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680" windowHeight="7512"/>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29" i="3"/>
  <c r="AU829" i="3"/>
  <c r="Y816" i="3"/>
  <c r="AU816" i="3"/>
  <c r="Y803" i="3"/>
  <c r="AU803" i="3"/>
  <c r="AU790" i="3"/>
  <c r="Y79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<sst xmlns="http://schemas.openxmlformats.org/spreadsheetml/2006/main" count="3053" uniqueCount="846">
  <si>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</si>
  <si>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</si>
  <si>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</si>
  <si>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</si>
  <si>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</si>
  <si>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</si>
  <si>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</si>
  <si>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</si>
  <si>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</si>
  <si>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</si>
  <si>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</si>
  <si>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</si>
  <si>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</si>
  <si>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</si>
  <si>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</si>
  <si>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</si>
  <si>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</si>
  <si>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</si>
  <si>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</si>
  <si>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</si>
  <si>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</si>
  <si>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</si>
  <si>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</si>
  <si>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</si>
  <si>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</si>
  <si>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</si>
  <si>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</si>
  <si>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</si>
  <si>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</si>
  <si>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</si>
  <si>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</si>
  <si>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</si>
  <si>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</si>
  <si>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</si>
  <si>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</si>
  <si>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</si>
  <si>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</si>
  <si>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</si>
  <si>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</si>
  <si>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</si>
  <si>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</si>
  <si>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</si>
  <si>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</si>
  <si>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</si>
  <si>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</si>
  <si>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</si>
  <si>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</si>
  <si>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</si>
  <si>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</si>
  <si>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</si>
  <si>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</si>
  <si>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</si>
  <si>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</si>
  <si>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</si>
  <si>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</si>
  <si>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</si>
  <si>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</si>
  <si>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</si>
  <si>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</si>
  <si>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</si>
  <si>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</si>
  <si>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</si>
  <si>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</si>
  <si>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</si>
  <si>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</si>
  <si>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</si>
  <si>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</si>
  <si>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</si>
  <si>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</si>
  <si>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</si>
  <si>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</si>
  <si>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</si>
  <si>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</si>
  <si>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</si>
  <si>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</si>
  <si>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</si>
  <si>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</si>
  <si>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</si>
  <si>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</si>
  <si>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</si>
  <si>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</si>
  <si>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</si>
  <si>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</si>
  <si>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</si>
  <si>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</si>
  <si>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</si>
  <si>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</si>
  <si>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</si>
  <si>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</si>
  <si>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</si>
  <si>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</si>
  <si>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</si>
  <si>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</si>
  <si>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</si>
  <si>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</si>
  <si>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</si>
  <si>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</si>
  <si>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</si>
  <si>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</si>
  <si>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</si>
  <si>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</si>
  <si>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</si>
  <si>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</si>
  <si>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</si>
  <si>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</si>
  <si>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</si>
  <si>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</si>
  <si>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</si>
  <si>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</si>
  <si>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</si>
  <si>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</si>
  <si>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</si>
  <si>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</si>
  <si>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</si>
  <si>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</si>
  <si>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</si>
  <si>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</si>
  <si>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</si>
  <si>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</si>
  <si>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</si>
  <si>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</si>
  <si>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</si>
  <si>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</si>
  <si>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</si>
  <si>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</si>
  <si>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</si>
  <si>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</si>
  <si>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</si>
  <si>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</si>
  <si>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</si>
  <si>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</si>
  <si>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</si>
  <si>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</si>
  <si>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</si>
  <si>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</si>
  <si>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</si>
  <si>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</si>
  <si>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</si>
  <si>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</si>
  <si>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</si>
  <si>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</si>
  <si>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</si>
  <si>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</si>
  <si>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</si>
  <si>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</si>
  <si>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</si>
  <si>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</si>
  <si>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</si>
  <si>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</si>
  <si>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</si>
  <si>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</si>
  <si>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</si>
  <si>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</si>
  <si>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</si>
  <si>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</si>
  <si>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</si>
  <si>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</si>
  <si>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</si>
  <si>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</si>
  <si>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</si>
  <si>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</si>
  <si>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</si>
  <si>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</si>
  <si>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</si>
  <si>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</si>
  <si>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</si>
  <si>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</si>
  <si>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</si>
  <si>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</si>
  <si>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</si>
  <si>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</si>
  <si>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</si>
  <si>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</si>
  <si>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</si>
  <si>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</si>
  <si>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</si>
  <si>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</si>
  <si>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</si>
  <si>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</si>
  <si>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</si>
  <si>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</si>
  <si>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</si>
  <si>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</si>
  <si>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</si>
  <si>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</si>
  <si>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</si>
  <si>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</si>
  <si>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</si>
  <si>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</si>
  <si>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</si>
  <si>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</si>
  <si>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</si>
  <si>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</si>
  <si>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</si>
  <si>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</si>
  <si>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</si>
  <si>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</si>
  <si>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</si>
  <si>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</si>
  <si>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</si>
  <si>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</si>
  <si>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</si>
  <si>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</si>
  <si>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</si>
  <si>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</si>
  <si>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</si>
  <si>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</si>
  <si>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</si>
  <si>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</si>
  <si>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</si>
  <si>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</si>
  <si>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</si>
  <si>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</si>
  <si>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</si>
  <si>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</si>
  <si>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</si>
  <si>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</si>
  <si>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</si>
  <si>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</si>
  <si>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</si>
  <si>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</si>
  <si>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</si>
  <si>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</si>
  <si>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</si>
  <si>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</si>
  <si>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</si>
  <si>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</si>
  <si>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</si>
  <si>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</si>
  <si>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</si>
  <si>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</si>
  <si>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</si>
  <si>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</si>
  <si>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</si>
  <si>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</si>
  <si>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</si>
  <si>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</si>
  <si>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</si>
  <si>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</si>
  <si>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</si>
  <si>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</si>
  <si>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</si>
  <si>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</si>
  <si>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</si>
  <si>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</si>
  <si>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</si>
  <si>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</si>
  <si>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</si>
  <si>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</si>
  <si>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</si>
  <si>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</si>
  <si>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</si>
  <si>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</si>
  <si>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</si>
  <si>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</si>
  <si>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</si>
  <si>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</si>
  <si>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</si>
  <si>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</si>
  <si>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</si>
  <si>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</si>
  <si>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</si>
  <si>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</si>
  <si>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</si>
  <si>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</si>
  <si>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</si>
  <si>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</si>
  <si>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</si>
  <si>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</si>
  <si>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</si>
  <si>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</si>
  <si>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</si>
  <si>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</si>
  <si>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</si>
  <si>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</si>
  <si>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</si>
  <si>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</si>
  <si>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</si>
  <si>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</si>
  <si>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</si>
  <si>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</si>
  <si>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</si>
  <si>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</si>
  <si>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</si>
  <si>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</si>
  <si>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</si>
  <si>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</si>
  <si>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</si>
  <si>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</si>
  <si>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</si>
  <si>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</si>
  <si>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</si>
  <si>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</si>
  <si>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</si>
  <si>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</si>
  <si>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</si>
  <si>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</si>
  <si>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</si>
  <si>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</si>
  <si>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</si>
  <si>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</si>
  <si>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</si>
  <si>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</si>
  <si>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</si>
  <si>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</si>
  <si>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</si>
  <si>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</si>
  <si>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</si>
  <si>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</si>
  <si>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</si>
  <si>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</si>
  <si>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</si>
  <si>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</si>
  <si>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</si>
  <si>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</si>
  <si>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</si>
  <si>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</si>
  <si>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</si>
  <si>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</si>
  <si>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</si>
  <si>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</si>
  <si>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</si>
  <si>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</si>
  <si>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</si>
  <si>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</si>
  <si>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</si>
  <si>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</si>
  <si>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</si>
  <si>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</si>
  <si>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</si>
  <si>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</si>
  <si>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</si>
  <si>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</si>
  <si>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</si>
  <si>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</si>
  <si>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</si>
  <si>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</si>
  <si>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</si>
  <si>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</si>
  <si>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</si>
  <si>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</si>
  <si>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</si>
  <si>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</si>
  <si>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</si>
  <si>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</si>
  <si>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</si>
  <si>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</si>
  <si>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</si>
  <si>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</si>
  <si>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</si>
  <si>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</si>
  <si>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</si>
  <si>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</si>
  <si>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</si>
  <si>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</si>
  <si>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</si>
  <si>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</si>
  <si>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</si>
  <si>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</si>
  <si>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</si>
  <si>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</si>
  <si>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</si>
  <si>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</si>
  <si>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</si>
  <si>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</si>
  <si>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</si>
  <si>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</si>
  <si>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</si>
  <si>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</si>
  <si>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</si>
  <si>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</si>
  <si>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</si>
  <si>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</si>
  <si>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</si>
  <si>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</si>
  <si>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</si>
  <si>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</si>
  <si>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</si>
  <si>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</si>
  <si>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</si>
  <si>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</si>
  <si>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</si>
  <si>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</si>
  <si>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</si>
  <si>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</si>
  <si>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</si>
  <si>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</si>
  <si>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</si>
  <si>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</si>
  <si>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</si>
  <si>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</si>
  <si>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</si>
  <si>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</si>
  <si>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</si>
  <si>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</si>
  <si>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</si>
  <si>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</si>
  <si>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</si>
  <si>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</si>
  <si>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</si>
  <si>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</si>
  <si>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</si>
  <si>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</si>
  <si>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</si>
  <si>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</si>
  <si>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</si>
  <si>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</si>
  <si>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</si>
  <si>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</si>
  <si>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</si>
  <si>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</si>
  <si>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</si>
  <si>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</si>
  <si>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</si>
  <si>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</si>
  <si>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</si>
  <si>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</si>
  <si>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</si>
  <si>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</si>
  <si>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</si>
  <si>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</si>
  <si>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</si>
  <si>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</si>
  <si>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</si>
  <si>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</si>
  <si>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</si>
  <si>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</si>
  <si>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</si>
  <si>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</si>
  <si>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</si>
  <si>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</si>
  <si>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</si>
  <si>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</si>
  <si>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</si>
  <si>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</si>
  <si>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</si>
  <si>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</si>
  <si>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</si>
  <si>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</si>
  <si>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</si>
  <si>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</si>
  <si>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</si>
  <si>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</si>
  <si>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</si>
  <si>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</si>
  <si>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</si>
  <si>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</si>
  <si>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</si>
  <si>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</si>
  <si>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</si>
  <si>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</si>
  <si>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</si>
  <si>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</si>
  <si>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</si>
  <si>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</si>
  <si>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</si>
  <si>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</si>
  <si>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</si>
  <si>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</si>
  <si>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</si>
  <si>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</si>
  <si>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</si>
  <si>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</si>
  <si>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</si>
  <si>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</si>
  <si>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</si>
  <si>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</si>
  <si>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</si>
  <si>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</si>
  <si>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</si>
  <si>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</si>
  <si>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</si>
  <si>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</si>
  <si>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</si>
  <si>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</si>
  <si>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</si>
  <si>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</si>
  <si>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</si>
  <si>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</si>
  <si>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</si>
  <si>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</si>
  <si>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</si>
  <si>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</si>
  <si>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</si>
  <si>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</si>
  <si>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</si>
  <si>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</si>
  <si>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</si>
  <si>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</si>
  <si>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</si>
  <si>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</si>
  <si>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</si>
  <si>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</si>
  <si>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</si>
  <si>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</si>
  <si>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</si>
  <si>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</si>
  <si>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</si>
  <si>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</si>
  <si>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</si>
  <si>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</si>
  <si>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</si>
  <si>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</si>
  <si>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</si>
  <si>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</si>
  <si>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</si>
  <si>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</si>
  <si>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</si>
  <si>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</si>
  <si>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</si>
  <si>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</si>
  <si>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</si>
  <si>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</si>
  <si>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</si>
  <si>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</si>
  <si>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</si>
  <si>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</si>
  <si>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</si>
  <si>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</si>
  <si>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</si>
  <si>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</si>
  <si>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</si>
  <si>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</si>
  <si>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</si>
  <si>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</si>
  <si>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</si>
  <si>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</si>
  <si>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</si>
  <si>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</si>
  <si>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</si>
  <si>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</si>
  <si>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</si>
  <si>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</si>
  <si>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</si>
  <si>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</si>
  <si>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</si>
  <si>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</si>
  <si>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</si>
  <si>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</si>
  <si>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</si>
  <si>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</si>
  <si>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</si>
  <si>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</si>
  <si>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</si>
  <si>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</si>
  <si>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</si>
  <si>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</si>
  <si>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</si>
  <si>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子供・若者育成支援推進経費</t>
    <rPh sb="0" eb="2">
      <t>コドモ</t>
    </rPh>
    <phoneticPr fontId="5"/>
  </si>
  <si>
    <t>青少年企画・青少年支援担当
青少年環境整備担当</t>
    <phoneticPr fontId="5"/>
  </si>
  <si>
    <t>○子供・若者育成支援推進大綱（平成28年2月子ども・若者育成支援推進本部決定）
○青少年が安全に安心してインターネットを利用できるようにするための施策に関する基本的な計画（第４次）（平成30年7月子ども・若者育成支援推進本部決定）</t>
    <phoneticPr fontId="5"/>
  </si>
  <si>
    <t>○</t>
  </si>
  <si>
    <t>子供や若者が生き生きと幸せに、社会の形成者として健やかに成長するとともに、学校、家庭、地域等が連携・協力して子供や若者の育成支援に取り組む社会を実現するため、関連施策の総合的かつ効果的な推進を図るほか、国民各界各層の子供・若者育成支援に対する理解を深め、国民運動の一層の充実と定着を図る。</t>
    <phoneticPr fontId="5"/>
  </si>
  <si>
    <t>○体制整備（ 「子供・若者支援地域ネットワーク強化推進事業」、「子ども・若者総合相談センター強化推進事業」 ）
○人材養成（ 「子供・若者育成支援のための地域連携推進事業」、「地域における若者支援に当たる人材養成」など ）
○環境整備（ 「青少年有害環境対策」、「青少年インターネット利用環境整備」など ）
○調査研究（ 「困難を有する子供・若者に関する調査」、「青少年のインターネット利用環境実態調査」など ）
○広報啓発（ 「子供・若者育成支援強調月間」、「青少年の非行・被害防止全国強調月間」、「子供と家族・若者応援団表彰」 など ）</t>
    <rPh sb="64" eb="66">
      <t>コドモ</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</si>
  <si>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</si>
  <si>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</si>
  <si>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</si>
  <si>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</si>
  <si>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子供・若者白書の作成</t>
    <rPh sb="0" eb="2">
      <t>コドモ</t>
    </rPh>
    <rPh sb="3" eb="5">
      <t>ワカモノ</t>
    </rPh>
    <rPh sb="5" eb="7">
      <t>ハクショ</t>
    </rPh>
    <rPh sb="8" eb="10">
      <t>サクセイ</t>
    </rPh>
    <phoneticPr fontId="5"/>
  </si>
  <si>
    <t>回数</t>
    <rPh sb="0" eb="2">
      <t>カイスウ</t>
    </rPh>
    <phoneticPr fontId="5"/>
  </si>
  <si>
    <t>-</t>
    <phoneticPr fontId="5"/>
  </si>
  <si>
    <t>子供と家族・若者応援団表彰等の実施</t>
    <rPh sb="15" eb="17">
      <t>ジッシ</t>
    </rPh>
    <phoneticPr fontId="5"/>
  </si>
  <si>
    <t>0188</t>
    <phoneticPr fontId="5"/>
  </si>
  <si>
    <t>0124</t>
    <phoneticPr fontId="5"/>
  </si>
  <si>
    <t>0121</t>
    <phoneticPr fontId="5"/>
  </si>
  <si>
    <t>0082</t>
    <phoneticPr fontId="5"/>
  </si>
  <si>
    <t>0077</t>
    <phoneticPr fontId="5"/>
  </si>
  <si>
    <t>0083</t>
    <phoneticPr fontId="5"/>
  </si>
  <si>
    <t>0076</t>
    <phoneticPr fontId="5"/>
  </si>
  <si>
    <t>0081</t>
    <phoneticPr fontId="5"/>
  </si>
  <si>
    <t>人件費</t>
    <rPh sb="0" eb="3">
      <t>ジンケンヒ</t>
    </rPh>
    <phoneticPr fontId="5"/>
  </si>
  <si>
    <t>A.（株）マルト</t>
    <phoneticPr fontId="5"/>
  </si>
  <si>
    <t>旅費</t>
    <rPh sb="0" eb="2">
      <t>リョヒ</t>
    </rPh>
    <phoneticPr fontId="5"/>
  </si>
  <si>
    <t>講師、研修生・参加者</t>
    <rPh sb="0" eb="2">
      <t>コウシ</t>
    </rPh>
    <rPh sb="3" eb="6">
      <t>ケンシュウセイ</t>
    </rPh>
    <rPh sb="7" eb="10">
      <t>サンカシャ</t>
    </rPh>
    <phoneticPr fontId="5"/>
  </si>
  <si>
    <t>役務費等</t>
    <rPh sb="0" eb="3">
      <t>エキムヒ</t>
    </rPh>
    <rPh sb="3" eb="4">
      <t>トウ</t>
    </rPh>
    <phoneticPr fontId="5"/>
  </si>
  <si>
    <t>発送費、資料作成</t>
    <rPh sb="0" eb="3">
      <t>ハッソウヒ</t>
    </rPh>
    <rPh sb="4" eb="6">
      <t>シリョウ</t>
    </rPh>
    <rPh sb="6" eb="8">
      <t>サクセイ</t>
    </rPh>
    <phoneticPr fontId="5"/>
  </si>
  <si>
    <t>その他</t>
    <rPh sb="2" eb="3">
      <t>タ</t>
    </rPh>
    <phoneticPr fontId="5"/>
  </si>
  <si>
    <t>消費税、諸経費等</t>
    <rPh sb="0" eb="3">
      <t>ショウヒゼイ</t>
    </rPh>
    <rPh sb="4" eb="7">
      <t>ショケイヒ</t>
    </rPh>
    <rPh sb="7" eb="8">
      <t>トウ</t>
    </rPh>
    <phoneticPr fontId="5"/>
  </si>
  <si>
    <t>諸謝金</t>
    <rPh sb="0" eb="1">
      <t>ショ</t>
    </rPh>
    <rPh sb="1" eb="3">
      <t>シャキン</t>
    </rPh>
    <phoneticPr fontId="5"/>
  </si>
  <si>
    <t>講師、受入団体</t>
    <rPh sb="0" eb="2">
      <t>コウシ</t>
    </rPh>
    <rPh sb="3" eb="4">
      <t>ウ</t>
    </rPh>
    <rPh sb="4" eb="5">
      <t>イ</t>
    </rPh>
    <rPh sb="5" eb="7">
      <t>ダンタイ</t>
    </rPh>
    <phoneticPr fontId="5"/>
  </si>
  <si>
    <t>スタッフ、業務補助者</t>
    <rPh sb="5" eb="7">
      <t>ギョウム</t>
    </rPh>
    <rPh sb="7" eb="10">
      <t>ホジョシャ</t>
    </rPh>
    <phoneticPr fontId="5"/>
  </si>
  <si>
    <t>印刷製本費</t>
    <phoneticPr fontId="5"/>
  </si>
  <si>
    <t>配布資料、報告書</t>
    <rPh sb="0" eb="2">
      <t>ハイフ</t>
    </rPh>
    <rPh sb="2" eb="4">
      <t>シリョウ</t>
    </rPh>
    <rPh sb="5" eb="7">
      <t>ホウコク</t>
    </rPh>
    <rPh sb="7" eb="8">
      <t>ショ</t>
    </rPh>
    <phoneticPr fontId="5"/>
  </si>
  <si>
    <t>借料</t>
    <rPh sb="0" eb="2">
      <t>シャクリョウ</t>
    </rPh>
    <phoneticPr fontId="5"/>
  </si>
  <si>
    <t>会場、施設、備品使用</t>
    <rPh sb="0" eb="2">
      <t>カイジョウ</t>
    </rPh>
    <rPh sb="3" eb="5">
      <t>シセツ</t>
    </rPh>
    <rPh sb="6" eb="8">
      <t>ビヒン</t>
    </rPh>
    <rPh sb="8" eb="10">
      <t>シヨウ</t>
    </rPh>
    <phoneticPr fontId="5"/>
  </si>
  <si>
    <t>B.（株）日本リサーチセンター</t>
    <rPh sb="2" eb="5">
      <t>カブ</t>
    </rPh>
    <rPh sb="5" eb="7">
      <t>ニホン</t>
    </rPh>
    <phoneticPr fontId="5"/>
  </si>
  <si>
    <t>調査員、管理者手当、作業費等</t>
    <rPh sb="0" eb="3">
      <t>チョウサイン</t>
    </rPh>
    <rPh sb="4" eb="7">
      <t>カンリシャ</t>
    </rPh>
    <rPh sb="7" eb="9">
      <t>テアテ</t>
    </rPh>
    <rPh sb="10" eb="12">
      <t>サギョウ</t>
    </rPh>
    <rPh sb="12" eb="13">
      <t>ヒ</t>
    </rPh>
    <rPh sb="13" eb="14">
      <t>トウ</t>
    </rPh>
    <phoneticPr fontId="5"/>
  </si>
  <si>
    <t>住民基本台帳閲覧費、郵送費</t>
    <rPh sb="0" eb="2">
      <t>ジュウミン</t>
    </rPh>
    <rPh sb="2" eb="4">
      <t>キホン</t>
    </rPh>
    <rPh sb="4" eb="6">
      <t>ダイチョウ</t>
    </rPh>
    <rPh sb="6" eb="8">
      <t>エツラン</t>
    </rPh>
    <rPh sb="8" eb="9">
      <t>ヒ</t>
    </rPh>
    <rPh sb="10" eb="13">
      <t>ユウソウヒ</t>
    </rPh>
    <phoneticPr fontId="5"/>
  </si>
  <si>
    <t>謝礼品費、雑費、一般管理費、消費税</t>
    <rPh sb="0" eb="2">
      <t>シャレイ</t>
    </rPh>
    <rPh sb="2" eb="3">
      <t>ヒン</t>
    </rPh>
    <rPh sb="3" eb="4">
      <t>ヒ</t>
    </rPh>
    <rPh sb="5" eb="7">
      <t>ザッピ</t>
    </rPh>
    <rPh sb="8" eb="10">
      <t>イッパン</t>
    </rPh>
    <rPh sb="10" eb="13">
      <t>カンリヒ</t>
    </rPh>
    <rPh sb="14" eb="17">
      <t>ショウヒゼイ</t>
    </rPh>
    <phoneticPr fontId="5"/>
  </si>
  <si>
    <t>印刷生保費</t>
    <rPh sb="0" eb="2">
      <t>インサツ</t>
    </rPh>
    <rPh sb="2" eb="4">
      <t>セイホ</t>
    </rPh>
    <rPh sb="4" eb="5">
      <t>ヒ</t>
    </rPh>
    <phoneticPr fontId="5"/>
  </si>
  <si>
    <t>調査資材等印刷費</t>
    <rPh sb="0" eb="2">
      <t>チョウサ</t>
    </rPh>
    <rPh sb="2" eb="4">
      <t>シザイ</t>
    </rPh>
    <rPh sb="4" eb="5">
      <t>トウ</t>
    </rPh>
    <rPh sb="5" eb="8">
      <t>インサツヒ</t>
    </rPh>
    <phoneticPr fontId="5"/>
  </si>
  <si>
    <t>C.（株）ライダース・パブリシティ</t>
    <rPh sb="2" eb="5">
      <t>カブ</t>
    </rPh>
    <phoneticPr fontId="5"/>
  </si>
  <si>
    <t>旅費</t>
    <rPh sb="0" eb="2">
      <t>リョヒ</t>
    </rPh>
    <phoneticPr fontId="5"/>
  </si>
  <si>
    <t>印刷製本費</t>
    <phoneticPr fontId="5"/>
  </si>
  <si>
    <t>配布資料</t>
    <rPh sb="0" eb="2">
      <t>ハイフ</t>
    </rPh>
    <rPh sb="2" eb="4">
      <t>シリョウ</t>
    </rPh>
    <phoneticPr fontId="5"/>
  </si>
  <si>
    <t>諸謝金</t>
    <phoneticPr fontId="5"/>
  </si>
  <si>
    <t>講師</t>
    <rPh sb="0" eb="2">
      <t>コウシ</t>
    </rPh>
    <phoneticPr fontId="5"/>
  </si>
  <si>
    <t>消費税、進行管理費</t>
    <rPh sb="0" eb="3">
      <t>ショウヒゼイ</t>
    </rPh>
    <rPh sb="4" eb="6">
      <t>シンコウ</t>
    </rPh>
    <rPh sb="6" eb="9">
      <t>カンリヒ</t>
    </rPh>
    <phoneticPr fontId="5"/>
  </si>
  <si>
    <t>役務費等</t>
    <phoneticPr fontId="5"/>
  </si>
  <si>
    <t>連絡調整、報告書作成</t>
    <rPh sb="0" eb="2">
      <t>レンラク</t>
    </rPh>
    <rPh sb="2" eb="4">
      <t>チョウセイ</t>
    </rPh>
    <rPh sb="5" eb="8">
      <t>ホウコクショ</t>
    </rPh>
    <rPh sb="8" eb="10">
      <t>サクセイ</t>
    </rPh>
    <phoneticPr fontId="5"/>
  </si>
  <si>
    <t>D.エースチャイルド（株）</t>
    <rPh sb="10" eb="13">
      <t>カブ</t>
    </rPh>
    <phoneticPr fontId="5"/>
  </si>
  <si>
    <t>旅費</t>
    <rPh sb="0" eb="2">
      <t>リョヒ</t>
    </rPh>
    <phoneticPr fontId="5"/>
  </si>
  <si>
    <t>印刷製本費</t>
    <rPh sb="0" eb="2">
      <t>インサツ</t>
    </rPh>
    <rPh sb="2" eb="4">
      <t>セイホン</t>
    </rPh>
    <rPh sb="4" eb="5">
      <t>ヒ</t>
    </rPh>
    <phoneticPr fontId="5"/>
  </si>
  <si>
    <t>諸謝金</t>
    <rPh sb="0" eb="1">
      <t>ショ</t>
    </rPh>
    <rPh sb="1" eb="3">
      <t>シャキン</t>
    </rPh>
    <phoneticPr fontId="5"/>
  </si>
  <si>
    <t>講師</t>
    <rPh sb="0" eb="2">
      <t>コウシ</t>
    </rPh>
    <phoneticPr fontId="5"/>
  </si>
  <si>
    <t>その他</t>
    <rPh sb="2" eb="3">
      <t>タ</t>
    </rPh>
    <phoneticPr fontId="5"/>
  </si>
  <si>
    <t>消費税</t>
    <rPh sb="0" eb="3">
      <t>ショウヒゼイ</t>
    </rPh>
    <phoneticPr fontId="5"/>
  </si>
  <si>
    <t>借料</t>
    <rPh sb="0" eb="2">
      <t>シャクリョウ</t>
    </rPh>
    <phoneticPr fontId="5"/>
  </si>
  <si>
    <t>人件費</t>
    <rPh sb="0" eb="3">
      <t>ジンケンヒ</t>
    </rPh>
    <phoneticPr fontId="5"/>
  </si>
  <si>
    <t>運営スタッフ、要約筆記・手話通訳派遣</t>
    <rPh sb="0" eb="2">
      <t>ウンエイ</t>
    </rPh>
    <rPh sb="7" eb="9">
      <t>ヨウヤク</t>
    </rPh>
    <rPh sb="9" eb="11">
      <t>ヒッキ</t>
    </rPh>
    <rPh sb="12" eb="14">
      <t>シュワ</t>
    </rPh>
    <rPh sb="14" eb="16">
      <t>ツウヤク</t>
    </rPh>
    <rPh sb="16" eb="18">
      <t>ハケン</t>
    </rPh>
    <phoneticPr fontId="5"/>
  </si>
  <si>
    <t>E.（株）イベントアンドコンベンションハウス</t>
    <rPh sb="2" eb="5">
      <t>カブ</t>
    </rPh>
    <phoneticPr fontId="5"/>
  </si>
  <si>
    <t>講師、研修生</t>
    <rPh sb="0" eb="2">
      <t>コウシ</t>
    </rPh>
    <rPh sb="3" eb="6">
      <t>ケンシュウセイ</t>
    </rPh>
    <phoneticPr fontId="5"/>
  </si>
  <si>
    <t>役務費等</t>
    <rPh sb="0" eb="3">
      <t>エキムヒ</t>
    </rPh>
    <rPh sb="3" eb="4">
      <t>トウ</t>
    </rPh>
    <phoneticPr fontId="5"/>
  </si>
  <si>
    <t>議事録作成</t>
    <rPh sb="0" eb="3">
      <t>ギジロク</t>
    </rPh>
    <rPh sb="3" eb="5">
      <t>サクセイ</t>
    </rPh>
    <phoneticPr fontId="5"/>
  </si>
  <si>
    <t>業務責任者、担当者</t>
    <rPh sb="0" eb="2">
      <t>ギョウム</t>
    </rPh>
    <rPh sb="2" eb="5">
      <t>セキニンシャ</t>
    </rPh>
    <rPh sb="6" eb="9">
      <t>タントウシャ</t>
    </rPh>
    <phoneticPr fontId="5"/>
  </si>
  <si>
    <t>会場</t>
    <rPh sb="0" eb="2">
      <t>カイジョウ</t>
    </rPh>
    <phoneticPr fontId="5"/>
  </si>
  <si>
    <t>F. （株）毎日企画サービス</t>
    <rPh sb="3" eb="6">
      <t>カブ</t>
    </rPh>
    <rPh sb="6" eb="8">
      <t>マイニチ</t>
    </rPh>
    <rPh sb="8" eb="10">
      <t>キカク</t>
    </rPh>
    <phoneticPr fontId="5"/>
  </si>
  <si>
    <t>スタッフ</t>
    <phoneticPr fontId="5"/>
  </si>
  <si>
    <t>一般管理費、消費税等</t>
    <rPh sb="0" eb="2">
      <t>イッパン</t>
    </rPh>
    <rPh sb="2" eb="5">
      <t>カンリヒ</t>
    </rPh>
    <rPh sb="6" eb="9">
      <t>ショウヒゼイ</t>
    </rPh>
    <rPh sb="9" eb="10">
      <t>トウ</t>
    </rPh>
    <phoneticPr fontId="5"/>
  </si>
  <si>
    <t>表彰式開催経費</t>
    <rPh sb="0" eb="3">
      <t>ヒョウショウシキ</t>
    </rPh>
    <rPh sb="3" eb="5">
      <t>カイサイ</t>
    </rPh>
    <rPh sb="5" eb="7">
      <t>ケイヒ</t>
    </rPh>
    <phoneticPr fontId="5"/>
  </si>
  <si>
    <t>選考委員、受賞者等</t>
    <rPh sb="0" eb="2">
      <t>センコウ</t>
    </rPh>
    <rPh sb="2" eb="4">
      <t>イイン</t>
    </rPh>
    <rPh sb="5" eb="8">
      <t>ジュショウシャ</t>
    </rPh>
    <rPh sb="8" eb="9">
      <t>トウ</t>
    </rPh>
    <phoneticPr fontId="5"/>
  </si>
  <si>
    <t>選考委員</t>
    <rPh sb="0" eb="2">
      <t>センコウ</t>
    </rPh>
    <rPh sb="2" eb="4">
      <t>イイン</t>
    </rPh>
    <phoneticPr fontId="5"/>
  </si>
  <si>
    <t>事例集、業務報告書</t>
    <rPh sb="0" eb="2">
      <t>ジレイ</t>
    </rPh>
    <rPh sb="2" eb="3">
      <t>シュウ</t>
    </rPh>
    <rPh sb="4" eb="6">
      <t>ギョウム</t>
    </rPh>
    <rPh sb="6" eb="9">
      <t>ホウコクショ</t>
    </rPh>
    <phoneticPr fontId="5"/>
  </si>
  <si>
    <t>G.（株）工業市場研究所</t>
    <rPh sb="2" eb="5">
      <t>カブ</t>
    </rPh>
    <rPh sb="5" eb="7">
      <t>コウギョウ</t>
    </rPh>
    <rPh sb="7" eb="9">
      <t>シジョウ</t>
    </rPh>
    <rPh sb="9" eb="12">
      <t>ケンキュウショ</t>
    </rPh>
    <phoneticPr fontId="5"/>
  </si>
  <si>
    <t>調査スタッフ</t>
    <rPh sb="0" eb="2">
      <t>チョウサ</t>
    </rPh>
    <phoneticPr fontId="5"/>
  </si>
  <si>
    <t>報告書</t>
    <rPh sb="0" eb="3">
      <t>ホウコクショ</t>
    </rPh>
    <phoneticPr fontId="5"/>
  </si>
  <si>
    <t>諸謝金</t>
    <rPh sb="0" eb="3">
      <t>ショシャキン</t>
    </rPh>
    <phoneticPr fontId="5"/>
  </si>
  <si>
    <t>有識者、調査対象者</t>
    <rPh sb="0" eb="3">
      <t>ユウシキシャ</t>
    </rPh>
    <rPh sb="4" eb="6">
      <t>チョウサ</t>
    </rPh>
    <rPh sb="6" eb="8">
      <t>タイショウ</t>
    </rPh>
    <rPh sb="8" eb="9">
      <t>シャ</t>
    </rPh>
    <phoneticPr fontId="5"/>
  </si>
  <si>
    <t>報告書発送当等</t>
    <rPh sb="0" eb="3">
      <t>ホウコクショ</t>
    </rPh>
    <rPh sb="3" eb="5">
      <t>ハッソウ</t>
    </rPh>
    <rPh sb="5" eb="6">
      <t>トウ</t>
    </rPh>
    <rPh sb="6" eb="7">
      <t>トウ</t>
    </rPh>
    <phoneticPr fontId="5"/>
  </si>
  <si>
    <t>調査画面作成、調査実施</t>
    <rPh sb="0" eb="2">
      <t>チョウサ</t>
    </rPh>
    <rPh sb="2" eb="4">
      <t>ガメン</t>
    </rPh>
    <rPh sb="4" eb="6">
      <t>サクセイ</t>
    </rPh>
    <rPh sb="7" eb="9">
      <t>チョウサ</t>
    </rPh>
    <rPh sb="9" eb="11">
      <t>ジッシ</t>
    </rPh>
    <phoneticPr fontId="5"/>
  </si>
  <si>
    <t>管理費、消費税</t>
    <rPh sb="0" eb="3">
      <t>カンリヒ</t>
    </rPh>
    <rPh sb="4" eb="7">
      <t>ショウヒゼイ</t>
    </rPh>
    <phoneticPr fontId="5"/>
  </si>
  <si>
    <t>有識者執筆謝金</t>
    <rPh sb="0" eb="3">
      <t>ユウシキシャ</t>
    </rPh>
    <rPh sb="3" eb="5">
      <t>シッピツ</t>
    </rPh>
    <rPh sb="5" eb="7">
      <t>シャキン</t>
    </rPh>
    <phoneticPr fontId="5"/>
  </si>
  <si>
    <t>☑</t>
  </si>
  <si>
    <t>I.（株）プロセスユニーク</t>
    <rPh sb="2" eb="5">
      <t>カブ</t>
    </rPh>
    <phoneticPr fontId="5"/>
  </si>
  <si>
    <t>台本、報告書作成等に係る人件費</t>
    <rPh sb="0" eb="2">
      <t>ダイホン</t>
    </rPh>
    <rPh sb="3" eb="6">
      <t>ホウコクショ</t>
    </rPh>
    <rPh sb="6" eb="8">
      <t>サクセイ</t>
    </rPh>
    <rPh sb="8" eb="9">
      <t>トウ</t>
    </rPh>
    <rPh sb="10" eb="11">
      <t>カカワ</t>
    </rPh>
    <rPh sb="12" eb="15">
      <t>ジンケンヒ</t>
    </rPh>
    <phoneticPr fontId="5"/>
  </si>
  <si>
    <t>司会、講師謝金</t>
    <rPh sb="0" eb="2">
      <t>シカイ</t>
    </rPh>
    <rPh sb="3" eb="5">
      <t>コウシ</t>
    </rPh>
    <rPh sb="5" eb="7">
      <t>シャキン</t>
    </rPh>
    <phoneticPr fontId="5"/>
  </si>
  <si>
    <t>スタッフ交通費</t>
    <rPh sb="4" eb="7">
      <t>コウツウヒ</t>
    </rPh>
    <phoneticPr fontId="5"/>
  </si>
  <si>
    <t>資料印刷費</t>
    <rPh sb="0" eb="2">
      <t>シリョウ</t>
    </rPh>
    <rPh sb="2" eb="4">
      <t>インサツ</t>
    </rPh>
    <rPh sb="4" eb="5">
      <t>ヒ</t>
    </rPh>
    <phoneticPr fontId="5"/>
  </si>
  <si>
    <t>会場費</t>
    <rPh sb="0" eb="3">
      <t>カイジョウヒ</t>
    </rPh>
    <phoneticPr fontId="5"/>
  </si>
  <si>
    <t>チラシ発送費</t>
    <rPh sb="3" eb="5">
      <t>ハッソウ</t>
    </rPh>
    <rPh sb="5" eb="6">
      <t>ヒ</t>
    </rPh>
    <phoneticPr fontId="5"/>
  </si>
  <si>
    <t>役務費等</t>
    <rPh sb="0" eb="1">
      <t>ヤク</t>
    </rPh>
    <rPh sb="1" eb="2">
      <t>ム</t>
    </rPh>
    <rPh sb="2" eb="3">
      <t>ヒ</t>
    </rPh>
    <rPh sb="3" eb="4">
      <t>トウ</t>
    </rPh>
    <phoneticPr fontId="5"/>
  </si>
  <si>
    <t>J.日経印刷（株）</t>
    <rPh sb="2" eb="4">
      <t>ニッケイ</t>
    </rPh>
    <rPh sb="4" eb="6">
      <t>インサツ</t>
    </rPh>
    <rPh sb="6" eb="9">
      <t>カブ</t>
    </rPh>
    <phoneticPr fontId="5"/>
  </si>
  <si>
    <t>白書（国会提出用等）</t>
    <rPh sb="0" eb="2">
      <t>ハクショ</t>
    </rPh>
    <rPh sb="3" eb="5">
      <t>コッカイ</t>
    </rPh>
    <rPh sb="5" eb="7">
      <t>テイシュツ</t>
    </rPh>
    <rPh sb="7" eb="8">
      <t>ヨウ</t>
    </rPh>
    <rPh sb="8" eb="9">
      <t>トウ</t>
    </rPh>
    <phoneticPr fontId="5"/>
  </si>
  <si>
    <t>CD-ROM（白書データ）</t>
    <rPh sb="7" eb="9">
      <t>ハクショ</t>
    </rPh>
    <phoneticPr fontId="5"/>
  </si>
  <si>
    <t>消費税、端数調整</t>
    <rPh sb="0" eb="3">
      <t>ショウヒゼイ</t>
    </rPh>
    <rPh sb="4" eb="5">
      <t>タン</t>
    </rPh>
    <rPh sb="5" eb="6">
      <t>スウ</t>
    </rPh>
    <rPh sb="6" eb="8">
      <t>チョウセイ</t>
    </rPh>
    <phoneticPr fontId="5"/>
  </si>
  <si>
    <t>K.（公財）全日本地域研究交流協会</t>
    <rPh sb="3" eb="5">
      <t>コウザイ</t>
    </rPh>
    <rPh sb="6" eb="9">
      <t>ゼンニホン</t>
    </rPh>
    <rPh sb="9" eb="11">
      <t>チイキ</t>
    </rPh>
    <rPh sb="11" eb="13">
      <t>ケンキュウ</t>
    </rPh>
    <rPh sb="13" eb="15">
      <t>コウリュウ</t>
    </rPh>
    <rPh sb="15" eb="17">
      <t>キョウカイ</t>
    </rPh>
    <phoneticPr fontId="5"/>
  </si>
  <si>
    <t>L.（株）SELC</t>
    <rPh sb="2" eb="5">
      <t>カブ</t>
    </rPh>
    <phoneticPr fontId="5"/>
  </si>
  <si>
    <t>M.（株）ツクルス</t>
    <rPh sb="2" eb="5">
      <t>カブ</t>
    </rPh>
    <phoneticPr fontId="5"/>
  </si>
  <si>
    <t>人件費</t>
    <rPh sb="0" eb="3">
      <t>ジンケンヒ</t>
    </rPh>
    <phoneticPr fontId="5"/>
  </si>
  <si>
    <t>調査及び編集に係る人件費</t>
    <rPh sb="0" eb="2">
      <t>チョウサ</t>
    </rPh>
    <rPh sb="2" eb="3">
      <t>オヨ</t>
    </rPh>
    <rPh sb="4" eb="6">
      <t>ヘンシュウ</t>
    </rPh>
    <rPh sb="7" eb="8">
      <t>カカワ</t>
    </rPh>
    <rPh sb="9" eb="12">
      <t>ジンケンヒ</t>
    </rPh>
    <phoneticPr fontId="5"/>
  </si>
  <si>
    <t>旅費</t>
    <rPh sb="0" eb="2">
      <t>リョヒ</t>
    </rPh>
    <phoneticPr fontId="5"/>
  </si>
  <si>
    <t>その他</t>
    <rPh sb="2" eb="3">
      <t>タ</t>
    </rPh>
    <phoneticPr fontId="5"/>
  </si>
  <si>
    <t>管理費、消費税</t>
    <rPh sb="0" eb="3">
      <t>カンリヒ</t>
    </rPh>
    <rPh sb="4" eb="7">
      <t>ショウヒゼイ</t>
    </rPh>
    <phoneticPr fontId="5"/>
  </si>
  <si>
    <t>諸謝金</t>
    <rPh sb="0" eb="3">
      <t>ショシャキン</t>
    </rPh>
    <phoneticPr fontId="5"/>
  </si>
  <si>
    <t>印刷製本費</t>
    <rPh sb="0" eb="2">
      <t>インサツ</t>
    </rPh>
    <rPh sb="2" eb="4">
      <t>セイホン</t>
    </rPh>
    <rPh sb="4" eb="5">
      <t>ヒ</t>
    </rPh>
    <phoneticPr fontId="5"/>
  </si>
  <si>
    <t>ヒアリング出席</t>
    <rPh sb="5" eb="7">
      <t>シュッセキ</t>
    </rPh>
    <phoneticPr fontId="5"/>
  </si>
  <si>
    <t>人件費</t>
    <rPh sb="0" eb="3">
      <t>ジンケンヒ</t>
    </rPh>
    <phoneticPr fontId="5"/>
  </si>
  <si>
    <t>参加者経費</t>
    <rPh sb="0" eb="3">
      <t>サンカシャ</t>
    </rPh>
    <rPh sb="3" eb="5">
      <t>ケイヒ</t>
    </rPh>
    <phoneticPr fontId="5"/>
  </si>
  <si>
    <t>分析業務等</t>
    <rPh sb="0" eb="2">
      <t>ブンセキ</t>
    </rPh>
    <rPh sb="2" eb="4">
      <t>ギョウム</t>
    </rPh>
    <rPh sb="4" eb="5">
      <t>トウ</t>
    </rPh>
    <phoneticPr fontId="5"/>
  </si>
  <si>
    <t>その他</t>
    <rPh sb="2" eb="3">
      <t>タ</t>
    </rPh>
    <phoneticPr fontId="5"/>
  </si>
  <si>
    <t>消費税</t>
    <rPh sb="0" eb="3">
      <t>ショウヒゼイ</t>
    </rPh>
    <phoneticPr fontId="5"/>
  </si>
  <si>
    <t>諸謝金</t>
    <rPh sb="0" eb="3">
      <t>ショシャキン</t>
    </rPh>
    <phoneticPr fontId="5"/>
  </si>
  <si>
    <t>参加者謝礼品経費</t>
    <rPh sb="0" eb="3">
      <t>サンカシャ</t>
    </rPh>
    <rPh sb="3" eb="5">
      <t>シャレイ</t>
    </rPh>
    <rPh sb="5" eb="6">
      <t>シナ</t>
    </rPh>
    <rPh sb="6" eb="8">
      <t>ケイヒ</t>
    </rPh>
    <phoneticPr fontId="5"/>
  </si>
  <si>
    <t>有識者ヒアリング</t>
    <rPh sb="0" eb="3">
      <t>ユウシキシャ</t>
    </rPh>
    <phoneticPr fontId="5"/>
  </si>
  <si>
    <t>報告書印刷等</t>
    <rPh sb="0" eb="3">
      <t>ホウコクショ</t>
    </rPh>
    <rPh sb="3" eb="5">
      <t>インサツ</t>
    </rPh>
    <rPh sb="5" eb="6">
      <t>トウ</t>
    </rPh>
    <phoneticPr fontId="5"/>
  </si>
  <si>
    <t>H.（株）オノフ</t>
    <rPh sb="2" eb="5">
      <t>カブ</t>
    </rPh>
    <phoneticPr fontId="5"/>
  </si>
  <si>
    <t>報告書作成</t>
    <rPh sb="0" eb="3">
      <t>ホウコクショ</t>
    </rPh>
    <rPh sb="3" eb="5">
      <t>サクセイ</t>
    </rPh>
    <phoneticPr fontId="5"/>
  </si>
  <si>
    <t>人件費</t>
    <rPh sb="0" eb="3">
      <t>ジンケンヒ</t>
    </rPh>
    <phoneticPr fontId="5"/>
  </si>
  <si>
    <t>受注管理責任者、主担当・副担当</t>
    <phoneticPr fontId="5"/>
  </si>
  <si>
    <t>その他</t>
    <rPh sb="2" eb="3">
      <t>タ</t>
    </rPh>
    <phoneticPr fontId="5"/>
  </si>
  <si>
    <t>消費税</t>
    <rPh sb="0" eb="3">
      <t>ショウヒゼイ</t>
    </rPh>
    <phoneticPr fontId="5"/>
  </si>
  <si>
    <t>旅費</t>
    <rPh sb="0" eb="2">
      <t>リョヒ</t>
    </rPh>
    <phoneticPr fontId="5"/>
  </si>
  <si>
    <t>研修員派遣費</t>
    <rPh sb="0" eb="3">
      <t>ケンシュウイン</t>
    </rPh>
    <rPh sb="3" eb="5">
      <t>ハケン</t>
    </rPh>
    <rPh sb="5" eb="6">
      <t>ヒ</t>
    </rPh>
    <phoneticPr fontId="5"/>
  </si>
  <si>
    <t>借料</t>
    <rPh sb="0" eb="2">
      <t>シャクリョウ</t>
    </rPh>
    <phoneticPr fontId="5"/>
  </si>
  <si>
    <t>相談室利用料</t>
    <rPh sb="0" eb="3">
      <t>ソウダンシツ</t>
    </rPh>
    <rPh sb="3" eb="6">
      <t>リヨウリョウ</t>
    </rPh>
    <phoneticPr fontId="5"/>
  </si>
  <si>
    <t>印刷製本費</t>
    <rPh sb="0" eb="2">
      <t>インサツ</t>
    </rPh>
    <rPh sb="2" eb="4">
      <t>セイホン</t>
    </rPh>
    <rPh sb="4" eb="5">
      <t>ヒ</t>
    </rPh>
    <phoneticPr fontId="5"/>
  </si>
  <si>
    <t>配布カード印刷</t>
    <phoneticPr fontId="5"/>
  </si>
  <si>
    <t>（株）マルト</t>
    <rPh sb="0" eb="3">
      <t>カブ</t>
    </rPh>
    <phoneticPr fontId="5"/>
  </si>
  <si>
    <t>令和元年度「子供・若者育成支援のための地域連携推進事業（中央研修大会及び青年リーダー研修会）」
運営支援業務</t>
    <phoneticPr fontId="5"/>
  </si>
  <si>
    <t>令和元年度「子供・若者育成支援のための地域連携推進事業（ブロック研修会）」運営支援業務</t>
    <phoneticPr fontId="5"/>
  </si>
  <si>
    <t>借料</t>
    <phoneticPr fontId="5"/>
  </si>
  <si>
    <t>会場費等</t>
    <rPh sb="0" eb="3">
      <t>カイジョウヒ</t>
    </rPh>
    <rPh sb="3" eb="4">
      <t>トウ</t>
    </rPh>
    <phoneticPr fontId="5"/>
  </si>
  <si>
    <t>物品・役務費</t>
    <phoneticPr fontId="5"/>
  </si>
  <si>
    <t>議事録作成、写真等</t>
    <rPh sb="3" eb="5">
      <t>サクセイ</t>
    </rPh>
    <phoneticPr fontId="5"/>
  </si>
  <si>
    <t>印刷製本費</t>
    <phoneticPr fontId="5"/>
  </si>
  <si>
    <t>ポスター、プログラム等</t>
    <phoneticPr fontId="5"/>
  </si>
  <si>
    <t>パネリスト</t>
    <phoneticPr fontId="5"/>
  </si>
  <si>
    <t>諸謝金</t>
    <rPh sb="0" eb="1">
      <t>ショ</t>
    </rPh>
    <rPh sb="1" eb="3">
      <t>シャキン</t>
    </rPh>
    <phoneticPr fontId="5"/>
  </si>
  <si>
    <t>その他</t>
    <rPh sb="2" eb="3">
      <t>タ</t>
    </rPh>
    <phoneticPr fontId="5"/>
  </si>
  <si>
    <t>人件費</t>
    <rPh sb="0" eb="3">
      <t>ジンケンヒ</t>
    </rPh>
    <phoneticPr fontId="5"/>
  </si>
  <si>
    <t>スタッフ</t>
    <phoneticPr fontId="5"/>
  </si>
  <si>
    <t>管理費、消費税</t>
    <rPh sb="0" eb="3">
      <t>カンリヒ</t>
    </rPh>
    <rPh sb="4" eb="7">
      <t>ショウヒゼイ</t>
    </rPh>
    <phoneticPr fontId="5"/>
  </si>
  <si>
    <t>旅費</t>
    <rPh sb="0" eb="2">
      <t>リョヒ</t>
    </rPh>
    <phoneticPr fontId="5"/>
  </si>
  <si>
    <t>「子ども・若者育成支援推進法」（平成21年法律第71号）や「青少年インターネット環境整備法」（平成20年法律第79号）等に基づき事業を実施しており、その内容については、児童虐待、不登校、少年非行、有害環境への対応等、社会情勢の変化に応じて見直しを行うなど、国民や社会のニーズを反映していると言える。</t>
    <phoneticPr fontId="5"/>
  </si>
  <si>
    <t xml:space="preserve">子供・若者育成支援施策の推進を図る上で、調査研究による現状把握や、広報啓発による国民の理解・協力の促進等は必要不可欠な取組であり、「子供・若者育成支援大綱」（平成28年2月子ども・若者育成支援推進本部決定）にも掲げられている。
子ども･若者支援地域協議会の設置促進については、「子ども・若者育成支援推進法」成立の際、全国的な子ども・若者育成支援のための体制整備に努める旨の附帯決議がなされており、優先度の高い事業である。
</t>
    <phoneticPr fontId="5"/>
  </si>
  <si>
    <t>「子ども・若者育成支援推進法」（平成21年法律第71号）や「青少年インターネット環境整備法」（平成20年法律第79号）等において、全国的に取り組むべき課題として、国に対して求められている事業（調査研究、広報啓発等）を実施しており、地方自治体、民間等に委ねることはできない。</t>
    <phoneticPr fontId="5"/>
  </si>
  <si>
    <t>令和元年度子ども・若者総合相談センター強化推進事業における「子ども・若者総合相談センター機能高度化のための会合」及び「子ども・若者総合相談センター機能普及に関する研修」の運営支援業務</t>
    <phoneticPr fontId="5"/>
  </si>
  <si>
    <t>予定価格が類推されるおそれがあるため、落札率は記載していない。</t>
    <phoneticPr fontId="5"/>
  </si>
  <si>
    <t>-</t>
    <phoneticPr fontId="5"/>
  </si>
  <si>
    <t>令和元年度「アウトリーチに関する研修」の運営支援業務　</t>
    <phoneticPr fontId="5"/>
  </si>
  <si>
    <t>-</t>
    <phoneticPr fontId="5"/>
  </si>
  <si>
    <t>予定価格が類推されるおそれがあるため、落札率は記載していない。</t>
    <phoneticPr fontId="5"/>
  </si>
  <si>
    <t>（株）日本リサーチセンター</t>
    <rPh sb="0" eb="3">
      <t>カブ</t>
    </rPh>
    <rPh sb="3" eb="5">
      <t>ニホン</t>
    </rPh>
    <phoneticPr fontId="5"/>
  </si>
  <si>
    <t>令和元年度「青少年インターネット利用環境実態調査」</t>
    <phoneticPr fontId="5"/>
  </si>
  <si>
    <t>令和元年度「子供・若者支援地域ネットワーク強化推進事業」及び「子ども・若者総合相談センター強化推進事業（専門職員等派遣）」の運営支援業務</t>
    <phoneticPr fontId="5"/>
  </si>
  <si>
    <t>(株)ライダース・パブリシティ</t>
    <phoneticPr fontId="5"/>
  </si>
  <si>
    <t>(株)ライダース・パブリシティ</t>
    <phoneticPr fontId="5"/>
  </si>
  <si>
    <t>「令和元年度構成機関における相談業務に関する研修」の運営支援業務</t>
    <phoneticPr fontId="5"/>
  </si>
  <si>
    <t>エースチャイルド(株)</t>
    <phoneticPr fontId="5"/>
  </si>
  <si>
    <t>令和元年度子ども・若者総合相談センター強化推進事業（ＳＮＳを活用した相談、 助言等の取組の 試行とその結果の共有）業務</t>
    <phoneticPr fontId="5"/>
  </si>
  <si>
    <t>(株)イベントアンドコンベンションハウス</t>
    <phoneticPr fontId="5"/>
  </si>
  <si>
    <t>-</t>
    <phoneticPr fontId="5"/>
  </si>
  <si>
    <t>令和元年度「子供と家族・若者応援団表彰」及び「未来をつくる若者オブ・ザ・イヤー」等の運営支援業務</t>
    <phoneticPr fontId="5"/>
  </si>
  <si>
    <t>（株）毎日企画サービス</t>
    <rPh sb="0" eb="3">
      <t>カブ</t>
    </rPh>
    <rPh sb="3" eb="5">
      <t>マイニチ</t>
    </rPh>
    <rPh sb="5" eb="7">
      <t>キカク</t>
    </rPh>
    <phoneticPr fontId="5"/>
  </si>
  <si>
    <t>0089</t>
    <phoneticPr fontId="5"/>
  </si>
  <si>
    <t>(株)プロセスユニーク</t>
    <phoneticPr fontId="5"/>
  </si>
  <si>
    <t>-</t>
    <phoneticPr fontId="5"/>
  </si>
  <si>
    <t>予定価格が類推されるおそれがあるため、落札率は記載していない。</t>
    <phoneticPr fontId="5"/>
  </si>
  <si>
    <t>平成31年度「青少年インターネット利用環境に係る地方連携体制支援事業」</t>
    <phoneticPr fontId="5"/>
  </si>
  <si>
    <t>予定価格が類推されるおそれがあるため、落札率は記載していない。</t>
    <phoneticPr fontId="5"/>
  </si>
  <si>
    <t>-</t>
    <phoneticPr fontId="5"/>
  </si>
  <si>
    <t>(株)工業市場研究所</t>
    <phoneticPr fontId="5"/>
  </si>
  <si>
    <t>ＳＮＳを活用した相談事業の調査</t>
    <phoneticPr fontId="5"/>
  </si>
  <si>
    <t>子供・若者の意識に関する調査</t>
    <phoneticPr fontId="5"/>
  </si>
  <si>
    <t>(株)オノフ</t>
    <phoneticPr fontId="5"/>
  </si>
  <si>
    <t>-</t>
    <phoneticPr fontId="5"/>
  </si>
  <si>
    <t>予定価格が類推されるおそれがあるため、落札率は記載していない。</t>
    <phoneticPr fontId="5"/>
  </si>
  <si>
    <t>予定価格が類推されるおそれがあるため、落札率は記載していない。</t>
    <phoneticPr fontId="5"/>
  </si>
  <si>
    <t>「令和元年版子供・若者白書」の印刷・製本等</t>
    <phoneticPr fontId="5"/>
  </si>
  <si>
    <t>-</t>
    <phoneticPr fontId="5"/>
  </si>
  <si>
    <t>予定価格が類推されるおそれがあるため、落札率は記載していない。</t>
    <phoneticPr fontId="5"/>
  </si>
  <si>
    <t>日経印刷(株)</t>
    <phoneticPr fontId="5"/>
  </si>
  <si>
    <t>予定価格が類推されるおそれがあるため、落札率は記載していない。</t>
    <phoneticPr fontId="5"/>
  </si>
  <si>
    <t>青少年意見募集事業分析調査等</t>
    <phoneticPr fontId="5"/>
  </si>
  <si>
    <t>(公財)全日本地域研究交流協会</t>
    <phoneticPr fontId="5"/>
  </si>
  <si>
    <t>(株)ＳＥＬＣ</t>
    <phoneticPr fontId="5"/>
  </si>
  <si>
    <t>フランスにおける青少年のインターネット環境整備状況等調査</t>
    <phoneticPr fontId="5"/>
  </si>
  <si>
    <t>-</t>
    <phoneticPr fontId="5"/>
  </si>
  <si>
    <t>予定価格が類推されるおそれがあるため、落札率は記載していない。</t>
    <phoneticPr fontId="5"/>
  </si>
  <si>
    <t>「青少年の非行・被害防止対策公開シンポジウム」開催に係る運営業務</t>
    <phoneticPr fontId="5"/>
  </si>
  <si>
    <t>(株)ツクルス</t>
    <phoneticPr fontId="5"/>
  </si>
  <si>
    <t>％</t>
    <phoneticPr fontId="5"/>
  </si>
  <si>
    <t>％</t>
    <phoneticPr fontId="5"/>
  </si>
  <si>
    <t>-</t>
    <phoneticPr fontId="5"/>
  </si>
  <si>
    <t>社会全体が一体となって青少年の健やかな成長を支える必要があると思う人の割合</t>
    <rPh sb="0" eb="2">
      <t>シャカイ</t>
    </rPh>
    <rPh sb="2" eb="4">
      <t>ゼンタイ</t>
    </rPh>
    <rPh sb="5" eb="7">
      <t>イッタイ</t>
    </rPh>
    <rPh sb="11" eb="14">
      <t>セイショウネン</t>
    </rPh>
    <rPh sb="15" eb="16">
      <t>スコ</t>
    </rPh>
    <rPh sb="19" eb="21">
      <t>セイチョウ</t>
    </rPh>
    <rPh sb="22" eb="23">
      <t>ササ</t>
    </rPh>
    <rPh sb="25" eb="27">
      <t>ヒツヨウ</t>
    </rPh>
    <rPh sb="31" eb="32">
      <t>オモ</t>
    </rPh>
    <rPh sb="33" eb="34">
      <t>ヒト</t>
    </rPh>
    <rPh sb="35" eb="37">
      <t>ワリアイ</t>
    </rPh>
    <phoneticPr fontId="5"/>
  </si>
  <si>
    <t>インターネットによる共生社会及び子供・子育て支援に関する意識調査</t>
    <rPh sb="10" eb="12">
      <t>キョウセイ</t>
    </rPh>
    <rPh sb="12" eb="14">
      <t>シャカイ</t>
    </rPh>
    <rPh sb="14" eb="15">
      <t>オヨ</t>
    </rPh>
    <rPh sb="16" eb="18">
      <t>コドモ</t>
    </rPh>
    <rPh sb="19" eb="21">
      <t>コソダ</t>
    </rPh>
    <rPh sb="22" eb="24">
      <t>シエン</t>
    </rPh>
    <rPh sb="25" eb="26">
      <t>カン</t>
    </rPh>
    <rPh sb="28" eb="30">
      <t>イシキ</t>
    </rPh>
    <rPh sb="30" eb="32">
      <t>チョウサ</t>
    </rPh>
    <phoneticPr fontId="5"/>
  </si>
  <si>
    <t>子供・若者育成支援推進事業を通じて、家庭、学校、地域等が互いに連携、協力し、社会全体が一体となって青少年の健やかな成長を支える必要があると思う人の割合を90%とする。</t>
    <rPh sb="0" eb="2">
      <t>コドモ</t>
    </rPh>
    <rPh sb="3" eb="5">
      <t>ワカモノ</t>
    </rPh>
    <rPh sb="5" eb="7">
      <t>イクセイ</t>
    </rPh>
    <rPh sb="7" eb="9">
      <t>シエン</t>
    </rPh>
    <rPh sb="9" eb="11">
      <t>スイシン</t>
    </rPh>
    <rPh sb="11" eb="13">
      <t>ジギョウ</t>
    </rPh>
    <rPh sb="14" eb="15">
      <t>ツウ</t>
    </rPh>
    <rPh sb="18" eb="20">
      <t>カテイ</t>
    </rPh>
    <rPh sb="21" eb="23">
      <t>ガッコウ</t>
    </rPh>
    <rPh sb="24" eb="26">
      <t>チイキ</t>
    </rPh>
    <rPh sb="26" eb="27">
      <t>トウ</t>
    </rPh>
    <rPh sb="28" eb="29">
      <t>タガ</t>
    </rPh>
    <rPh sb="31" eb="33">
      <t>レンケイ</t>
    </rPh>
    <rPh sb="34" eb="36">
      <t>キョウリョク</t>
    </rPh>
    <rPh sb="38" eb="40">
      <t>シャカイ</t>
    </rPh>
    <rPh sb="40" eb="42">
      <t>ゼンタイ</t>
    </rPh>
    <rPh sb="43" eb="45">
      <t>イッタイ</t>
    </rPh>
    <rPh sb="49" eb="52">
      <t>セイショウネン</t>
    </rPh>
    <rPh sb="53" eb="54">
      <t>スコ</t>
    </rPh>
    <rPh sb="57" eb="59">
      <t>セイチョウ</t>
    </rPh>
    <rPh sb="60" eb="61">
      <t>ササ</t>
    </rPh>
    <rPh sb="63" eb="65">
      <t>ヒツヨウ</t>
    </rPh>
    <rPh sb="69" eb="70">
      <t>オモ</t>
    </rPh>
    <rPh sb="71" eb="72">
      <t>ヒト</t>
    </rPh>
    <rPh sb="73" eb="75">
      <t>ワリアイ</t>
    </rPh>
    <phoneticPr fontId="5"/>
  </si>
  <si>
    <t>インターネットによる共生社会及び子供・子育て支援に関する意識調査</t>
    <phoneticPr fontId="5"/>
  </si>
  <si>
    <t>-</t>
    <phoneticPr fontId="5"/>
  </si>
  <si>
    <t>子供・若者育成支援推進事業を通じて、ひきこもり、不登校なと社会生活を円滑に営む上での困難を有する子供・若者に対する支援を充実させるため、教育・福祉等の分野の関係機関等による支援ネットワークを構築・強化させる必要があると思う人の割合を90%とする。</t>
    <rPh sb="0" eb="2">
      <t>コドモ</t>
    </rPh>
    <rPh sb="3" eb="5">
      <t>ワカモノ</t>
    </rPh>
    <rPh sb="5" eb="7">
      <t>イクセイ</t>
    </rPh>
    <rPh sb="7" eb="9">
      <t>シエン</t>
    </rPh>
    <rPh sb="9" eb="11">
      <t>スイシン</t>
    </rPh>
    <rPh sb="11" eb="13">
      <t>ジギョウ</t>
    </rPh>
    <rPh sb="14" eb="15">
      <t>ツウ</t>
    </rPh>
    <rPh sb="24" eb="27">
      <t>フトウコウ</t>
    </rPh>
    <rPh sb="29" eb="31">
      <t>シャカイ</t>
    </rPh>
    <rPh sb="31" eb="33">
      <t>セイカツ</t>
    </rPh>
    <rPh sb="34" eb="36">
      <t>エンカツ</t>
    </rPh>
    <rPh sb="37" eb="38">
      <t>イトナ</t>
    </rPh>
    <rPh sb="39" eb="40">
      <t>ウエ</t>
    </rPh>
    <rPh sb="42" eb="44">
      <t>コンナン</t>
    </rPh>
    <rPh sb="45" eb="46">
      <t>ユウ</t>
    </rPh>
    <rPh sb="48" eb="50">
      <t>コドモ</t>
    </rPh>
    <rPh sb="51" eb="53">
      <t>ワカモノ</t>
    </rPh>
    <rPh sb="54" eb="55">
      <t>タイ</t>
    </rPh>
    <rPh sb="57" eb="59">
      <t>シエン</t>
    </rPh>
    <rPh sb="60" eb="62">
      <t>ジュウジツ</t>
    </rPh>
    <rPh sb="68" eb="70">
      <t>キョウイク</t>
    </rPh>
    <rPh sb="71" eb="73">
      <t>フクシ</t>
    </rPh>
    <rPh sb="73" eb="74">
      <t>トウ</t>
    </rPh>
    <rPh sb="75" eb="77">
      <t>ブンヤ</t>
    </rPh>
    <rPh sb="78" eb="80">
      <t>カンケイ</t>
    </rPh>
    <rPh sb="80" eb="82">
      <t>キカン</t>
    </rPh>
    <rPh sb="82" eb="83">
      <t>トウ</t>
    </rPh>
    <rPh sb="86" eb="88">
      <t>シエン</t>
    </rPh>
    <rPh sb="95" eb="97">
      <t>コウチク</t>
    </rPh>
    <rPh sb="98" eb="100">
      <t>キョウカ</t>
    </rPh>
    <rPh sb="103" eb="105">
      <t>ヒツヨウ</t>
    </rPh>
    <rPh sb="109" eb="110">
      <t>オモ</t>
    </rPh>
    <rPh sb="111" eb="112">
      <t>ヒト</t>
    </rPh>
    <rPh sb="113" eb="115">
      <t>ワリアイ</t>
    </rPh>
    <phoneticPr fontId="5"/>
  </si>
  <si>
    <t>社会生活を円滑に営む上での困難を有する子供・若者に対する支援を充実させるため、教育・福祉等の分野の関係機関等による支援ネットワークを構築・強化させる必要があると思う人の割合</t>
    <phoneticPr fontId="5"/>
  </si>
  <si>
    <t>子供・若者育成支援調査研究事業の実施</t>
    <rPh sb="0" eb="2">
      <t>コドモ</t>
    </rPh>
    <rPh sb="3" eb="5">
      <t>ワカモノ</t>
    </rPh>
    <rPh sb="5" eb="7">
      <t>イクセイ</t>
    </rPh>
    <rPh sb="7" eb="9">
      <t>シエン</t>
    </rPh>
    <rPh sb="9" eb="11">
      <t>チョウサ</t>
    </rPh>
    <rPh sb="11" eb="13">
      <t>ケンキュウ</t>
    </rPh>
    <rPh sb="13" eb="15">
      <t>ジギョウ</t>
    </rPh>
    <rPh sb="16" eb="18">
      <t>ジッシ</t>
    </rPh>
    <phoneticPr fontId="5"/>
  </si>
  <si>
    <t>回数</t>
    <rPh sb="0" eb="2">
      <t>カイスウ</t>
    </rPh>
    <phoneticPr fontId="5"/>
  </si>
  <si>
    <t>-</t>
    <phoneticPr fontId="5"/>
  </si>
  <si>
    <t>回数</t>
    <rPh sb="0" eb="2">
      <t>カイスウ</t>
    </rPh>
    <phoneticPr fontId="5"/>
  </si>
  <si>
    <t>-</t>
    <phoneticPr fontId="5"/>
  </si>
  <si>
    <t>-</t>
    <phoneticPr fontId="5"/>
  </si>
  <si>
    <t>回数</t>
    <rPh sb="0" eb="2">
      <t>カイスウ</t>
    </rPh>
    <phoneticPr fontId="5"/>
  </si>
  <si>
    <t>子供・若者育成支援人材養成事業の実施</t>
    <rPh sb="0" eb="2">
      <t>コドモ</t>
    </rPh>
    <rPh sb="3" eb="5">
      <t>ワカモノ</t>
    </rPh>
    <rPh sb="5" eb="7">
      <t>イクセイ</t>
    </rPh>
    <rPh sb="7" eb="9">
      <t>シエン</t>
    </rPh>
    <rPh sb="9" eb="11">
      <t>ジンザイ</t>
    </rPh>
    <rPh sb="11" eb="13">
      <t>ヨウセイ</t>
    </rPh>
    <rPh sb="13" eb="15">
      <t>ジギョウ</t>
    </rPh>
    <rPh sb="16" eb="18">
      <t>ジッシ</t>
    </rPh>
    <phoneticPr fontId="5"/>
  </si>
  <si>
    <t>子供・若者支援地域ネットワーク強化推進事業の実施</t>
    <rPh sb="0" eb="2">
      <t>コドモ</t>
    </rPh>
    <rPh sb="3" eb="5">
      <t>ワカモノ</t>
    </rPh>
    <rPh sb="5" eb="7">
      <t>シエン</t>
    </rPh>
    <rPh sb="7" eb="9">
      <t>チイキ</t>
    </rPh>
    <rPh sb="15" eb="17">
      <t>キョウカ</t>
    </rPh>
    <rPh sb="17" eb="19">
      <t>スイシン</t>
    </rPh>
    <rPh sb="19" eb="21">
      <t>ジギョウ</t>
    </rPh>
    <rPh sb="22" eb="24">
      <t>ジッシ</t>
    </rPh>
    <phoneticPr fontId="5"/>
  </si>
  <si>
    <t>X=子供・若者白書作成経費の決算額／　ｙ=作成回数　　　　　　　　　　　　　</t>
    <rPh sb="11" eb="13">
      <t>ケイヒ</t>
    </rPh>
    <rPh sb="14" eb="17">
      <t>ケッサンガク</t>
    </rPh>
    <rPh sb="21" eb="23">
      <t>サクセイ</t>
    </rPh>
    <rPh sb="23" eb="25">
      <t>カイスウ</t>
    </rPh>
    <phoneticPr fontId="5"/>
  </si>
  <si>
    <t>　　Ｘ/ｙ</t>
    <phoneticPr fontId="5"/>
  </si>
  <si>
    <t>4/1</t>
    <phoneticPr fontId="5"/>
  </si>
  <si>
    <t>5/1</t>
    <phoneticPr fontId="5"/>
  </si>
  <si>
    <t>4/1</t>
    <phoneticPr fontId="5"/>
  </si>
  <si>
    <t>百万円</t>
    <rPh sb="0" eb="1">
      <t>ヒャク</t>
    </rPh>
    <rPh sb="1" eb="3">
      <t>マンエン</t>
    </rPh>
    <phoneticPr fontId="5"/>
  </si>
  <si>
    <t>X=子供・若者育成支援調査研究事業の決算額／
　ｙ=実施回数　　　　　　　　　　　　　</t>
    <rPh sb="7" eb="9">
      <t>イクセイ</t>
    </rPh>
    <rPh sb="9" eb="11">
      <t>シエン</t>
    </rPh>
    <rPh sb="11" eb="13">
      <t>チョウサ</t>
    </rPh>
    <rPh sb="13" eb="15">
      <t>ケンキュウ</t>
    </rPh>
    <rPh sb="15" eb="17">
      <t>ジギョウ</t>
    </rPh>
    <rPh sb="26" eb="28">
      <t>ジッシ</t>
    </rPh>
    <rPh sb="28" eb="30">
      <t>カイスウ</t>
    </rPh>
    <phoneticPr fontId="5"/>
  </si>
  <si>
    <t>55/4</t>
    <phoneticPr fontId="5"/>
  </si>
  <si>
    <t>5/1</t>
    <phoneticPr fontId="5"/>
  </si>
  <si>
    <t>57/4</t>
    <phoneticPr fontId="5"/>
  </si>
  <si>
    <t>　　Ｘ/ｙ</t>
    <phoneticPr fontId="5"/>
  </si>
  <si>
    <t>　　　Ｘ/ｙ</t>
    <phoneticPr fontId="5"/>
  </si>
  <si>
    <t>X=子供と家族・若者応援団表彰等の決算額／
　ｙ=実施回数　　　　　　　　　</t>
    <rPh sb="5" eb="7">
      <t>カゾク</t>
    </rPh>
    <rPh sb="8" eb="10">
      <t>ワカモノ</t>
    </rPh>
    <rPh sb="10" eb="13">
      <t>オウエンダン</t>
    </rPh>
    <rPh sb="13" eb="15">
      <t>ヒョウショウ</t>
    </rPh>
    <rPh sb="15" eb="16">
      <t>トウ</t>
    </rPh>
    <rPh sb="17" eb="20">
      <t>ケッサンガク</t>
    </rPh>
    <phoneticPr fontId="5"/>
  </si>
  <si>
    <t>5/3</t>
    <phoneticPr fontId="5"/>
  </si>
  <si>
    <t>7/3</t>
    <phoneticPr fontId="5"/>
  </si>
  <si>
    <t>8/3</t>
    <phoneticPr fontId="5"/>
  </si>
  <si>
    <t>X=子供・若者支援地域ネットワーク強化推進事業
の決算額／ｙ=実施回数　　　　　　　　　　　　　</t>
    <rPh sb="7" eb="9">
      <t>シエン</t>
    </rPh>
    <rPh sb="9" eb="11">
      <t>チイキ</t>
    </rPh>
    <rPh sb="17" eb="19">
      <t>キョウカ</t>
    </rPh>
    <rPh sb="19" eb="21">
      <t>スイシン</t>
    </rPh>
    <rPh sb="21" eb="23">
      <t>ジギョウ</t>
    </rPh>
    <rPh sb="25" eb="28">
      <t>ケッサンガク</t>
    </rPh>
    <phoneticPr fontId="5"/>
  </si>
  <si>
    <t>28/28</t>
    <phoneticPr fontId="5"/>
  </si>
  <si>
    <t>27/35</t>
    <phoneticPr fontId="5"/>
  </si>
  <si>
    <t>21/33</t>
    <phoneticPr fontId="5"/>
  </si>
  <si>
    <t>13/7</t>
    <phoneticPr fontId="5"/>
  </si>
  <si>
    <t>X=子供・若者育成支援人材育成事業の決算額／
　ｙ=実施回数　　　　　　　　</t>
    <rPh sb="11" eb="13">
      <t>ジンザイ</t>
    </rPh>
    <rPh sb="13" eb="15">
      <t>イクセイ</t>
    </rPh>
    <phoneticPr fontId="5"/>
  </si>
  <si>
    <t>69/14</t>
    <phoneticPr fontId="5"/>
  </si>
  <si>
    <t>69/15</t>
    <phoneticPr fontId="5"/>
  </si>
  <si>
    <t>79/15</t>
    <phoneticPr fontId="5"/>
  </si>
  <si>
    <t xml:space="preserve">13.共生社会政策
</t>
    <phoneticPr fontId="5"/>
  </si>
  <si>
    <t>13．子ども・若者育成支援推進大綱の作成・推進</t>
    <phoneticPr fontId="5"/>
  </si>
  <si>
    <t>-</t>
    <phoneticPr fontId="5"/>
  </si>
  <si>
    <t>-</t>
    <phoneticPr fontId="5"/>
  </si>
  <si>
    <t>-</t>
    <phoneticPr fontId="5"/>
  </si>
  <si>
    <t>㈱ケー・デー・シー</t>
    <phoneticPr fontId="5"/>
  </si>
  <si>
    <t>㈱バス二十一</t>
    <rPh sb="3" eb="6">
      <t>ニジュウイチ</t>
    </rPh>
    <phoneticPr fontId="5"/>
  </si>
  <si>
    <t>青少年条例制定状況ホームページの運用にかかるサーバレンタル等</t>
    <phoneticPr fontId="5"/>
  </si>
  <si>
    <t>低年齢の子供の保護者向け普及啓発用リーフレットデザインの作成</t>
    <phoneticPr fontId="5"/>
  </si>
  <si>
    <t>ヨシダ印刷（株）</t>
    <phoneticPr fontId="5"/>
  </si>
  <si>
    <t>低年齢層の子供の保護者向け普及啓発用リーフレット</t>
    <phoneticPr fontId="5"/>
  </si>
  <si>
    <t>-</t>
    <phoneticPr fontId="5"/>
  </si>
  <si>
    <t>リーフレット「悩める保護者のためのＱ＆Ａ（幼児・児童）」の梱包発送</t>
    <phoneticPr fontId="5"/>
  </si>
  <si>
    <t>朝日梱包㈱</t>
    <phoneticPr fontId="5"/>
  </si>
  <si>
    <t>「令和元年版子供・若者白書」の梱包発送</t>
    <phoneticPr fontId="5"/>
  </si>
  <si>
    <t>青少年のインターネット環境整備基本計画（第４次）の英訳</t>
    <phoneticPr fontId="5"/>
  </si>
  <si>
    <t>若者の生活に関する調査報告書</t>
    <phoneticPr fontId="5"/>
  </si>
  <si>
    <t>（株）エァクレーレン</t>
    <phoneticPr fontId="5"/>
  </si>
  <si>
    <t>（株）善光堂印刷所</t>
    <phoneticPr fontId="5"/>
  </si>
  <si>
    <t>-</t>
    <phoneticPr fontId="5"/>
  </si>
  <si>
    <t>職員A</t>
    <rPh sb="0" eb="2">
      <t>ショクイン</t>
    </rPh>
    <phoneticPr fontId="5"/>
  </si>
  <si>
    <t>職員Ｂ</t>
    <rPh sb="0" eb="2">
      <t>ショクイン</t>
    </rPh>
    <phoneticPr fontId="5"/>
  </si>
  <si>
    <t>職員Ｃ</t>
    <rPh sb="0" eb="2">
      <t>ショクイン</t>
    </rPh>
    <phoneticPr fontId="5"/>
  </si>
  <si>
    <t>職員Ｄ</t>
    <rPh sb="0" eb="2">
      <t>ショクイン</t>
    </rPh>
    <phoneticPr fontId="5"/>
  </si>
  <si>
    <t>有識者Ａ</t>
    <rPh sb="0" eb="3">
      <t>ユウシキシャ</t>
    </rPh>
    <phoneticPr fontId="5"/>
  </si>
  <si>
    <t>有識者Ｂ</t>
    <rPh sb="0" eb="3">
      <t>ユウシキシャ</t>
    </rPh>
    <phoneticPr fontId="5"/>
  </si>
  <si>
    <t>有識者Ｃ</t>
    <rPh sb="0" eb="3">
      <t>ユウシキシャ</t>
    </rPh>
    <phoneticPr fontId="5"/>
  </si>
  <si>
    <t>有識者Ｄ</t>
    <rPh sb="0" eb="3">
      <t>ユウシキシャ</t>
    </rPh>
    <phoneticPr fontId="5"/>
  </si>
  <si>
    <t>有識者Ｅ</t>
    <rPh sb="0" eb="3">
      <t>ユウシキシャ</t>
    </rPh>
    <phoneticPr fontId="5"/>
  </si>
  <si>
    <t>会議出席謝金・旅費</t>
    <rPh sb="0" eb="2">
      <t>カイギ</t>
    </rPh>
    <rPh sb="2" eb="4">
      <t>シュッセキ</t>
    </rPh>
    <rPh sb="4" eb="6">
      <t>シャキン</t>
    </rPh>
    <rPh sb="7" eb="9">
      <t>リョヒ</t>
    </rPh>
    <phoneticPr fontId="5"/>
  </si>
  <si>
    <t>子供・若者育成支援推進大綱（平成28年2月子ども・若者育成支援推進本部決定）及び青少年が安全に安心してインターネットを利用できるようにするための施策に関する基本的な計画（第４次）（平成30年7月子ども・若者育成支援推進本部決定）に基づき各府省において関連施策を実施</t>
    <phoneticPr fontId="5"/>
  </si>
  <si>
    <t>文部科学省</t>
  </si>
  <si>
    <t>生活困窮者就労準備支援事業費等補助金（うちひきこもり対策推進事業）</t>
    <rPh sb="0" eb="2">
      <t>セイカツ</t>
    </rPh>
    <rPh sb="2" eb="4">
      <t>コンキュウ</t>
    </rPh>
    <rPh sb="4" eb="5">
      <t>シャ</t>
    </rPh>
    <rPh sb="5" eb="7">
      <t>シュウロウ</t>
    </rPh>
    <rPh sb="7" eb="9">
      <t>ジュンビ</t>
    </rPh>
    <rPh sb="9" eb="11">
      <t>シエン</t>
    </rPh>
    <rPh sb="11" eb="14">
      <t>ジギョウヒ</t>
    </rPh>
    <rPh sb="14" eb="15">
      <t>トウ</t>
    </rPh>
    <rPh sb="15" eb="17">
      <t>ホジョ</t>
    </rPh>
    <rPh sb="17" eb="18">
      <t>キン</t>
    </rPh>
    <rPh sb="26" eb="28">
      <t>タイサク</t>
    </rPh>
    <rPh sb="28" eb="30">
      <t>スイシン</t>
    </rPh>
    <rPh sb="30" eb="32">
      <t>ジギョウ</t>
    </rPh>
    <phoneticPr fontId="5"/>
  </si>
  <si>
    <t>青少年を取り巻く有害環境対策の推進</t>
    <phoneticPr fontId="5"/>
  </si>
  <si>
    <t>厚生労働省</t>
  </si>
  <si>
    <t>調査研究、広報啓発等の成果は、内閣府のみにとどまらず、関係省庁、地方公共団体、民間において、広く子供・若者育成支援の企画・立案に活用されており、ホームページを通じて国民への情報提供も行っている。</t>
    <phoneticPr fontId="5"/>
  </si>
  <si>
    <t>成果実績は成果目標に見合ったものとなっている。</t>
    <phoneticPr fontId="5"/>
  </si>
  <si>
    <t>行政機関の知見と民間企業のノウハウを組み合わせて効果的に事業を実施するとともに、民間への委託部分を限定し、一般競争入札等を活用することで低コストに抑えている。</t>
    <phoneticPr fontId="5"/>
  </si>
  <si>
    <t>‐</t>
  </si>
  <si>
    <t>一者応札への対応などコスト削減に向けた取組を実施している。</t>
    <phoneticPr fontId="5"/>
  </si>
  <si>
    <t>コストの削減においては、事業実施にあたり、契約金額の精査を行い実績に基づく支出をする等、適正に執行している。</t>
    <phoneticPr fontId="5"/>
  </si>
  <si>
    <t>子ども・若者育成支援に必要な事業の経費として、適切な費目・使途により執行している。</t>
    <phoneticPr fontId="5"/>
  </si>
  <si>
    <t>支出先の選定に当たっては、基本的には一般競争入札又は見積り合わせを行うことにより競争性のある調達方式としている。</t>
    <phoneticPr fontId="5"/>
  </si>
  <si>
    <t>有</t>
  </si>
  <si>
    <t>無</t>
  </si>
  <si>
    <t xml:space="preserve">・引き続き、事業の効果や執行実績を精査することで、事業規模の縮減や経費の削減を行った。平成28年度より「青少年育成支援機関連携会議」と「子供・若者育成支援のための地域連携推進事業」のブロック研修会を合同開催させることにより、人件費、会場借料、印刷製本費などの経費を削減させることが出来た。
</t>
    <phoneticPr fontId="5"/>
  </si>
  <si>
    <t xml:space="preserve">・事業の実施に当たっては、より効果的かつ低コストな方法について今後も継続して見直しを行う。
・一者入札に係る対応については、引き続き、応札分割可能な事業は分割して調達を行い、また、事業の品質確保に配慮しつつ入札参加資格の緩和を実施することにより、入札における参入機会の増大及び競争の促進を図るほか、公示期間についても改善を図ることとする。
</t>
    <phoneticPr fontId="5"/>
  </si>
  <si>
    <t>-</t>
  </si>
  <si>
    <t>-</t>
    <phoneticPr fontId="5"/>
  </si>
  <si>
    <t>78/4</t>
    <phoneticPr fontId="5"/>
  </si>
  <si>
    <t>34/4</t>
    <phoneticPr fontId="5"/>
  </si>
  <si>
    <t>活動実績は、見込みに見合ったものとなっている。</t>
    <phoneticPr fontId="5"/>
  </si>
  <si>
    <t>有識者Ｆ</t>
    <rPh sb="0" eb="3">
      <t>ユウシキシャ</t>
    </rPh>
    <phoneticPr fontId="5"/>
  </si>
  <si>
    <t xml:space="preserve">平成26年度行政事業レビュー公開プロセス（００７７）　子ども・若者育成支援推進経費
【結果】事業全体の抜本的な改善
【取りまとめコメント】子ども・若者育成支援という施策の中で、内閣府が果たすべき役割を明らかにした上で、子ども・若者育成支援地域協議会の位置付けを含め、内閣府としての施策の在り方を抜本的に再検討する必要がある。
【対応】子ども・若者支援地域協議会について、地方公共団体に対する調査により、設置の好例や地域の実情・ニーズをより的確に捉え、今後の施策の見直しに活用することとした。また、子ども・若者支援地域協議会設置促進事業については、真に国による支援が必要な地域に対象を絞ることにより、メリハリのある事業となるよう見直し、27年度概算要求に反映させた（対前年度比18.2％減）。
さらに、内閣府として担うべき事業について、調査研究に関しては、調査結果が官民の取組において基礎的なデータとして広く活用されていることや、有識者検討会等において活用されている状況を踏まえた上で、真に必要な調査研究となるよう調査内容の見直しを行ったほか、調査方法の効率化を行った。その他事業においても、実効的なＰＤＣＡサイクルの確立に資する取組に重点を置くとともに、事業の効果や執行実績を精査した上で事業規模の縮減や経費の削減を行い、全体事業費を縮減した。
令和元年度行政事業レビュー公開プロセス（００９９）　子ども・若者育成支援推進経費
【結果】事業全体の抜本的な改善
【取りまとめコメント】全国的に本事業を進める上での中心が地域協議会であると言われる一方で、協議会の設置やその役割については、各自治体の考え方に委ねられており、そのためか、各地域協議会の活動実態の把握がなされていない印象を受ける。アウトカムについても、例えば、地域協議会の活動実態を示す何らかの指標の設定を各自治体に促し、その達成度合いをアウトカムのひとつとすることも考えられるのではないか。
また、国が行う調査等についても、地方の現場の実態を横断的に捉えた上でそのニーズを反映したものになっているか、また、調査結果等が地方の現場で利用可能なものになっているか、といった点も疑問に思われる。
前回の公開プロセスにおいて再検討の要請がなされ、それらについて対応策がとられたとされるが、必ずしも十分とは見えない。現時点において、国の関与の在り方、的確なアウトカムの設定等について、再度の見直しを求めたい。
【対応】公開プロセスの評価結果を踏まえ、
・市区町村における子供・若者支援地域協議会の設置促進及び既存ネットワークの活用推進を事業内容とする「子供・若者支援地域ネットワーク強化推進事業」を中心に徹底して見直しを行い、既存地域ネットワークの活用推進事業を取りやめ、協議会の設置が進んでいない市区町村における協議会の設置促進事業に特化させるメリハリのある事業内容とし、対前年度予算額比約15％減の26百万円の概算要求額とした。
・「困難を有する子供・若者に関する調査研究」について、特に、子ども・若者支援地域協議会における支援・取組みに関する調査研究を内容とすることとし、必要な経費を概算要求額とした。
</t>
    <rPh sb="574" eb="575">
      <t>レイ</t>
    </rPh>
    <rPh sb="575" eb="576">
      <t>ワ</t>
    </rPh>
    <rPh sb="576" eb="578">
      <t>ガンネン</t>
    </rPh>
    <rPh sb="578" eb="579">
      <t>ド</t>
    </rPh>
    <rPh sb="579" eb="581">
      <t>ギョウセイ</t>
    </rPh>
    <rPh sb="581" eb="583">
      <t>ジギョウ</t>
    </rPh>
    <rPh sb="587" eb="589">
      <t>コウカイ</t>
    </rPh>
    <rPh sb="616" eb="618">
      <t>ケッカ</t>
    </rPh>
    <phoneticPr fontId="5"/>
  </si>
  <si>
    <t>昨年度の公開プロセスの結果を受けて新たにアウトカムを設定しているが、事業全体の抜本的改善とは言えないため、引き続き改善を進めること。</t>
    <rPh sb="0" eb="3">
      <t>サクネンド</t>
    </rPh>
    <rPh sb="4" eb="6">
      <t>コウカイ</t>
    </rPh>
    <rPh sb="11" eb="13">
      <t>ケッカ</t>
    </rPh>
    <rPh sb="14" eb="15">
      <t>ウ</t>
    </rPh>
    <rPh sb="17" eb="18">
      <t>アラ</t>
    </rPh>
    <rPh sb="26" eb="28">
      <t>セッテイ</t>
    </rPh>
    <rPh sb="34" eb="36">
      <t>ジギョウ</t>
    </rPh>
    <rPh sb="36" eb="38">
      <t>ゼンタイ</t>
    </rPh>
    <rPh sb="39" eb="42">
      <t>バッポンテキ</t>
    </rPh>
    <rPh sb="42" eb="44">
      <t>カイゼン</t>
    </rPh>
    <rPh sb="46" eb="47">
      <t>イ</t>
    </rPh>
    <rPh sb="53" eb="54">
      <t>ヒ</t>
    </rPh>
    <rPh sb="55" eb="56">
      <t>ツヅ</t>
    </rPh>
    <rPh sb="57" eb="59">
      <t>カイゼン</t>
    </rPh>
    <rPh sb="60" eb="61">
      <t>スス</t>
    </rPh>
    <phoneticPr fontId="5"/>
  </si>
  <si>
    <t>点検対象外</t>
    <rPh sb="0" eb="2">
      <t>テンケン</t>
    </rPh>
    <rPh sb="2" eb="5">
      <t>タイショウガイ</t>
    </rPh>
    <phoneticPr fontId="5"/>
  </si>
  <si>
    <t>○子ども・若者育成支援推進法（平成21年法律第71号）
○青少年が安全に安心してインターネットを利用できる環境の整備等に関する法律（平成20年法律第79号）</t>
    <phoneticPr fontId="5"/>
  </si>
  <si>
    <t>・アウトカムの設定及び概算要求については、引き続き必要な見直しを行い、より適切なものとなるよう努めて参りたい。</t>
    <rPh sb="7" eb="9">
      <t>セッテイ</t>
    </rPh>
    <rPh sb="9" eb="10">
      <t>オヨ</t>
    </rPh>
    <rPh sb="11" eb="13">
      <t>ガイサン</t>
    </rPh>
    <rPh sb="13" eb="15">
      <t>ヨウキュウ</t>
    </rPh>
    <rPh sb="21" eb="22">
      <t>ヒ</t>
    </rPh>
    <rPh sb="23" eb="24">
      <t>ツヅ</t>
    </rPh>
    <rPh sb="25" eb="27">
      <t>ヒツヨウ</t>
    </rPh>
    <rPh sb="28" eb="30">
      <t>ミナオ</t>
    </rPh>
    <rPh sb="32" eb="33">
      <t>オコナ</t>
    </rPh>
    <rPh sb="37" eb="39">
      <t>テキセツ</t>
    </rPh>
    <rPh sb="47" eb="48">
      <t>ツト</t>
    </rPh>
    <rPh sb="50" eb="51">
      <t>マイ</t>
    </rPh>
    <phoneticPr fontId="5"/>
  </si>
  <si>
    <t>政策統括官（政策調整担当）</t>
    <rPh sb="8" eb="10">
      <t>チョウセイ</t>
    </rPh>
    <phoneticPr fontId="5"/>
  </si>
  <si>
    <t>参事官　御厩 祐司
参事官　小山 巌</t>
    <phoneticPr fontId="5"/>
  </si>
  <si>
    <t>「令和元年度専門分野横断的研修」の運営支援業務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</si>
</sst>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66" xfId="3" applyFont="1" applyFill="1" applyBorder="1" applyAlignment="1" applyProtection="1">
      <alignment horizontal="left" vertical="center" wrapText="1" shrinkToFit="1"/>
      <protection locked="0"/>
    </xf>
    <xf numFmtId="0" fontId="0" fillId="0" borderId="17" xfId="3" applyFont="1" applyFill="1" applyBorder="1" applyAlignment="1" applyProtection="1">
      <alignment horizontal="left" vertical="center" wrapText="1" shrinkToFit="1"/>
      <protection locked="0"/>
    </xf>
    <xf numFmtId="0" fontId="0" fillId="0"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741</xdr:row>
      <xdr:rowOff>0</xdr:rowOff>
    </xdr:from>
    <xdr:to>
      <xdr:col>50</xdr:col>
      <xdr:colOff>77230</xdr:colOff>
      <xdr:row>776</xdr:row>
      <xdr:rowOff>276649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217" y="54515608"/>
          <a:ext cx="8323648" cy="12693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0"/>
  <sheetViews>
    <sheetView tabSelected="1" view="pageBreakPreview" zoomScale="74" zoomScaleNormal="75" zoomScaleSheetLayoutView="74" zoomScalePageLayoutView="85" workbookViewId="0"/>
  </sheetViews>
  <sheetFormatPr defaultRowHeight="13.2" x14ac:dyDescent="0.2"/>
  <cols>
    <col min="1" max="12" width="2.6640625" customWidth="1"/>
    <col min="13" max="13" width="3.109375" customWidth="1"/>
    <col min="14"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7"/>
      <c r="B2" s="87"/>
      <c r="C2" s="87"/>
      <c r="D2" s="87"/>
      <c r="E2" s="87"/>
      <c r="F2" s="87"/>
      <c r="G2" s="87"/>
      <c r="H2" s="87"/>
      <c r="I2" s="87"/>
      <c r="J2" s="87"/>
      <c r="K2" s="87"/>
      <c r="L2" s="87"/>
      <c r="M2" s="87"/>
      <c r="N2" s="87"/>
      <c r="O2" s="87"/>
      <c r="P2" s="87"/>
      <c r="Q2" s="87"/>
      <c r="R2" s="87"/>
      <c r="S2" s="87"/>
      <c r="T2" s="87"/>
      <c r="U2" s="87"/>
      <c r="V2" s="87"/>
      <c r="W2" s="87"/>
      <c r="X2" s="87"/>
      <c r="Y2" s="87"/>
      <c r="Z2" s="87"/>
      <c r="AA2" s="54"/>
      <c r="AB2" s="54"/>
      <c r="AC2" s="54"/>
      <c r="AD2" s="54"/>
      <c r="AE2" s="54"/>
      <c r="AF2" s="54"/>
      <c r="AG2" s="54"/>
      <c r="AH2" s="54"/>
      <c r="AI2" s="54"/>
      <c r="AJ2" s="967" t="s">
        <v>0</v>
      </c>
      <c r="AK2" s="967"/>
      <c r="AL2" s="967"/>
      <c r="AM2" s="967"/>
      <c r="AN2" s="967"/>
      <c r="AO2" s="968"/>
      <c r="AP2" s="968"/>
      <c r="AQ2" s="968"/>
      <c r="AR2" s="75" t="str">
        <f>IF(OR(AO2="　", AO2=""), "", "-")</f>
        <v/>
      </c>
      <c r="AS2" s="969">
        <v>100</v>
      </c>
      <c r="AT2" s="969"/>
      <c r="AU2" s="969"/>
      <c r="AV2" s="48" t="str">
        <f>IF(AW2="", "", "-")</f>
        <v/>
      </c>
      <c r="AW2" s="914"/>
      <c r="AX2" s="914"/>
    </row>
    <row r="3" spans="1:50" ht="21" customHeight="1" thickBot="1" x14ac:dyDescent="0.25">
      <c r="A3" s="863" t="s">
        <v>415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547</v>
      </c>
      <c r="AK3" s="865"/>
      <c r="AL3" s="865"/>
      <c r="AM3" s="865"/>
      <c r="AN3" s="865"/>
      <c r="AO3" s="865"/>
      <c r="AP3" s="865"/>
      <c r="AQ3" s="865"/>
      <c r="AR3" s="865"/>
      <c r="AS3" s="865"/>
      <c r="AT3" s="865"/>
      <c r="AU3" s="865"/>
      <c r="AV3" s="865"/>
      <c r="AW3" s="865"/>
      <c r="AX3" s="24" t="s">
        <v>65</v>
      </c>
    </row>
    <row r="4" spans="1:50" ht="24.75" customHeight="1" x14ac:dyDescent="0.2">
      <c r="A4" s="699" t="s">
        <v>25</v>
      </c>
      <c r="B4" s="700"/>
      <c r="C4" s="700"/>
      <c r="D4" s="700"/>
      <c r="E4" s="700"/>
      <c r="F4" s="700"/>
      <c r="G4" s="678" t="s">
        <v>548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843</v>
      </c>
      <c r="AF4" s="679"/>
      <c r="AG4" s="679"/>
      <c r="AH4" s="679"/>
      <c r="AI4" s="679"/>
      <c r="AJ4" s="679"/>
      <c r="AK4" s="679"/>
      <c r="AL4" s="679"/>
      <c r="AM4" s="679"/>
      <c r="AN4" s="679"/>
      <c r="AO4" s="679"/>
      <c r="AP4" s="684"/>
      <c r="AQ4" s="685" t="s">
        <v>2</v>
      </c>
      <c r="AR4" s="681"/>
      <c r="AS4" s="681"/>
      <c r="AT4" s="681"/>
      <c r="AU4" s="681"/>
      <c r="AV4" s="681"/>
      <c r="AW4" s="681"/>
      <c r="AX4" s="686"/>
    </row>
    <row r="5" spans="1:50" ht="30" customHeight="1" x14ac:dyDescent="0.2">
      <c r="A5" s="687" t="s">
        <v>67</v>
      </c>
      <c r="B5" s="688"/>
      <c r="C5" s="688"/>
      <c r="D5" s="688"/>
      <c r="E5" s="688"/>
      <c r="F5" s="689"/>
      <c r="G5" s="835" t="s">
        <v>464</v>
      </c>
      <c r="H5" s="836"/>
      <c r="I5" s="836"/>
      <c r="J5" s="836"/>
      <c r="K5" s="836"/>
      <c r="L5" s="836"/>
      <c r="M5" s="837" t="s">
        <v>66</v>
      </c>
      <c r="N5" s="838"/>
      <c r="O5" s="838"/>
      <c r="P5" s="838"/>
      <c r="Q5" s="838"/>
      <c r="R5" s="839"/>
      <c r="S5" s="840" t="s">
        <v>70</v>
      </c>
      <c r="T5" s="836"/>
      <c r="U5" s="836"/>
      <c r="V5" s="836"/>
      <c r="W5" s="836"/>
      <c r="X5" s="841"/>
      <c r="Y5" s="693" t="s">
        <v>3</v>
      </c>
      <c r="Z5" s="545"/>
      <c r="AA5" s="545"/>
      <c r="AB5" s="545"/>
      <c r="AC5" s="545"/>
      <c r="AD5" s="546"/>
      <c r="AE5" s="694" t="s">
        <v>549</v>
      </c>
      <c r="AF5" s="694"/>
      <c r="AG5" s="694"/>
      <c r="AH5" s="694"/>
      <c r="AI5" s="694"/>
      <c r="AJ5" s="694"/>
      <c r="AK5" s="694"/>
      <c r="AL5" s="694"/>
      <c r="AM5" s="694"/>
      <c r="AN5" s="694"/>
      <c r="AO5" s="694"/>
      <c r="AP5" s="695"/>
      <c r="AQ5" s="696" t="s">
        <v>844</v>
      </c>
      <c r="AR5" s="697"/>
      <c r="AS5" s="697"/>
      <c r="AT5" s="697"/>
      <c r="AU5" s="697"/>
      <c r="AV5" s="697"/>
      <c r="AW5" s="697"/>
      <c r="AX5" s="698"/>
    </row>
    <row r="6" spans="1:50" ht="39" customHeight="1" x14ac:dyDescent="0.2">
      <c r="A6" s="701" t="s">
        <v>4</v>
      </c>
      <c r="B6" s="702"/>
      <c r="C6" s="702"/>
      <c r="D6" s="702"/>
      <c r="E6" s="702"/>
      <c r="F6" s="70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91.5" customHeight="1" x14ac:dyDescent="0.2">
      <c r="A7" s="497" t="s">
        <v>22</v>
      </c>
      <c r="B7" s="498"/>
      <c r="C7" s="498"/>
      <c r="D7" s="498"/>
      <c r="E7" s="498"/>
      <c r="F7" s="499"/>
      <c r="G7" s="500" t="s">
        <v>841</v>
      </c>
      <c r="H7" s="501"/>
      <c r="I7" s="501"/>
      <c r="J7" s="501"/>
      <c r="K7" s="501"/>
      <c r="L7" s="501"/>
      <c r="M7" s="501"/>
      <c r="N7" s="501"/>
      <c r="O7" s="501"/>
      <c r="P7" s="501"/>
      <c r="Q7" s="501"/>
      <c r="R7" s="501"/>
      <c r="S7" s="501"/>
      <c r="T7" s="501"/>
      <c r="U7" s="501"/>
      <c r="V7" s="501"/>
      <c r="W7" s="501"/>
      <c r="X7" s="502"/>
      <c r="Y7" s="925" t="s">
        <v>379</v>
      </c>
      <c r="Z7" s="445"/>
      <c r="AA7" s="445"/>
      <c r="AB7" s="445"/>
      <c r="AC7" s="445"/>
      <c r="AD7" s="926"/>
      <c r="AE7" s="915" t="s">
        <v>550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7" t="s">
        <v>258</v>
      </c>
      <c r="B8" s="498"/>
      <c r="C8" s="498"/>
      <c r="D8" s="498"/>
      <c r="E8" s="498"/>
      <c r="F8" s="499"/>
      <c r="G8" s="936" t="str">
        <f>入力規則等!A27</f>
        <v>子ども・若者育成支援</v>
      </c>
      <c r="H8" s="715"/>
      <c r="I8" s="715"/>
      <c r="J8" s="715"/>
      <c r="K8" s="715"/>
      <c r="L8" s="715"/>
      <c r="M8" s="715"/>
      <c r="N8" s="715"/>
      <c r="O8" s="715"/>
      <c r="P8" s="715"/>
      <c r="Q8" s="715"/>
      <c r="R8" s="715"/>
      <c r="S8" s="715"/>
      <c r="T8" s="715"/>
      <c r="U8" s="715"/>
      <c r="V8" s="715"/>
      <c r="W8" s="715"/>
      <c r="X8" s="937"/>
      <c r="Y8" s="842" t="s">
        <v>259</v>
      </c>
      <c r="Z8" s="843"/>
      <c r="AA8" s="843"/>
      <c r="AB8" s="843"/>
      <c r="AC8" s="843"/>
      <c r="AD8" s="844"/>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2">
      <c r="A9" s="845" t="s">
        <v>23</v>
      </c>
      <c r="B9" s="846"/>
      <c r="C9" s="846"/>
      <c r="D9" s="846"/>
      <c r="E9" s="846"/>
      <c r="F9" s="846"/>
      <c r="G9" s="847" t="s">
        <v>552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2">
      <c r="A10" s="656" t="s">
        <v>30</v>
      </c>
      <c r="B10" s="657"/>
      <c r="C10" s="657"/>
      <c r="D10" s="657"/>
      <c r="E10" s="657"/>
      <c r="F10" s="657"/>
      <c r="G10" s="750" t="s">
        <v>553</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2">
      <c r="A11" s="656" t="s">
        <v>5</v>
      </c>
      <c r="B11" s="657"/>
      <c r="C11" s="657"/>
      <c r="D11" s="657"/>
      <c r="E11" s="657"/>
      <c r="F11" s="658"/>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2">
      <c r="A12" s="979" t="s">
        <v>24</v>
      </c>
      <c r="B12" s="980"/>
      <c r="C12" s="980"/>
      <c r="D12" s="980"/>
      <c r="E12" s="980"/>
      <c r="F12" s="981"/>
      <c r="G12" s="756"/>
      <c r="H12" s="757"/>
      <c r="I12" s="757"/>
      <c r="J12" s="757"/>
      <c r="K12" s="757"/>
      <c r="L12" s="757"/>
      <c r="M12" s="757"/>
      <c r="N12" s="757"/>
      <c r="O12" s="757"/>
      <c r="P12" s="417" t="s">
        <v>382</v>
      </c>
      <c r="Q12" s="418"/>
      <c r="R12" s="418"/>
      <c r="S12" s="418"/>
      <c r="T12" s="418"/>
      <c r="U12" s="418"/>
      <c r="V12" s="419"/>
      <c r="W12" s="417" t="s">
        <v>402</v>
      </c>
      <c r="X12" s="418"/>
      <c r="Y12" s="418"/>
      <c r="Z12" s="418"/>
      <c r="AA12" s="418"/>
      <c r="AB12" s="418"/>
      <c r="AC12" s="419"/>
      <c r="AD12" s="417" t="s">
        <v>409</v>
      </c>
      <c r="AE12" s="418"/>
      <c r="AF12" s="418"/>
      <c r="AG12" s="418"/>
      <c r="AH12" s="418"/>
      <c r="AI12" s="418"/>
      <c r="AJ12" s="419"/>
      <c r="AK12" s="417" t="s">
        <v>416</v>
      </c>
      <c r="AL12" s="418"/>
      <c r="AM12" s="418"/>
      <c r="AN12" s="418"/>
      <c r="AO12" s="418"/>
      <c r="AP12" s="418"/>
      <c r="AQ12" s="419"/>
      <c r="AR12" s="417" t="s">
        <v>417</v>
      </c>
      <c r="AS12" s="418"/>
      <c r="AT12" s="418"/>
      <c r="AU12" s="418"/>
      <c r="AV12" s="418"/>
      <c r="AW12" s="418"/>
      <c r="AX12" s="717"/>
    </row>
    <row r="13" spans="1:50" ht="21" customHeight="1" x14ac:dyDescent="0.2">
      <c r="A13" s="613"/>
      <c r="B13" s="614"/>
      <c r="C13" s="614"/>
      <c r="D13" s="614"/>
      <c r="E13" s="614"/>
      <c r="F13" s="615"/>
      <c r="G13" s="718" t="s">
        <v>6</v>
      </c>
      <c r="H13" s="719"/>
      <c r="I13" s="760" t="s">
        <v>7</v>
      </c>
      <c r="J13" s="761"/>
      <c r="K13" s="761"/>
      <c r="L13" s="761"/>
      <c r="M13" s="761"/>
      <c r="N13" s="761"/>
      <c r="O13" s="762"/>
      <c r="P13" s="653">
        <v>248</v>
      </c>
      <c r="Q13" s="654"/>
      <c r="R13" s="654"/>
      <c r="S13" s="654"/>
      <c r="T13" s="654"/>
      <c r="U13" s="654"/>
      <c r="V13" s="655"/>
      <c r="W13" s="653">
        <v>238</v>
      </c>
      <c r="X13" s="654"/>
      <c r="Y13" s="654"/>
      <c r="Z13" s="654"/>
      <c r="AA13" s="654"/>
      <c r="AB13" s="654"/>
      <c r="AC13" s="655"/>
      <c r="AD13" s="653">
        <v>225</v>
      </c>
      <c r="AE13" s="654"/>
      <c r="AF13" s="654"/>
      <c r="AG13" s="654"/>
      <c r="AH13" s="654"/>
      <c r="AI13" s="654"/>
      <c r="AJ13" s="655"/>
      <c r="AK13" s="653">
        <v>207</v>
      </c>
      <c r="AL13" s="654"/>
      <c r="AM13" s="654"/>
      <c r="AN13" s="654"/>
      <c r="AO13" s="654"/>
      <c r="AP13" s="654"/>
      <c r="AQ13" s="655"/>
      <c r="AR13" s="922">
        <v>205</v>
      </c>
      <c r="AS13" s="923"/>
      <c r="AT13" s="923"/>
      <c r="AU13" s="923"/>
      <c r="AV13" s="923"/>
      <c r="AW13" s="923"/>
      <c r="AX13" s="924"/>
    </row>
    <row r="14" spans="1:50" ht="21" customHeight="1" x14ac:dyDescent="0.2">
      <c r="A14" s="613"/>
      <c r="B14" s="614"/>
      <c r="C14" s="614"/>
      <c r="D14" s="614"/>
      <c r="E14" s="614"/>
      <c r="F14" s="615"/>
      <c r="G14" s="720"/>
      <c r="H14" s="721"/>
      <c r="I14" s="706" t="s">
        <v>8</v>
      </c>
      <c r="J14" s="758"/>
      <c r="K14" s="758"/>
      <c r="L14" s="758"/>
      <c r="M14" s="758"/>
      <c r="N14" s="758"/>
      <c r="O14" s="759"/>
      <c r="P14" s="653" t="s">
        <v>833</v>
      </c>
      <c r="Q14" s="654"/>
      <c r="R14" s="654"/>
      <c r="S14" s="654"/>
      <c r="T14" s="654"/>
      <c r="U14" s="654"/>
      <c r="V14" s="655"/>
      <c r="W14" s="653" t="s">
        <v>832</v>
      </c>
      <c r="X14" s="654"/>
      <c r="Y14" s="654"/>
      <c r="Z14" s="654"/>
      <c r="AA14" s="654"/>
      <c r="AB14" s="654"/>
      <c r="AC14" s="655"/>
      <c r="AD14" s="653" t="s">
        <v>832</v>
      </c>
      <c r="AE14" s="654"/>
      <c r="AF14" s="654"/>
      <c r="AG14" s="654"/>
      <c r="AH14" s="654"/>
      <c r="AI14" s="654"/>
      <c r="AJ14" s="655"/>
      <c r="AK14" s="653" t="s">
        <v>832</v>
      </c>
      <c r="AL14" s="654"/>
      <c r="AM14" s="654"/>
      <c r="AN14" s="654"/>
      <c r="AO14" s="654"/>
      <c r="AP14" s="654"/>
      <c r="AQ14" s="655"/>
      <c r="AR14" s="784"/>
      <c r="AS14" s="784"/>
      <c r="AT14" s="784"/>
      <c r="AU14" s="784"/>
      <c r="AV14" s="784"/>
      <c r="AW14" s="784"/>
      <c r="AX14" s="785"/>
    </row>
    <row r="15" spans="1:50" ht="21" customHeight="1" x14ac:dyDescent="0.2">
      <c r="A15" s="613"/>
      <c r="B15" s="614"/>
      <c r="C15" s="614"/>
      <c r="D15" s="614"/>
      <c r="E15" s="614"/>
      <c r="F15" s="615"/>
      <c r="G15" s="720"/>
      <c r="H15" s="721"/>
      <c r="I15" s="706" t="s">
        <v>51</v>
      </c>
      <c r="J15" s="707"/>
      <c r="K15" s="707"/>
      <c r="L15" s="707"/>
      <c r="M15" s="707"/>
      <c r="N15" s="707"/>
      <c r="O15" s="708"/>
      <c r="P15" s="653" t="s">
        <v>832</v>
      </c>
      <c r="Q15" s="654"/>
      <c r="R15" s="654"/>
      <c r="S15" s="654"/>
      <c r="T15" s="654"/>
      <c r="U15" s="654"/>
      <c r="V15" s="655"/>
      <c r="W15" s="653" t="s">
        <v>832</v>
      </c>
      <c r="X15" s="654"/>
      <c r="Y15" s="654"/>
      <c r="Z15" s="654"/>
      <c r="AA15" s="654"/>
      <c r="AB15" s="654"/>
      <c r="AC15" s="655"/>
      <c r="AD15" s="653" t="s">
        <v>832</v>
      </c>
      <c r="AE15" s="654"/>
      <c r="AF15" s="654"/>
      <c r="AG15" s="654"/>
      <c r="AH15" s="654"/>
      <c r="AI15" s="654"/>
      <c r="AJ15" s="655"/>
      <c r="AK15" s="653" t="s">
        <v>832</v>
      </c>
      <c r="AL15" s="654"/>
      <c r="AM15" s="654"/>
      <c r="AN15" s="654"/>
      <c r="AO15" s="654"/>
      <c r="AP15" s="654"/>
      <c r="AQ15" s="655"/>
      <c r="AR15" s="653"/>
      <c r="AS15" s="654"/>
      <c r="AT15" s="654"/>
      <c r="AU15" s="654"/>
      <c r="AV15" s="654"/>
      <c r="AW15" s="654"/>
      <c r="AX15" s="802"/>
    </row>
    <row r="16" spans="1:50" ht="21" customHeight="1" x14ac:dyDescent="0.2">
      <c r="A16" s="613"/>
      <c r="B16" s="614"/>
      <c r="C16" s="614"/>
      <c r="D16" s="614"/>
      <c r="E16" s="614"/>
      <c r="F16" s="615"/>
      <c r="G16" s="720"/>
      <c r="H16" s="721"/>
      <c r="I16" s="706" t="s">
        <v>52</v>
      </c>
      <c r="J16" s="707"/>
      <c r="K16" s="707"/>
      <c r="L16" s="707"/>
      <c r="M16" s="707"/>
      <c r="N16" s="707"/>
      <c r="O16" s="708"/>
      <c r="P16" s="653" t="s">
        <v>832</v>
      </c>
      <c r="Q16" s="654"/>
      <c r="R16" s="654"/>
      <c r="S16" s="654"/>
      <c r="T16" s="654"/>
      <c r="U16" s="654"/>
      <c r="V16" s="655"/>
      <c r="W16" s="653" t="s">
        <v>832</v>
      </c>
      <c r="X16" s="654"/>
      <c r="Y16" s="654"/>
      <c r="Z16" s="654"/>
      <c r="AA16" s="654"/>
      <c r="AB16" s="654"/>
      <c r="AC16" s="655"/>
      <c r="AD16" s="653" t="s">
        <v>832</v>
      </c>
      <c r="AE16" s="654"/>
      <c r="AF16" s="654"/>
      <c r="AG16" s="654"/>
      <c r="AH16" s="654"/>
      <c r="AI16" s="654"/>
      <c r="AJ16" s="655"/>
      <c r="AK16" s="653" t="s">
        <v>832</v>
      </c>
      <c r="AL16" s="654"/>
      <c r="AM16" s="654"/>
      <c r="AN16" s="654"/>
      <c r="AO16" s="654"/>
      <c r="AP16" s="654"/>
      <c r="AQ16" s="655"/>
      <c r="AR16" s="753"/>
      <c r="AS16" s="754"/>
      <c r="AT16" s="754"/>
      <c r="AU16" s="754"/>
      <c r="AV16" s="754"/>
      <c r="AW16" s="754"/>
      <c r="AX16" s="755"/>
    </row>
    <row r="17" spans="1:50" ht="24.75" customHeight="1" x14ac:dyDescent="0.2">
      <c r="A17" s="613"/>
      <c r="B17" s="614"/>
      <c r="C17" s="614"/>
      <c r="D17" s="614"/>
      <c r="E17" s="614"/>
      <c r="F17" s="615"/>
      <c r="G17" s="720"/>
      <c r="H17" s="721"/>
      <c r="I17" s="706" t="s">
        <v>50</v>
      </c>
      <c r="J17" s="758"/>
      <c r="K17" s="758"/>
      <c r="L17" s="758"/>
      <c r="M17" s="758"/>
      <c r="N17" s="758"/>
      <c r="O17" s="759"/>
      <c r="P17" s="653" t="s">
        <v>832</v>
      </c>
      <c r="Q17" s="654"/>
      <c r="R17" s="654"/>
      <c r="S17" s="654"/>
      <c r="T17" s="654"/>
      <c r="U17" s="654"/>
      <c r="V17" s="655"/>
      <c r="W17" s="653" t="s">
        <v>832</v>
      </c>
      <c r="X17" s="654"/>
      <c r="Y17" s="654"/>
      <c r="Z17" s="654"/>
      <c r="AA17" s="654"/>
      <c r="AB17" s="654"/>
      <c r="AC17" s="655"/>
      <c r="AD17" s="653" t="s">
        <v>832</v>
      </c>
      <c r="AE17" s="654"/>
      <c r="AF17" s="654"/>
      <c r="AG17" s="654"/>
      <c r="AH17" s="654"/>
      <c r="AI17" s="654"/>
      <c r="AJ17" s="655"/>
      <c r="AK17" s="653" t="s">
        <v>832</v>
      </c>
      <c r="AL17" s="654"/>
      <c r="AM17" s="654"/>
      <c r="AN17" s="654"/>
      <c r="AO17" s="654"/>
      <c r="AP17" s="654"/>
      <c r="AQ17" s="655"/>
      <c r="AR17" s="920"/>
      <c r="AS17" s="920"/>
      <c r="AT17" s="920"/>
      <c r="AU17" s="920"/>
      <c r="AV17" s="920"/>
      <c r="AW17" s="920"/>
      <c r="AX17" s="921"/>
    </row>
    <row r="18" spans="1:50" ht="24.75" customHeight="1" x14ac:dyDescent="0.2">
      <c r="A18" s="613"/>
      <c r="B18" s="614"/>
      <c r="C18" s="614"/>
      <c r="D18" s="614"/>
      <c r="E18" s="614"/>
      <c r="F18" s="615"/>
      <c r="G18" s="722"/>
      <c r="H18" s="723"/>
      <c r="I18" s="711" t="s">
        <v>20</v>
      </c>
      <c r="J18" s="712"/>
      <c r="K18" s="712"/>
      <c r="L18" s="712"/>
      <c r="M18" s="712"/>
      <c r="N18" s="712"/>
      <c r="O18" s="713"/>
      <c r="P18" s="874">
        <f>SUM(P13:V17)</f>
        <v>248</v>
      </c>
      <c r="Q18" s="875"/>
      <c r="R18" s="875"/>
      <c r="S18" s="875"/>
      <c r="T18" s="875"/>
      <c r="U18" s="875"/>
      <c r="V18" s="876"/>
      <c r="W18" s="874">
        <f>SUM(W13:AC17)</f>
        <v>238</v>
      </c>
      <c r="X18" s="875"/>
      <c r="Y18" s="875"/>
      <c r="Z18" s="875"/>
      <c r="AA18" s="875"/>
      <c r="AB18" s="875"/>
      <c r="AC18" s="876"/>
      <c r="AD18" s="874">
        <f>SUM(AD13:AJ17)</f>
        <v>225</v>
      </c>
      <c r="AE18" s="875"/>
      <c r="AF18" s="875"/>
      <c r="AG18" s="875"/>
      <c r="AH18" s="875"/>
      <c r="AI18" s="875"/>
      <c r="AJ18" s="876"/>
      <c r="AK18" s="874">
        <f>SUM(AK13:AQ17)</f>
        <v>207</v>
      </c>
      <c r="AL18" s="875"/>
      <c r="AM18" s="875"/>
      <c r="AN18" s="875"/>
      <c r="AO18" s="875"/>
      <c r="AP18" s="875"/>
      <c r="AQ18" s="876"/>
      <c r="AR18" s="874">
        <f>SUM(AR13:AX17)</f>
        <v>205</v>
      </c>
      <c r="AS18" s="875"/>
      <c r="AT18" s="875"/>
      <c r="AU18" s="875"/>
      <c r="AV18" s="875"/>
      <c r="AW18" s="875"/>
      <c r="AX18" s="877"/>
    </row>
    <row r="19" spans="1:50" ht="24.75" customHeight="1" x14ac:dyDescent="0.2">
      <c r="A19" s="613"/>
      <c r="B19" s="614"/>
      <c r="C19" s="614"/>
      <c r="D19" s="614"/>
      <c r="E19" s="614"/>
      <c r="F19" s="615"/>
      <c r="G19" s="872" t="s">
        <v>9</v>
      </c>
      <c r="H19" s="873"/>
      <c r="I19" s="873"/>
      <c r="J19" s="873"/>
      <c r="K19" s="873"/>
      <c r="L19" s="873"/>
      <c r="M19" s="873"/>
      <c r="N19" s="873"/>
      <c r="O19" s="873"/>
      <c r="P19" s="653">
        <v>147</v>
      </c>
      <c r="Q19" s="654"/>
      <c r="R19" s="654"/>
      <c r="S19" s="654"/>
      <c r="T19" s="654"/>
      <c r="U19" s="654"/>
      <c r="V19" s="655"/>
      <c r="W19" s="653">
        <v>192</v>
      </c>
      <c r="X19" s="654"/>
      <c r="Y19" s="654"/>
      <c r="Z19" s="654"/>
      <c r="AA19" s="654"/>
      <c r="AB19" s="654"/>
      <c r="AC19" s="655"/>
      <c r="AD19" s="653">
        <v>191</v>
      </c>
      <c r="AE19" s="654"/>
      <c r="AF19" s="654"/>
      <c r="AG19" s="654"/>
      <c r="AH19" s="654"/>
      <c r="AI19" s="654"/>
      <c r="AJ19" s="655"/>
      <c r="AK19" s="325"/>
      <c r="AL19" s="325"/>
      <c r="AM19" s="325"/>
      <c r="AN19" s="325"/>
      <c r="AO19" s="325"/>
      <c r="AP19" s="325"/>
      <c r="AQ19" s="325"/>
      <c r="AR19" s="325"/>
      <c r="AS19" s="325"/>
      <c r="AT19" s="325"/>
      <c r="AU19" s="325"/>
      <c r="AV19" s="325"/>
      <c r="AW19" s="325"/>
      <c r="AX19" s="327"/>
    </row>
    <row r="20" spans="1:50" ht="24.75" customHeight="1" x14ac:dyDescent="0.2">
      <c r="A20" s="613"/>
      <c r="B20" s="614"/>
      <c r="C20" s="614"/>
      <c r="D20" s="614"/>
      <c r="E20" s="614"/>
      <c r="F20" s="615"/>
      <c r="G20" s="872" t="s">
        <v>10</v>
      </c>
      <c r="H20" s="873"/>
      <c r="I20" s="873"/>
      <c r="J20" s="873"/>
      <c r="K20" s="873"/>
      <c r="L20" s="873"/>
      <c r="M20" s="873"/>
      <c r="N20" s="873"/>
      <c r="O20" s="873"/>
      <c r="P20" s="313">
        <f>IF(P18=0, "-", SUM(P19)/P18)</f>
        <v>0.592741935483871</v>
      </c>
      <c r="Q20" s="313"/>
      <c r="R20" s="313"/>
      <c r="S20" s="313"/>
      <c r="T20" s="313"/>
      <c r="U20" s="313"/>
      <c r="V20" s="313"/>
      <c r="W20" s="313">
        <f t="shared" ref="W20" si="0">IF(W18=0, "-", SUM(W19)/W18)</f>
        <v>0.80672268907563027</v>
      </c>
      <c r="X20" s="313"/>
      <c r="Y20" s="313"/>
      <c r="Z20" s="313"/>
      <c r="AA20" s="313"/>
      <c r="AB20" s="313"/>
      <c r="AC20" s="313"/>
      <c r="AD20" s="313">
        <f t="shared" ref="AD20" si="1">IF(AD18=0, "-", SUM(AD19)/AD18)</f>
        <v>0.84888888888888892</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2">
      <c r="A21" s="845"/>
      <c r="B21" s="846"/>
      <c r="C21" s="846"/>
      <c r="D21" s="846"/>
      <c r="E21" s="846"/>
      <c r="F21" s="982"/>
      <c r="G21" s="311" t="s">
        <v>349</v>
      </c>
      <c r="H21" s="312"/>
      <c r="I21" s="312"/>
      <c r="J21" s="312"/>
      <c r="K21" s="312"/>
      <c r="L21" s="312"/>
      <c r="M21" s="312"/>
      <c r="N21" s="312"/>
      <c r="O21" s="312"/>
      <c r="P21" s="313">
        <f>IF(P19=0, "-", SUM(P19)/SUM(P13,P14))</f>
        <v>0.592741935483871</v>
      </c>
      <c r="Q21" s="313"/>
      <c r="R21" s="313"/>
      <c r="S21" s="313"/>
      <c r="T21" s="313"/>
      <c r="U21" s="313"/>
      <c r="V21" s="313"/>
      <c r="W21" s="313">
        <f t="shared" ref="W21" si="2">IF(W19=0, "-", SUM(W19)/SUM(W13,W14))</f>
        <v>0.80672268907563027</v>
      </c>
      <c r="X21" s="313"/>
      <c r="Y21" s="313"/>
      <c r="Z21" s="313"/>
      <c r="AA21" s="313"/>
      <c r="AB21" s="313"/>
      <c r="AC21" s="313"/>
      <c r="AD21" s="313">
        <f t="shared" ref="AD21" si="3">IF(AD19=0, "-", SUM(AD19)/SUM(AD13,AD14))</f>
        <v>0.84888888888888892</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2">
      <c r="A22" s="949" t="s">
        <v>418</v>
      </c>
      <c r="B22" s="950"/>
      <c r="C22" s="950"/>
      <c r="D22" s="950"/>
      <c r="E22" s="950"/>
      <c r="F22" s="951"/>
      <c r="G22" s="987" t="s">
        <v>328</v>
      </c>
      <c r="H22" s="217"/>
      <c r="I22" s="217"/>
      <c r="J22" s="217"/>
      <c r="K22" s="217"/>
      <c r="L22" s="217"/>
      <c r="M22" s="217"/>
      <c r="N22" s="217"/>
      <c r="O22" s="218"/>
      <c r="P22" s="938" t="s">
        <v>419</v>
      </c>
      <c r="Q22" s="217"/>
      <c r="R22" s="217"/>
      <c r="S22" s="217"/>
      <c r="T22" s="217"/>
      <c r="U22" s="217"/>
      <c r="V22" s="218"/>
      <c r="W22" s="938" t="s">
        <v>420</v>
      </c>
      <c r="X22" s="217"/>
      <c r="Y22" s="217"/>
      <c r="Z22" s="217"/>
      <c r="AA22" s="217"/>
      <c r="AB22" s="217"/>
      <c r="AC22" s="218"/>
      <c r="AD22" s="938" t="s">
        <v>327</v>
      </c>
      <c r="AE22" s="217"/>
      <c r="AF22" s="217"/>
      <c r="AG22" s="217"/>
      <c r="AH22" s="217"/>
      <c r="AI22" s="217"/>
      <c r="AJ22" s="217"/>
      <c r="AK22" s="217"/>
      <c r="AL22" s="217"/>
      <c r="AM22" s="217"/>
      <c r="AN22" s="217"/>
      <c r="AO22" s="217"/>
      <c r="AP22" s="217"/>
      <c r="AQ22" s="217"/>
      <c r="AR22" s="217"/>
      <c r="AS22" s="217"/>
      <c r="AT22" s="217"/>
      <c r="AU22" s="217"/>
      <c r="AV22" s="217"/>
      <c r="AW22" s="217"/>
      <c r="AX22" s="958"/>
    </row>
    <row r="23" spans="1:50" ht="25.5" customHeight="1" x14ac:dyDescent="0.2">
      <c r="A23" s="952"/>
      <c r="B23" s="953"/>
      <c r="C23" s="953"/>
      <c r="D23" s="953"/>
      <c r="E23" s="953"/>
      <c r="F23" s="954"/>
      <c r="G23" s="988" t="s">
        <v>554</v>
      </c>
      <c r="H23" s="989"/>
      <c r="I23" s="989"/>
      <c r="J23" s="989"/>
      <c r="K23" s="989"/>
      <c r="L23" s="989"/>
      <c r="M23" s="989"/>
      <c r="N23" s="989"/>
      <c r="O23" s="990"/>
      <c r="P23" s="922">
        <v>196</v>
      </c>
      <c r="Q23" s="923"/>
      <c r="R23" s="923"/>
      <c r="S23" s="923"/>
      <c r="T23" s="923"/>
      <c r="U23" s="923"/>
      <c r="V23" s="939"/>
      <c r="W23" s="922">
        <v>195</v>
      </c>
      <c r="X23" s="923"/>
      <c r="Y23" s="923"/>
      <c r="Z23" s="923"/>
      <c r="AA23" s="923"/>
      <c r="AB23" s="923"/>
      <c r="AC23" s="93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2">
      <c r="A24" s="952"/>
      <c r="B24" s="953"/>
      <c r="C24" s="953"/>
      <c r="D24" s="953"/>
      <c r="E24" s="953"/>
      <c r="F24" s="954"/>
      <c r="G24" s="940" t="s">
        <v>555</v>
      </c>
      <c r="H24" s="941"/>
      <c r="I24" s="941"/>
      <c r="J24" s="941"/>
      <c r="K24" s="941"/>
      <c r="L24" s="941"/>
      <c r="M24" s="941"/>
      <c r="N24" s="941"/>
      <c r="O24" s="942"/>
      <c r="P24" s="653">
        <v>6</v>
      </c>
      <c r="Q24" s="654"/>
      <c r="R24" s="654"/>
      <c r="S24" s="654"/>
      <c r="T24" s="654"/>
      <c r="U24" s="654"/>
      <c r="V24" s="655"/>
      <c r="W24" s="653">
        <v>6</v>
      </c>
      <c r="X24" s="654"/>
      <c r="Y24" s="654"/>
      <c r="Z24" s="654"/>
      <c r="AA24" s="654"/>
      <c r="AB24" s="654"/>
      <c r="AC24" s="655"/>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2">
      <c r="A25" s="952"/>
      <c r="B25" s="953"/>
      <c r="C25" s="953"/>
      <c r="D25" s="953"/>
      <c r="E25" s="953"/>
      <c r="F25" s="954"/>
      <c r="G25" s="940" t="s">
        <v>556</v>
      </c>
      <c r="H25" s="941"/>
      <c r="I25" s="941"/>
      <c r="J25" s="941"/>
      <c r="K25" s="941"/>
      <c r="L25" s="941"/>
      <c r="M25" s="941"/>
      <c r="N25" s="941"/>
      <c r="O25" s="942"/>
      <c r="P25" s="653">
        <v>3</v>
      </c>
      <c r="Q25" s="654"/>
      <c r="R25" s="654"/>
      <c r="S25" s="654"/>
      <c r="T25" s="654"/>
      <c r="U25" s="654"/>
      <c r="V25" s="655"/>
      <c r="W25" s="653">
        <v>2</v>
      </c>
      <c r="X25" s="654"/>
      <c r="Y25" s="654"/>
      <c r="Z25" s="654"/>
      <c r="AA25" s="654"/>
      <c r="AB25" s="654"/>
      <c r="AC25" s="655"/>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2">
      <c r="A26" s="952"/>
      <c r="B26" s="953"/>
      <c r="C26" s="953"/>
      <c r="D26" s="953"/>
      <c r="E26" s="953"/>
      <c r="F26" s="954"/>
      <c r="G26" s="940" t="s">
        <v>557</v>
      </c>
      <c r="H26" s="941"/>
      <c r="I26" s="941"/>
      <c r="J26" s="941"/>
      <c r="K26" s="941"/>
      <c r="L26" s="941"/>
      <c r="M26" s="941"/>
      <c r="N26" s="941"/>
      <c r="O26" s="942"/>
      <c r="P26" s="653">
        <v>2</v>
      </c>
      <c r="Q26" s="654"/>
      <c r="R26" s="654"/>
      <c r="S26" s="654"/>
      <c r="T26" s="654"/>
      <c r="U26" s="654"/>
      <c r="V26" s="655"/>
      <c r="W26" s="653">
        <v>2</v>
      </c>
      <c r="X26" s="654"/>
      <c r="Y26" s="654"/>
      <c r="Z26" s="654"/>
      <c r="AA26" s="654"/>
      <c r="AB26" s="654"/>
      <c r="AC26" s="655"/>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2">
      <c r="A27" s="952"/>
      <c r="B27" s="953"/>
      <c r="C27" s="953"/>
      <c r="D27" s="953"/>
      <c r="E27" s="953"/>
      <c r="F27" s="954"/>
      <c r="G27" s="940"/>
      <c r="H27" s="941"/>
      <c r="I27" s="941"/>
      <c r="J27" s="941"/>
      <c r="K27" s="941"/>
      <c r="L27" s="941"/>
      <c r="M27" s="941"/>
      <c r="N27" s="941"/>
      <c r="O27" s="942"/>
      <c r="P27" s="653"/>
      <c r="Q27" s="654"/>
      <c r="R27" s="654"/>
      <c r="S27" s="654"/>
      <c r="T27" s="654"/>
      <c r="U27" s="654"/>
      <c r="V27" s="655"/>
      <c r="W27" s="653"/>
      <c r="X27" s="654"/>
      <c r="Y27" s="654"/>
      <c r="Z27" s="654"/>
      <c r="AA27" s="654"/>
      <c r="AB27" s="654"/>
      <c r="AC27" s="655"/>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2">
      <c r="A28" s="952"/>
      <c r="B28" s="953"/>
      <c r="C28" s="953"/>
      <c r="D28" s="953"/>
      <c r="E28" s="953"/>
      <c r="F28" s="954"/>
      <c r="G28" s="943" t="s">
        <v>332</v>
      </c>
      <c r="H28" s="944"/>
      <c r="I28" s="944"/>
      <c r="J28" s="944"/>
      <c r="K28" s="944"/>
      <c r="L28" s="944"/>
      <c r="M28" s="944"/>
      <c r="N28" s="944"/>
      <c r="O28" s="945"/>
      <c r="P28" s="874">
        <f>P29-SUM(P23:P27)</f>
        <v>0</v>
      </c>
      <c r="Q28" s="875"/>
      <c r="R28" s="875"/>
      <c r="S28" s="875"/>
      <c r="T28" s="875"/>
      <c r="U28" s="875"/>
      <c r="V28" s="876"/>
      <c r="W28" s="874">
        <f>W29-SUM(W23:W27)</f>
        <v>0</v>
      </c>
      <c r="X28" s="875"/>
      <c r="Y28" s="875"/>
      <c r="Z28" s="875"/>
      <c r="AA28" s="875"/>
      <c r="AB28" s="875"/>
      <c r="AC28" s="876"/>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5">
      <c r="A29" s="955"/>
      <c r="B29" s="956"/>
      <c r="C29" s="956"/>
      <c r="D29" s="956"/>
      <c r="E29" s="956"/>
      <c r="F29" s="957"/>
      <c r="G29" s="946" t="s">
        <v>329</v>
      </c>
      <c r="H29" s="947"/>
      <c r="I29" s="947"/>
      <c r="J29" s="947"/>
      <c r="K29" s="947"/>
      <c r="L29" s="947"/>
      <c r="M29" s="947"/>
      <c r="N29" s="947"/>
      <c r="O29" s="948"/>
      <c r="P29" s="970">
        <f>AK13</f>
        <v>207</v>
      </c>
      <c r="Q29" s="971"/>
      <c r="R29" s="971"/>
      <c r="S29" s="971"/>
      <c r="T29" s="971"/>
      <c r="U29" s="971"/>
      <c r="V29" s="972"/>
      <c r="W29" s="970">
        <f>AR13</f>
        <v>205</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2">
      <c r="A30" s="857" t="s">
        <v>344</v>
      </c>
      <c r="B30" s="858"/>
      <c r="C30" s="858"/>
      <c r="D30" s="858"/>
      <c r="E30" s="858"/>
      <c r="F30" s="859"/>
      <c r="G30" s="769" t="s">
        <v>146</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382</v>
      </c>
      <c r="AF30" s="855"/>
      <c r="AG30" s="855"/>
      <c r="AH30" s="856"/>
      <c r="AI30" s="854" t="s">
        <v>404</v>
      </c>
      <c r="AJ30" s="855"/>
      <c r="AK30" s="855"/>
      <c r="AL30" s="856"/>
      <c r="AM30" s="918" t="s">
        <v>409</v>
      </c>
      <c r="AN30" s="918"/>
      <c r="AO30" s="918"/>
      <c r="AP30" s="854"/>
      <c r="AQ30" s="763" t="s">
        <v>234</v>
      </c>
      <c r="AR30" s="764"/>
      <c r="AS30" s="764"/>
      <c r="AT30" s="765"/>
      <c r="AU30" s="770" t="s">
        <v>134</v>
      </c>
      <c r="AV30" s="770"/>
      <c r="AW30" s="770"/>
      <c r="AX30" s="919"/>
    </row>
    <row r="31" spans="1:50" ht="18.75" customHeight="1" x14ac:dyDescent="0.2">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2"/>
      <c r="AC31" s="243"/>
      <c r="AD31" s="244"/>
      <c r="AE31" s="242"/>
      <c r="AF31" s="243"/>
      <c r="AG31" s="243"/>
      <c r="AH31" s="244"/>
      <c r="AI31" s="242"/>
      <c r="AJ31" s="243"/>
      <c r="AK31" s="243"/>
      <c r="AL31" s="244"/>
      <c r="AM31" s="246"/>
      <c r="AN31" s="246"/>
      <c r="AO31" s="246"/>
      <c r="AP31" s="242"/>
      <c r="AQ31" s="589"/>
      <c r="AR31" s="196"/>
      <c r="AS31" s="129" t="s">
        <v>235</v>
      </c>
      <c r="AT31" s="130"/>
      <c r="AU31" s="195">
        <v>2</v>
      </c>
      <c r="AV31" s="195"/>
      <c r="AW31" s="397" t="s">
        <v>181</v>
      </c>
      <c r="AX31" s="398"/>
    </row>
    <row r="32" spans="1:50" ht="23.25" customHeight="1" x14ac:dyDescent="0.2">
      <c r="A32" s="402"/>
      <c r="B32" s="400"/>
      <c r="C32" s="400"/>
      <c r="D32" s="400"/>
      <c r="E32" s="400"/>
      <c r="F32" s="401"/>
      <c r="G32" s="563" t="s">
        <v>746</v>
      </c>
      <c r="H32" s="564"/>
      <c r="I32" s="564"/>
      <c r="J32" s="564"/>
      <c r="K32" s="564"/>
      <c r="L32" s="564"/>
      <c r="M32" s="564"/>
      <c r="N32" s="564"/>
      <c r="O32" s="565"/>
      <c r="P32" s="101" t="s">
        <v>744</v>
      </c>
      <c r="Q32" s="101"/>
      <c r="R32" s="101"/>
      <c r="S32" s="101"/>
      <c r="T32" s="101"/>
      <c r="U32" s="101"/>
      <c r="V32" s="101"/>
      <c r="W32" s="101"/>
      <c r="X32" s="102"/>
      <c r="Y32" s="473" t="s">
        <v>12</v>
      </c>
      <c r="Z32" s="533"/>
      <c r="AA32" s="534"/>
      <c r="AB32" s="463" t="s">
        <v>741</v>
      </c>
      <c r="AC32" s="463"/>
      <c r="AD32" s="463"/>
      <c r="AE32" s="213">
        <v>73.900000000000006</v>
      </c>
      <c r="AF32" s="214"/>
      <c r="AG32" s="214"/>
      <c r="AH32" s="214"/>
      <c r="AI32" s="213">
        <v>74.8</v>
      </c>
      <c r="AJ32" s="214"/>
      <c r="AK32" s="214"/>
      <c r="AL32" s="214"/>
      <c r="AM32" s="213">
        <v>75.2</v>
      </c>
      <c r="AN32" s="214"/>
      <c r="AO32" s="214"/>
      <c r="AP32" s="214"/>
      <c r="AQ32" s="336" t="s">
        <v>743</v>
      </c>
      <c r="AR32" s="203"/>
      <c r="AS32" s="203"/>
      <c r="AT32" s="337"/>
      <c r="AU32" s="214" t="s">
        <v>743</v>
      </c>
      <c r="AV32" s="214"/>
      <c r="AW32" s="214"/>
      <c r="AX32" s="216"/>
    </row>
    <row r="33" spans="1:50" ht="43.5" customHeight="1" x14ac:dyDescent="0.2">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7" t="s">
        <v>54</v>
      </c>
      <c r="Z33" s="418"/>
      <c r="AA33" s="419"/>
      <c r="AB33" s="525" t="s">
        <v>742</v>
      </c>
      <c r="AC33" s="525"/>
      <c r="AD33" s="525"/>
      <c r="AE33" s="213">
        <v>90</v>
      </c>
      <c r="AF33" s="214"/>
      <c r="AG33" s="214"/>
      <c r="AH33" s="214"/>
      <c r="AI33" s="213">
        <v>90</v>
      </c>
      <c r="AJ33" s="214"/>
      <c r="AK33" s="214"/>
      <c r="AL33" s="214"/>
      <c r="AM33" s="213">
        <v>90</v>
      </c>
      <c r="AN33" s="214"/>
      <c r="AO33" s="214"/>
      <c r="AP33" s="214"/>
      <c r="AQ33" s="336" t="s">
        <v>743</v>
      </c>
      <c r="AR33" s="203"/>
      <c r="AS33" s="203"/>
      <c r="AT33" s="337"/>
      <c r="AU33" s="214">
        <v>90</v>
      </c>
      <c r="AV33" s="214"/>
      <c r="AW33" s="214"/>
      <c r="AX33" s="216"/>
    </row>
    <row r="34" spans="1:50" ht="49.5" customHeight="1" x14ac:dyDescent="0.2">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7" t="s">
        <v>13</v>
      </c>
      <c r="Z34" s="418"/>
      <c r="AA34" s="419"/>
      <c r="AB34" s="558" t="s">
        <v>182</v>
      </c>
      <c r="AC34" s="558"/>
      <c r="AD34" s="558"/>
      <c r="AE34" s="213">
        <v>82.1</v>
      </c>
      <c r="AF34" s="214"/>
      <c r="AG34" s="214"/>
      <c r="AH34" s="214"/>
      <c r="AI34" s="213">
        <v>83.1</v>
      </c>
      <c r="AJ34" s="214"/>
      <c r="AK34" s="214"/>
      <c r="AL34" s="214"/>
      <c r="AM34" s="213">
        <v>83.5</v>
      </c>
      <c r="AN34" s="214"/>
      <c r="AO34" s="214"/>
      <c r="AP34" s="214"/>
      <c r="AQ34" s="336" t="s">
        <v>743</v>
      </c>
      <c r="AR34" s="203"/>
      <c r="AS34" s="203"/>
      <c r="AT34" s="337"/>
      <c r="AU34" s="214" t="s">
        <v>743</v>
      </c>
      <c r="AV34" s="214"/>
      <c r="AW34" s="214"/>
      <c r="AX34" s="216"/>
    </row>
    <row r="35" spans="1:50" ht="23.25" customHeight="1" x14ac:dyDescent="0.2">
      <c r="A35" s="221" t="s">
        <v>370</v>
      </c>
      <c r="B35" s="222"/>
      <c r="C35" s="222"/>
      <c r="D35" s="222"/>
      <c r="E35" s="222"/>
      <c r="F35" s="223"/>
      <c r="G35" s="227" t="s">
        <v>745</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37.049999999999997" customHeigh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2">
      <c r="A37" s="766" t="s">
        <v>344</v>
      </c>
      <c r="B37" s="767"/>
      <c r="C37" s="767"/>
      <c r="D37" s="767"/>
      <c r="E37" s="767"/>
      <c r="F37" s="768"/>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39" t="s">
        <v>382</v>
      </c>
      <c r="AF37" s="240"/>
      <c r="AG37" s="240"/>
      <c r="AH37" s="241"/>
      <c r="AI37" s="239" t="s">
        <v>380</v>
      </c>
      <c r="AJ37" s="240"/>
      <c r="AK37" s="240"/>
      <c r="AL37" s="241"/>
      <c r="AM37" s="245" t="s">
        <v>409</v>
      </c>
      <c r="AN37" s="245"/>
      <c r="AO37" s="245"/>
      <c r="AP37" s="245"/>
      <c r="AQ37" s="147" t="s">
        <v>234</v>
      </c>
      <c r="AR37" s="148"/>
      <c r="AS37" s="148"/>
      <c r="AT37" s="149"/>
      <c r="AU37" s="413" t="s">
        <v>134</v>
      </c>
      <c r="AV37" s="413"/>
      <c r="AW37" s="413"/>
      <c r="AX37" s="913"/>
    </row>
    <row r="38" spans="1:50" ht="18.75" customHeight="1" x14ac:dyDescent="0.2">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2"/>
      <c r="AC38" s="243"/>
      <c r="AD38" s="244"/>
      <c r="AE38" s="242"/>
      <c r="AF38" s="243"/>
      <c r="AG38" s="243"/>
      <c r="AH38" s="244"/>
      <c r="AI38" s="242"/>
      <c r="AJ38" s="243"/>
      <c r="AK38" s="243"/>
      <c r="AL38" s="244"/>
      <c r="AM38" s="246"/>
      <c r="AN38" s="246"/>
      <c r="AO38" s="246"/>
      <c r="AP38" s="246"/>
      <c r="AQ38" s="589"/>
      <c r="AR38" s="196"/>
      <c r="AS38" s="129" t="s">
        <v>235</v>
      </c>
      <c r="AT38" s="130"/>
      <c r="AU38" s="195">
        <v>5</v>
      </c>
      <c r="AV38" s="195"/>
      <c r="AW38" s="397" t="s">
        <v>181</v>
      </c>
      <c r="AX38" s="398"/>
    </row>
    <row r="39" spans="1:50" ht="23.25" customHeight="1" x14ac:dyDescent="0.2">
      <c r="A39" s="402"/>
      <c r="B39" s="400"/>
      <c r="C39" s="400"/>
      <c r="D39" s="400"/>
      <c r="E39" s="400"/>
      <c r="F39" s="401"/>
      <c r="G39" s="563" t="s">
        <v>749</v>
      </c>
      <c r="H39" s="564"/>
      <c r="I39" s="564"/>
      <c r="J39" s="564"/>
      <c r="K39" s="564"/>
      <c r="L39" s="564"/>
      <c r="M39" s="564"/>
      <c r="N39" s="564"/>
      <c r="O39" s="565"/>
      <c r="P39" s="101" t="s">
        <v>750</v>
      </c>
      <c r="Q39" s="101"/>
      <c r="R39" s="101"/>
      <c r="S39" s="101"/>
      <c r="T39" s="101"/>
      <c r="U39" s="101"/>
      <c r="V39" s="101"/>
      <c r="W39" s="101"/>
      <c r="X39" s="102"/>
      <c r="Y39" s="473" t="s">
        <v>12</v>
      </c>
      <c r="Z39" s="533"/>
      <c r="AA39" s="534"/>
      <c r="AB39" s="463" t="s">
        <v>742</v>
      </c>
      <c r="AC39" s="463"/>
      <c r="AD39" s="463"/>
      <c r="AE39" s="213" t="s">
        <v>743</v>
      </c>
      <c r="AF39" s="214"/>
      <c r="AG39" s="214"/>
      <c r="AH39" s="214"/>
      <c r="AI39" s="213" t="s">
        <v>748</v>
      </c>
      <c r="AJ39" s="214"/>
      <c r="AK39" s="214"/>
      <c r="AL39" s="214"/>
      <c r="AM39" s="213">
        <v>84.2</v>
      </c>
      <c r="AN39" s="214"/>
      <c r="AO39" s="214"/>
      <c r="AP39" s="214"/>
      <c r="AQ39" s="336" t="s">
        <v>743</v>
      </c>
      <c r="AR39" s="203"/>
      <c r="AS39" s="203"/>
      <c r="AT39" s="337"/>
      <c r="AU39" s="214" t="s">
        <v>743</v>
      </c>
      <c r="AV39" s="214"/>
      <c r="AW39" s="214"/>
      <c r="AX39" s="216"/>
    </row>
    <row r="40" spans="1:50" ht="43.5" customHeight="1" x14ac:dyDescent="0.2">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7" t="s">
        <v>54</v>
      </c>
      <c r="Z40" s="418"/>
      <c r="AA40" s="419"/>
      <c r="AB40" s="525" t="s">
        <v>742</v>
      </c>
      <c r="AC40" s="525"/>
      <c r="AD40" s="525"/>
      <c r="AE40" s="213" t="s">
        <v>743</v>
      </c>
      <c r="AF40" s="214"/>
      <c r="AG40" s="214"/>
      <c r="AH40" s="214"/>
      <c r="AI40" s="213" t="s">
        <v>743</v>
      </c>
      <c r="AJ40" s="214"/>
      <c r="AK40" s="214"/>
      <c r="AL40" s="214"/>
      <c r="AM40" s="213">
        <v>90</v>
      </c>
      <c r="AN40" s="214"/>
      <c r="AO40" s="214"/>
      <c r="AP40" s="214"/>
      <c r="AQ40" s="336" t="s">
        <v>748</v>
      </c>
      <c r="AR40" s="203"/>
      <c r="AS40" s="203"/>
      <c r="AT40" s="337"/>
      <c r="AU40" s="214">
        <v>90</v>
      </c>
      <c r="AV40" s="214"/>
      <c r="AW40" s="214"/>
      <c r="AX40" s="216"/>
    </row>
    <row r="41" spans="1:50" ht="98.55" customHeight="1" x14ac:dyDescent="0.2">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7" t="s">
        <v>13</v>
      </c>
      <c r="Z41" s="418"/>
      <c r="AA41" s="419"/>
      <c r="AB41" s="558" t="s">
        <v>182</v>
      </c>
      <c r="AC41" s="558"/>
      <c r="AD41" s="558"/>
      <c r="AE41" s="213" t="s">
        <v>743</v>
      </c>
      <c r="AF41" s="214"/>
      <c r="AG41" s="214"/>
      <c r="AH41" s="214"/>
      <c r="AI41" s="213" t="s">
        <v>743</v>
      </c>
      <c r="AJ41" s="214"/>
      <c r="AK41" s="214"/>
      <c r="AL41" s="214"/>
      <c r="AM41" s="213">
        <v>93.6</v>
      </c>
      <c r="AN41" s="214"/>
      <c r="AO41" s="214"/>
      <c r="AP41" s="214"/>
      <c r="AQ41" s="336" t="s">
        <v>743</v>
      </c>
      <c r="AR41" s="203"/>
      <c r="AS41" s="203"/>
      <c r="AT41" s="337"/>
      <c r="AU41" s="214" t="s">
        <v>748</v>
      </c>
      <c r="AV41" s="214"/>
      <c r="AW41" s="214"/>
      <c r="AX41" s="216"/>
    </row>
    <row r="42" spans="1:50" ht="23.25" customHeight="1" x14ac:dyDescent="0.2">
      <c r="A42" s="221" t="s">
        <v>370</v>
      </c>
      <c r="B42" s="222"/>
      <c r="C42" s="222"/>
      <c r="D42" s="222"/>
      <c r="E42" s="222"/>
      <c r="F42" s="223"/>
      <c r="G42" s="227" t="s">
        <v>747</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37.5" customHeight="1" thickBot="1" x14ac:dyDescent="0.2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5.45" hidden="1" customHeight="1" x14ac:dyDescent="0.2">
      <c r="A44" s="766" t="s">
        <v>344</v>
      </c>
      <c r="B44" s="767"/>
      <c r="C44" s="767"/>
      <c r="D44" s="767"/>
      <c r="E44" s="767"/>
      <c r="F44" s="768"/>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39" t="s">
        <v>382</v>
      </c>
      <c r="AF44" s="240"/>
      <c r="AG44" s="240"/>
      <c r="AH44" s="241"/>
      <c r="AI44" s="239" t="s">
        <v>380</v>
      </c>
      <c r="AJ44" s="240"/>
      <c r="AK44" s="240"/>
      <c r="AL44" s="241"/>
      <c r="AM44" s="245" t="s">
        <v>409</v>
      </c>
      <c r="AN44" s="245"/>
      <c r="AO44" s="245"/>
      <c r="AP44" s="245"/>
      <c r="AQ44" s="147" t="s">
        <v>234</v>
      </c>
      <c r="AR44" s="148"/>
      <c r="AS44" s="148"/>
      <c r="AT44" s="149"/>
      <c r="AU44" s="413" t="s">
        <v>134</v>
      </c>
      <c r="AV44" s="413"/>
      <c r="AW44" s="413"/>
      <c r="AX44" s="913"/>
    </row>
    <row r="45" spans="1:50" ht="15.45" hidden="1" customHeight="1" x14ac:dyDescent="0.2">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2"/>
      <c r="AC45" s="243"/>
      <c r="AD45" s="244"/>
      <c r="AE45" s="242"/>
      <c r="AF45" s="243"/>
      <c r="AG45" s="243"/>
      <c r="AH45" s="244"/>
      <c r="AI45" s="242"/>
      <c r="AJ45" s="243"/>
      <c r="AK45" s="243"/>
      <c r="AL45" s="244"/>
      <c r="AM45" s="246"/>
      <c r="AN45" s="246"/>
      <c r="AO45" s="246"/>
      <c r="AP45" s="246"/>
      <c r="AQ45" s="589"/>
      <c r="AR45" s="196"/>
      <c r="AS45" s="129" t="s">
        <v>235</v>
      </c>
      <c r="AT45" s="130"/>
      <c r="AU45" s="195"/>
      <c r="AV45" s="195"/>
      <c r="AW45" s="397" t="s">
        <v>181</v>
      </c>
      <c r="AX45" s="398"/>
    </row>
    <row r="46" spans="1:50" ht="15.45" hidden="1" customHeight="1" x14ac:dyDescent="0.2">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3" t="s">
        <v>12</v>
      </c>
      <c r="Z46" s="533"/>
      <c r="AA46" s="534"/>
      <c r="AB46" s="463"/>
      <c r="AC46" s="463"/>
      <c r="AD46" s="463"/>
      <c r="AE46" s="213"/>
      <c r="AF46" s="214"/>
      <c r="AG46" s="214"/>
      <c r="AH46" s="214"/>
      <c r="AI46" s="213"/>
      <c r="AJ46" s="214"/>
      <c r="AK46" s="214"/>
      <c r="AL46" s="214"/>
      <c r="AM46" s="213"/>
      <c r="AN46" s="214"/>
      <c r="AO46" s="214"/>
      <c r="AP46" s="214"/>
      <c r="AQ46" s="336"/>
      <c r="AR46" s="203"/>
      <c r="AS46" s="203"/>
      <c r="AT46" s="337"/>
      <c r="AU46" s="214"/>
      <c r="AV46" s="214"/>
      <c r="AW46" s="214"/>
      <c r="AX46" s="216"/>
    </row>
    <row r="47" spans="1:50" ht="15.45" hidden="1" customHeight="1" x14ac:dyDescent="0.2">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7" t="s">
        <v>54</v>
      </c>
      <c r="Z47" s="418"/>
      <c r="AA47" s="419"/>
      <c r="AB47" s="525"/>
      <c r="AC47" s="525"/>
      <c r="AD47" s="525"/>
      <c r="AE47" s="213"/>
      <c r="AF47" s="214"/>
      <c r="AG47" s="214"/>
      <c r="AH47" s="214"/>
      <c r="AI47" s="213"/>
      <c r="AJ47" s="214"/>
      <c r="AK47" s="214"/>
      <c r="AL47" s="214"/>
      <c r="AM47" s="213"/>
      <c r="AN47" s="214"/>
      <c r="AO47" s="214"/>
      <c r="AP47" s="214"/>
      <c r="AQ47" s="336"/>
      <c r="AR47" s="203"/>
      <c r="AS47" s="203"/>
      <c r="AT47" s="337"/>
      <c r="AU47" s="214"/>
      <c r="AV47" s="214"/>
      <c r="AW47" s="214"/>
      <c r="AX47" s="216"/>
    </row>
    <row r="48" spans="1:50" ht="15.45" hidden="1" customHeight="1" x14ac:dyDescent="0.2">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7" t="s">
        <v>13</v>
      </c>
      <c r="Z48" s="418"/>
      <c r="AA48" s="419"/>
      <c r="AB48" s="558" t="s">
        <v>182</v>
      </c>
      <c r="AC48" s="558"/>
      <c r="AD48" s="558"/>
      <c r="AE48" s="213"/>
      <c r="AF48" s="214"/>
      <c r="AG48" s="214"/>
      <c r="AH48" s="214"/>
      <c r="AI48" s="213"/>
      <c r="AJ48" s="214"/>
      <c r="AK48" s="214"/>
      <c r="AL48" s="214"/>
      <c r="AM48" s="213"/>
      <c r="AN48" s="214"/>
      <c r="AO48" s="214"/>
      <c r="AP48" s="214"/>
      <c r="AQ48" s="336"/>
      <c r="AR48" s="203"/>
      <c r="AS48" s="203"/>
      <c r="AT48" s="337"/>
      <c r="AU48" s="214"/>
      <c r="AV48" s="214"/>
      <c r="AW48" s="214"/>
      <c r="AX48" s="216"/>
    </row>
    <row r="49" spans="1:50" ht="15.45" hidden="1" customHeight="1" x14ac:dyDescent="0.2">
      <c r="A49" s="221" t="s">
        <v>370</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15.45" hidden="1" customHeight="1" x14ac:dyDescent="0.2">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5.45" hidden="1" customHeight="1" x14ac:dyDescent="0.2">
      <c r="A51" s="399" t="s">
        <v>344</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39" t="s">
        <v>382</v>
      </c>
      <c r="AF51" s="240"/>
      <c r="AG51" s="240"/>
      <c r="AH51" s="241"/>
      <c r="AI51" s="239" t="s">
        <v>380</v>
      </c>
      <c r="AJ51" s="240"/>
      <c r="AK51" s="240"/>
      <c r="AL51" s="241"/>
      <c r="AM51" s="245" t="s">
        <v>409</v>
      </c>
      <c r="AN51" s="245"/>
      <c r="AO51" s="245"/>
      <c r="AP51" s="245"/>
      <c r="AQ51" s="147" t="s">
        <v>234</v>
      </c>
      <c r="AR51" s="148"/>
      <c r="AS51" s="148"/>
      <c r="AT51" s="149"/>
      <c r="AU51" s="927" t="s">
        <v>134</v>
      </c>
      <c r="AV51" s="927"/>
      <c r="AW51" s="927"/>
      <c r="AX51" s="928"/>
    </row>
    <row r="52" spans="1:50" ht="15.45" hidden="1" customHeight="1" x14ac:dyDescent="0.2">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2"/>
      <c r="AC52" s="243"/>
      <c r="AD52" s="244"/>
      <c r="AE52" s="242"/>
      <c r="AF52" s="243"/>
      <c r="AG52" s="243"/>
      <c r="AH52" s="244"/>
      <c r="AI52" s="242"/>
      <c r="AJ52" s="243"/>
      <c r="AK52" s="243"/>
      <c r="AL52" s="244"/>
      <c r="AM52" s="246"/>
      <c r="AN52" s="246"/>
      <c r="AO52" s="246"/>
      <c r="AP52" s="246"/>
      <c r="AQ52" s="589"/>
      <c r="AR52" s="196"/>
      <c r="AS52" s="129" t="s">
        <v>235</v>
      </c>
      <c r="AT52" s="130"/>
      <c r="AU52" s="195"/>
      <c r="AV52" s="195"/>
      <c r="AW52" s="397" t="s">
        <v>181</v>
      </c>
      <c r="AX52" s="398"/>
    </row>
    <row r="53" spans="1:50" ht="15.45" hidden="1" customHeight="1" x14ac:dyDescent="0.2">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3" t="s">
        <v>12</v>
      </c>
      <c r="Z53" s="533"/>
      <c r="AA53" s="534"/>
      <c r="AB53" s="463"/>
      <c r="AC53" s="463"/>
      <c r="AD53" s="463"/>
      <c r="AE53" s="213"/>
      <c r="AF53" s="214"/>
      <c r="AG53" s="214"/>
      <c r="AH53" s="214"/>
      <c r="AI53" s="213"/>
      <c r="AJ53" s="214"/>
      <c r="AK53" s="214"/>
      <c r="AL53" s="214"/>
      <c r="AM53" s="213"/>
      <c r="AN53" s="214"/>
      <c r="AO53" s="214"/>
      <c r="AP53" s="214"/>
      <c r="AQ53" s="336"/>
      <c r="AR53" s="203"/>
      <c r="AS53" s="203"/>
      <c r="AT53" s="337"/>
      <c r="AU53" s="214"/>
      <c r="AV53" s="214"/>
      <c r="AW53" s="214"/>
      <c r="AX53" s="216"/>
    </row>
    <row r="54" spans="1:50" ht="15.45" hidden="1" customHeight="1" x14ac:dyDescent="0.2">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7" t="s">
        <v>54</v>
      </c>
      <c r="Z54" s="418"/>
      <c r="AA54" s="419"/>
      <c r="AB54" s="525"/>
      <c r="AC54" s="525"/>
      <c r="AD54" s="525"/>
      <c r="AE54" s="213"/>
      <c r="AF54" s="214"/>
      <c r="AG54" s="214"/>
      <c r="AH54" s="214"/>
      <c r="AI54" s="213"/>
      <c r="AJ54" s="214"/>
      <c r="AK54" s="214"/>
      <c r="AL54" s="214"/>
      <c r="AM54" s="213"/>
      <c r="AN54" s="214"/>
      <c r="AO54" s="214"/>
      <c r="AP54" s="214"/>
      <c r="AQ54" s="336"/>
      <c r="AR54" s="203"/>
      <c r="AS54" s="203"/>
      <c r="AT54" s="337"/>
      <c r="AU54" s="214"/>
      <c r="AV54" s="214"/>
      <c r="AW54" s="214"/>
      <c r="AX54" s="216"/>
    </row>
    <row r="55" spans="1:50" ht="15.45" hidden="1" customHeight="1" x14ac:dyDescent="0.2">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7" t="s">
        <v>13</v>
      </c>
      <c r="Z55" s="418"/>
      <c r="AA55" s="419"/>
      <c r="AB55" s="593" t="s">
        <v>14</v>
      </c>
      <c r="AC55" s="593"/>
      <c r="AD55" s="593"/>
      <c r="AE55" s="213"/>
      <c r="AF55" s="214"/>
      <c r="AG55" s="214"/>
      <c r="AH55" s="214"/>
      <c r="AI55" s="213"/>
      <c r="AJ55" s="214"/>
      <c r="AK55" s="214"/>
      <c r="AL55" s="214"/>
      <c r="AM55" s="213"/>
      <c r="AN55" s="214"/>
      <c r="AO55" s="214"/>
      <c r="AP55" s="214"/>
      <c r="AQ55" s="336"/>
      <c r="AR55" s="203"/>
      <c r="AS55" s="203"/>
      <c r="AT55" s="337"/>
      <c r="AU55" s="214"/>
      <c r="AV55" s="214"/>
      <c r="AW55" s="214"/>
      <c r="AX55" s="216"/>
    </row>
    <row r="56" spans="1:50" ht="15.45" hidden="1" customHeight="1" x14ac:dyDescent="0.2">
      <c r="A56" s="221" t="s">
        <v>370</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15.45" hidden="1" customHeight="1" x14ac:dyDescent="0.2">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5.45" hidden="1" customHeight="1" x14ac:dyDescent="0.2">
      <c r="A58" s="399" t="s">
        <v>344</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39" t="s">
        <v>382</v>
      </c>
      <c r="AF58" s="240"/>
      <c r="AG58" s="240"/>
      <c r="AH58" s="241"/>
      <c r="AI58" s="239" t="s">
        <v>380</v>
      </c>
      <c r="AJ58" s="240"/>
      <c r="AK58" s="240"/>
      <c r="AL58" s="241"/>
      <c r="AM58" s="245" t="s">
        <v>409</v>
      </c>
      <c r="AN58" s="245"/>
      <c r="AO58" s="245"/>
      <c r="AP58" s="245"/>
      <c r="AQ58" s="147" t="s">
        <v>234</v>
      </c>
      <c r="AR58" s="148"/>
      <c r="AS58" s="148"/>
      <c r="AT58" s="149"/>
      <c r="AU58" s="927" t="s">
        <v>134</v>
      </c>
      <c r="AV58" s="927"/>
      <c r="AW58" s="927"/>
      <c r="AX58" s="928"/>
    </row>
    <row r="59" spans="1:50" ht="15.45" hidden="1" customHeight="1" x14ac:dyDescent="0.2">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2"/>
      <c r="AC59" s="243"/>
      <c r="AD59" s="244"/>
      <c r="AE59" s="242"/>
      <c r="AF59" s="243"/>
      <c r="AG59" s="243"/>
      <c r="AH59" s="244"/>
      <c r="AI59" s="242"/>
      <c r="AJ59" s="243"/>
      <c r="AK59" s="243"/>
      <c r="AL59" s="244"/>
      <c r="AM59" s="246"/>
      <c r="AN59" s="246"/>
      <c r="AO59" s="246"/>
      <c r="AP59" s="246"/>
      <c r="AQ59" s="589"/>
      <c r="AR59" s="196"/>
      <c r="AS59" s="129" t="s">
        <v>235</v>
      </c>
      <c r="AT59" s="130"/>
      <c r="AU59" s="195"/>
      <c r="AV59" s="195"/>
      <c r="AW59" s="397" t="s">
        <v>181</v>
      </c>
      <c r="AX59" s="398"/>
    </row>
    <row r="60" spans="1:50" ht="15.45" hidden="1" customHeight="1" x14ac:dyDescent="0.2">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3" t="s">
        <v>12</v>
      </c>
      <c r="Z60" s="533"/>
      <c r="AA60" s="534"/>
      <c r="AB60" s="463"/>
      <c r="AC60" s="463"/>
      <c r="AD60" s="463"/>
      <c r="AE60" s="213"/>
      <c r="AF60" s="214"/>
      <c r="AG60" s="214"/>
      <c r="AH60" s="214"/>
      <c r="AI60" s="213"/>
      <c r="AJ60" s="214"/>
      <c r="AK60" s="214"/>
      <c r="AL60" s="214"/>
      <c r="AM60" s="213"/>
      <c r="AN60" s="214"/>
      <c r="AO60" s="214"/>
      <c r="AP60" s="214"/>
      <c r="AQ60" s="336"/>
      <c r="AR60" s="203"/>
      <c r="AS60" s="203"/>
      <c r="AT60" s="337"/>
      <c r="AU60" s="214"/>
      <c r="AV60" s="214"/>
      <c r="AW60" s="214"/>
      <c r="AX60" s="216"/>
    </row>
    <row r="61" spans="1:50" ht="15.45" hidden="1" customHeight="1" x14ac:dyDescent="0.2">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7" t="s">
        <v>54</v>
      </c>
      <c r="Z61" s="418"/>
      <c r="AA61" s="419"/>
      <c r="AB61" s="525"/>
      <c r="AC61" s="525"/>
      <c r="AD61" s="525"/>
      <c r="AE61" s="213"/>
      <c r="AF61" s="214"/>
      <c r="AG61" s="214"/>
      <c r="AH61" s="214"/>
      <c r="AI61" s="213"/>
      <c r="AJ61" s="214"/>
      <c r="AK61" s="214"/>
      <c r="AL61" s="214"/>
      <c r="AM61" s="213"/>
      <c r="AN61" s="214"/>
      <c r="AO61" s="214"/>
      <c r="AP61" s="214"/>
      <c r="AQ61" s="336"/>
      <c r="AR61" s="203"/>
      <c r="AS61" s="203"/>
      <c r="AT61" s="337"/>
      <c r="AU61" s="214"/>
      <c r="AV61" s="214"/>
      <c r="AW61" s="214"/>
      <c r="AX61" s="216"/>
    </row>
    <row r="62" spans="1:50" ht="15.45" hidden="1" customHeight="1" x14ac:dyDescent="0.2">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7" t="s">
        <v>13</v>
      </c>
      <c r="Z62" s="418"/>
      <c r="AA62" s="419"/>
      <c r="AB62" s="558" t="s">
        <v>14</v>
      </c>
      <c r="AC62" s="558"/>
      <c r="AD62" s="558"/>
      <c r="AE62" s="213"/>
      <c r="AF62" s="214"/>
      <c r="AG62" s="214"/>
      <c r="AH62" s="214"/>
      <c r="AI62" s="213"/>
      <c r="AJ62" s="214"/>
      <c r="AK62" s="214"/>
      <c r="AL62" s="214"/>
      <c r="AM62" s="213"/>
      <c r="AN62" s="214"/>
      <c r="AO62" s="214"/>
      <c r="AP62" s="214"/>
      <c r="AQ62" s="336"/>
      <c r="AR62" s="203"/>
      <c r="AS62" s="203"/>
      <c r="AT62" s="337"/>
      <c r="AU62" s="214"/>
      <c r="AV62" s="214"/>
      <c r="AW62" s="214"/>
      <c r="AX62" s="216"/>
    </row>
    <row r="63" spans="1:50" ht="15.45" hidden="1" customHeight="1" x14ac:dyDescent="0.2">
      <c r="A63" s="221" t="s">
        <v>370</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15.45" hidden="1" customHeight="1" x14ac:dyDescent="0.2">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5.45" hidden="1" customHeight="1" x14ac:dyDescent="0.2">
      <c r="A65" s="484" t="s">
        <v>345</v>
      </c>
      <c r="B65" s="485"/>
      <c r="C65" s="485"/>
      <c r="D65" s="485"/>
      <c r="E65" s="485"/>
      <c r="F65" s="486"/>
      <c r="G65" s="487"/>
      <c r="H65" s="234" t="s">
        <v>146</v>
      </c>
      <c r="I65" s="234"/>
      <c r="J65" s="234"/>
      <c r="K65" s="234"/>
      <c r="L65" s="234"/>
      <c r="M65" s="234"/>
      <c r="N65" s="234"/>
      <c r="O65" s="235"/>
      <c r="P65" s="233" t="s">
        <v>59</v>
      </c>
      <c r="Q65" s="234"/>
      <c r="R65" s="234"/>
      <c r="S65" s="234"/>
      <c r="T65" s="234"/>
      <c r="U65" s="234"/>
      <c r="V65" s="235"/>
      <c r="W65" s="489" t="s">
        <v>340</v>
      </c>
      <c r="X65" s="490"/>
      <c r="Y65" s="493"/>
      <c r="Z65" s="493"/>
      <c r="AA65" s="494"/>
      <c r="AB65" s="233" t="s">
        <v>11</v>
      </c>
      <c r="AC65" s="234"/>
      <c r="AD65" s="235"/>
      <c r="AE65" s="239" t="s">
        <v>382</v>
      </c>
      <c r="AF65" s="240"/>
      <c r="AG65" s="240"/>
      <c r="AH65" s="241"/>
      <c r="AI65" s="239" t="s">
        <v>380</v>
      </c>
      <c r="AJ65" s="240"/>
      <c r="AK65" s="240"/>
      <c r="AL65" s="241"/>
      <c r="AM65" s="245" t="s">
        <v>409</v>
      </c>
      <c r="AN65" s="245"/>
      <c r="AO65" s="245"/>
      <c r="AP65" s="245"/>
      <c r="AQ65" s="233" t="s">
        <v>234</v>
      </c>
      <c r="AR65" s="234"/>
      <c r="AS65" s="234"/>
      <c r="AT65" s="235"/>
      <c r="AU65" s="247" t="s">
        <v>134</v>
      </c>
      <c r="AV65" s="247"/>
      <c r="AW65" s="247"/>
      <c r="AX65" s="248"/>
    </row>
    <row r="66" spans="1:50" ht="15.45" hidden="1" customHeight="1" x14ac:dyDescent="0.2">
      <c r="A66" s="477"/>
      <c r="B66" s="478"/>
      <c r="C66" s="478"/>
      <c r="D66" s="478"/>
      <c r="E66" s="478"/>
      <c r="F66" s="479"/>
      <c r="G66" s="488"/>
      <c r="H66" s="237"/>
      <c r="I66" s="237"/>
      <c r="J66" s="237"/>
      <c r="K66" s="237"/>
      <c r="L66" s="237"/>
      <c r="M66" s="237"/>
      <c r="N66" s="237"/>
      <c r="O66" s="238"/>
      <c r="P66" s="236"/>
      <c r="Q66" s="237"/>
      <c r="R66" s="237"/>
      <c r="S66" s="237"/>
      <c r="T66" s="237"/>
      <c r="U66" s="237"/>
      <c r="V66" s="238"/>
      <c r="W66" s="491"/>
      <c r="X66" s="492"/>
      <c r="Y66" s="495"/>
      <c r="Z66" s="495"/>
      <c r="AA66" s="496"/>
      <c r="AB66" s="236"/>
      <c r="AC66" s="237"/>
      <c r="AD66" s="238"/>
      <c r="AE66" s="242"/>
      <c r="AF66" s="243"/>
      <c r="AG66" s="243"/>
      <c r="AH66" s="244"/>
      <c r="AI66" s="242"/>
      <c r="AJ66" s="243"/>
      <c r="AK66" s="243"/>
      <c r="AL66" s="244"/>
      <c r="AM66" s="246"/>
      <c r="AN66" s="246"/>
      <c r="AO66" s="246"/>
      <c r="AP66" s="246"/>
      <c r="AQ66" s="194"/>
      <c r="AR66" s="195"/>
      <c r="AS66" s="237" t="s">
        <v>235</v>
      </c>
      <c r="AT66" s="238"/>
      <c r="AU66" s="195"/>
      <c r="AV66" s="195"/>
      <c r="AW66" s="237" t="s">
        <v>343</v>
      </c>
      <c r="AX66" s="249"/>
    </row>
    <row r="67" spans="1:50" ht="15.45" hidden="1" customHeight="1" x14ac:dyDescent="0.2">
      <c r="A67" s="477"/>
      <c r="B67" s="478"/>
      <c r="C67" s="478"/>
      <c r="D67" s="478"/>
      <c r="E67" s="478"/>
      <c r="F67" s="479"/>
      <c r="G67" s="250" t="s">
        <v>236</v>
      </c>
      <c r="H67" s="253"/>
      <c r="I67" s="254"/>
      <c r="J67" s="254"/>
      <c r="K67" s="254"/>
      <c r="L67" s="254"/>
      <c r="M67" s="254"/>
      <c r="N67" s="254"/>
      <c r="O67" s="255"/>
      <c r="P67" s="253"/>
      <c r="Q67" s="254"/>
      <c r="R67" s="254"/>
      <c r="S67" s="254"/>
      <c r="T67" s="254"/>
      <c r="U67" s="254"/>
      <c r="V67" s="255"/>
      <c r="W67" s="259"/>
      <c r="X67" s="260"/>
      <c r="Y67" s="265" t="s">
        <v>12</v>
      </c>
      <c r="Z67" s="265"/>
      <c r="AA67" s="266"/>
      <c r="AB67" s="267" t="s">
        <v>360</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15.45" hidden="1" customHeight="1" x14ac:dyDescent="0.2">
      <c r="A68" s="477"/>
      <c r="B68" s="478"/>
      <c r="C68" s="478"/>
      <c r="D68" s="478"/>
      <c r="E68" s="478"/>
      <c r="F68" s="479"/>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360</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15.45" hidden="1" customHeight="1" x14ac:dyDescent="0.2">
      <c r="A69" s="477"/>
      <c r="B69" s="478"/>
      <c r="C69" s="478"/>
      <c r="D69" s="478"/>
      <c r="E69" s="478"/>
      <c r="F69" s="479"/>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361</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15.45" hidden="1" customHeight="1" x14ac:dyDescent="0.2">
      <c r="A70" s="477" t="s">
        <v>350</v>
      </c>
      <c r="B70" s="478"/>
      <c r="C70" s="478"/>
      <c r="D70" s="478"/>
      <c r="E70" s="478"/>
      <c r="F70" s="479"/>
      <c r="G70" s="251" t="s">
        <v>237</v>
      </c>
      <c r="H70" s="302"/>
      <c r="I70" s="302"/>
      <c r="J70" s="302"/>
      <c r="K70" s="302"/>
      <c r="L70" s="302"/>
      <c r="M70" s="302"/>
      <c r="N70" s="302"/>
      <c r="O70" s="302"/>
      <c r="P70" s="302"/>
      <c r="Q70" s="302"/>
      <c r="R70" s="302"/>
      <c r="S70" s="302"/>
      <c r="T70" s="302"/>
      <c r="U70" s="302"/>
      <c r="V70" s="302"/>
      <c r="W70" s="305" t="s">
        <v>359</v>
      </c>
      <c r="X70" s="306"/>
      <c r="Y70" s="265" t="s">
        <v>12</v>
      </c>
      <c r="Z70" s="265"/>
      <c r="AA70" s="266"/>
      <c r="AB70" s="267" t="s">
        <v>360</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15.45" hidden="1" customHeight="1" x14ac:dyDescent="0.2">
      <c r="A71" s="477"/>
      <c r="B71" s="478"/>
      <c r="C71" s="478"/>
      <c r="D71" s="478"/>
      <c r="E71" s="478"/>
      <c r="F71" s="479"/>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360</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15.45" hidden="1" customHeight="1" x14ac:dyDescent="0.2">
      <c r="A72" s="480"/>
      <c r="B72" s="481"/>
      <c r="C72" s="481"/>
      <c r="D72" s="481"/>
      <c r="E72" s="481"/>
      <c r="F72" s="482"/>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361</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5.45" hidden="1" customHeight="1" x14ac:dyDescent="0.2">
      <c r="A73" s="508" t="s">
        <v>345</v>
      </c>
      <c r="B73" s="509"/>
      <c r="C73" s="509"/>
      <c r="D73" s="509"/>
      <c r="E73" s="509"/>
      <c r="F73" s="510"/>
      <c r="G73" s="581"/>
      <c r="H73" s="126" t="s">
        <v>146</v>
      </c>
      <c r="I73" s="126"/>
      <c r="J73" s="126"/>
      <c r="K73" s="126"/>
      <c r="L73" s="126"/>
      <c r="M73" s="126"/>
      <c r="N73" s="126"/>
      <c r="O73" s="127"/>
      <c r="P73" s="155" t="s">
        <v>59</v>
      </c>
      <c r="Q73" s="126"/>
      <c r="R73" s="126"/>
      <c r="S73" s="126"/>
      <c r="T73" s="126"/>
      <c r="U73" s="126"/>
      <c r="V73" s="126"/>
      <c r="W73" s="126"/>
      <c r="X73" s="127"/>
      <c r="Y73" s="583"/>
      <c r="Z73" s="584"/>
      <c r="AA73" s="585"/>
      <c r="AB73" s="155" t="s">
        <v>11</v>
      </c>
      <c r="AC73" s="126"/>
      <c r="AD73" s="127"/>
      <c r="AE73" s="239" t="s">
        <v>382</v>
      </c>
      <c r="AF73" s="240"/>
      <c r="AG73" s="240"/>
      <c r="AH73" s="241"/>
      <c r="AI73" s="239" t="s">
        <v>380</v>
      </c>
      <c r="AJ73" s="240"/>
      <c r="AK73" s="240"/>
      <c r="AL73" s="241"/>
      <c r="AM73" s="245" t="s">
        <v>409</v>
      </c>
      <c r="AN73" s="245"/>
      <c r="AO73" s="245"/>
      <c r="AP73" s="245"/>
      <c r="AQ73" s="155" t="s">
        <v>234</v>
      </c>
      <c r="AR73" s="126"/>
      <c r="AS73" s="126"/>
      <c r="AT73" s="127"/>
      <c r="AU73" s="131" t="s">
        <v>134</v>
      </c>
      <c r="AV73" s="132"/>
      <c r="AW73" s="132"/>
      <c r="AX73" s="133"/>
    </row>
    <row r="74" spans="1:50" ht="15.45" hidden="1" customHeight="1" x14ac:dyDescent="0.2">
      <c r="A74" s="511"/>
      <c r="B74" s="512"/>
      <c r="C74" s="512"/>
      <c r="D74" s="512"/>
      <c r="E74" s="512"/>
      <c r="F74" s="513"/>
      <c r="G74" s="582"/>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2"/>
      <c r="AF74" s="243"/>
      <c r="AG74" s="243"/>
      <c r="AH74" s="244"/>
      <c r="AI74" s="242"/>
      <c r="AJ74" s="243"/>
      <c r="AK74" s="243"/>
      <c r="AL74" s="244"/>
      <c r="AM74" s="246"/>
      <c r="AN74" s="246"/>
      <c r="AO74" s="246"/>
      <c r="AP74" s="246"/>
      <c r="AQ74" s="589"/>
      <c r="AR74" s="196"/>
      <c r="AS74" s="129" t="s">
        <v>235</v>
      </c>
      <c r="AT74" s="130"/>
      <c r="AU74" s="589"/>
      <c r="AV74" s="196"/>
      <c r="AW74" s="129" t="s">
        <v>181</v>
      </c>
      <c r="AX74" s="191"/>
    </row>
    <row r="75" spans="1:50" ht="15.45" hidden="1" customHeight="1" x14ac:dyDescent="0.2">
      <c r="A75" s="511"/>
      <c r="B75" s="512"/>
      <c r="C75" s="512"/>
      <c r="D75" s="512"/>
      <c r="E75" s="512"/>
      <c r="F75" s="513"/>
      <c r="G75" s="608" t="s">
        <v>236</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4"/>
      <c r="AV75" s="214"/>
      <c r="AW75" s="214"/>
      <c r="AX75" s="216"/>
    </row>
    <row r="76" spans="1:50" ht="15.45" hidden="1" customHeight="1" x14ac:dyDescent="0.2">
      <c r="A76" s="511"/>
      <c r="B76" s="512"/>
      <c r="C76" s="512"/>
      <c r="D76" s="512"/>
      <c r="E76" s="512"/>
      <c r="F76" s="513"/>
      <c r="G76" s="609"/>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4"/>
      <c r="AV76" s="214"/>
      <c r="AW76" s="214"/>
      <c r="AX76" s="216"/>
    </row>
    <row r="77" spans="1:50" ht="15.45" hidden="1" customHeight="1" x14ac:dyDescent="0.2">
      <c r="A77" s="511"/>
      <c r="B77" s="512"/>
      <c r="C77" s="512"/>
      <c r="D77" s="512"/>
      <c r="E77" s="512"/>
      <c r="F77" s="513"/>
      <c r="G77" s="610"/>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86"/>
      <c r="AF77" s="887"/>
      <c r="AG77" s="887"/>
      <c r="AH77" s="887"/>
      <c r="AI77" s="886"/>
      <c r="AJ77" s="887"/>
      <c r="AK77" s="887"/>
      <c r="AL77" s="887"/>
      <c r="AM77" s="886"/>
      <c r="AN77" s="887"/>
      <c r="AO77" s="887"/>
      <c r="AP77" s="887"/>
      <c r="AQ77" s="336"/>
      <c r="AR77" s="203"/>
      <c r="AS77" s="203"/>
      <c r="AT77" s="337"/>
      <c r="AU77" s="214"/>
      <c r="AV77" s="214"/>
      <c r="AW77" s="214"/>
      <c r="AX77" s="216"/>
    </row>
    <row r="78" spans="1:50" ht="15.45" hidden="1" customHeight="1" x14ac:dyDescent="0.2">
      <c r="A78" s="330" t="s">
        <v>373</v>
      </c>
      <c r="B78" s="331"/>
      <c r="C78" s="331"/>
      <c r="D78" s="331"/>
      <c r="E78" s="328" t="s">
        <v>323</v>
      </c>
      <c r="F78" s="329"/>
      <c r="G78" s="53" t="s">
        <v>237</v>
      </c>
      <c r="H78" s="586"/>
      <c r="I78" s="587"/>
      <c r="J78" s="587"/>
      <c r="K78" s="587"/>
      <c r="L78" s="587"/>
      <c r="M78" s="587"/>
      <c r="N78" s="587"/>
      <c r="O78" s="588"/>
      <c r="P78" s="143"/>
      <c r="Q78" s="143"/>
      <c r="R78" s="143"/>
      <c r="S78" s="143"/>
      <c r="T78" s="143"/>
      <c r="U78" s="143"/>
      <c r="V78" s="143"/>
      <c r="W78" s="143"/>
      <c r="X78" s="143"/>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5.4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7" t="s">
        <v>337</v>
      </c>
      <c r="AS79" s="273"/>
      <c r="AT79" s="274"/>
      <c r="AU79" s="274"/>
      <c r="AV79" s="274"/>
      <c r="AW79" s="274"/>
      <c r="AX79" s="983"/>
    </row>
    <row r="80" spans="1:50" ht="15.45" hidden="1" customHeight="1" x14ac:dyDescent="0.2">
      <c r="A80" s="860" t="s">
        <v>147</v>
      </c>
      <c r="B80" s="526" t="s">
        <v>336</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421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15.45" hidden="1" customHeight="1" x14ac:dyDescent="0.2">
      <c r="A81" s="861"/>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15.45" hidden="1" customHeight="1" x14ac:dyDescent="0.2">
      <c r="A82" s="861"/>
      <c r="B82" s="529"/>
      <c r="C82" s="430"/>
      <c r="D82" s="430"/>
      <c r="E82" s="430"/>
      <c r="F82" s="431"/>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15.45" hidden="1" customHeight="1" x14ac:dyDescent="0.2">
      <c r="A83" s="861"/>
      <c r="B83" s="529"/>
      <c r="C83" s="430"/>
      <c r="D83" s="430"/>
      <c r="E83" s="430"/>
      <c r="F83" s="431"/>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5.45" hidden="1" customHeight="1" x14ac:dyDescent="0.2">
      <c r="A84" s="861"/>
      <c r="B84" s="530"/>
      <c r="C84" s="531"/>
      <c r="D84" s="531"/>
      <c r="E84" s="531"/>
      <c r="F84" s="532"/>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5.45" hidden="1" customHeight="1" x14ac:dyDescent="0.2">
      <c r="A85" s="861"/>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0"/>
      <c r="Z85" s="161"/>
      <c r="AA85" s="162"/>
      <c r="AB85" s="239" t="s">
        <v>11</v>
      </c>
      <c r="AC85" s="240"/>
      <c r="AD85" s="241"/>
      <c r="AE85" s="239" t="s">
        <v>382</v>
      </c>
      <c r="AF85" s="240"/>
      <c r="AG85" s="240"/>
      <c r="AH85" s="241"/>
      <c r="AI85" s="239" t="s">
        <v>380</v>
      </c>
      <c r="AJ85" s="240"/>
      <c r="AK85" s="240"/>
      <c r="AL85" s="241"/>
      <c r="AM85" s="245" t="s">
        <v>409</v>
      </c>
      <c r="AN85" s="245"/>
      <c r="AO85" s="245"/>
      <c r="AP85" s="245"/>
      <c r="AQ85" s="155" t="s">
        <v>234</v>
      </c>
      <c r="AR85" s="126"/>
      <c r="AS85" s="126"/>
      <c r="AT85" s="127"/>
      <c r="AU85" s="535" t="s">
        <v>134</v>
      </c>
      <c r="AV85" s="535"/>
      <c r="AW85" s="535"/>
      <c r="AX85" s="536"/>
      <c r="AY85" s="10"/>
      <c r="AZ85" s="10"/>
      <c r="BA85" s="10"/>
      <c r="BB85" s="10"/>
      <c r="BC85" s="10"/>
    </row>
    <row r="86" spans="1:60" ht="15.45" hidden="1" customHeight="1" x14ac:dyDescent="0.2">
      <c r="A86" s="861"/>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0"/>
      <c r="Z86" s="161"/>
      <c r="AA86" s="162"/>
      <c r="AB86" s="242"/>
      <c r="AC86" s="243"/>
      <c r="AD86" s="244"/>
      <c r="AE86" s="242"/>
      <c r="AF86" s="243"/>
      <c r="AG86" s="243"/>
      <c r="AH86" s="244"/>
      <c r="AI86" s="242"/>
      <c r="AJ86" s="243"/>
      <c r="AK86" s="243"/>
      <c r="AL86" s="244"/>
      <c r="AM86" s="246"/>
      <c r="AN86" s="246"/>
      <c r="AO86" s="246"/>
      <c r="AP86" s="246"/>
      <c r="AQ86" s="194"/>
      <c r="AR86" s="195"/>
      <c r="AS86" s="129" t="s">
        <v>235</v>
      </c>
      <c r="AT86" s="130"/>
      <c r="AU86" s="195"/>
      <c r="AV86" s="195"/>
      <c r="AW86" s="397" t="s">
        <v>181</v>
      </c>
      <c r="AX86" s="398"/>
      <c r="AY86" s="10"/>
      <c r="AZ86" s="10"/>
      <c r="BA86" s="10"/>
      <c r="BB86" s="10"/>
      <c r="BC86" s="10"/>
      <c r="BD86" s="10"/>
      <c r="BE86" s="10"/>
      <c r="BF86" s="10"/>
      <c r="BG86" s="10"/>
      <c r="BH86" s="10"/>
    </row>
    <row r="87" spans="1:60" ht="15.45" hidden="1" customHeight="1" x14ac:dyDescent="0.2">
      <c r="A87" s="861"/>
      <c r="B87" s="430"/>
      <c r="C87" s="430"/>
      <c r="D87" s="430"/>
      <c r="E87" s="430"/>
      <c r="F87" s="431"/>
      <c r="G87" s="100"/>
      <c r="H87" s="101"/>
      <c r="I87" s="101"/>
      <c r="J87" s="101"/>
      <c r="K87" s="101"/>
      <c r="L87" s="101"/>
      <c r="M87" s="101"/>
      <c r="N87" s="101"/>
      <c r="O87" s="102"/>
      <c r="P87" s="101"/>
      <c r="Q87" s="516"/>
      <c r="R87" s="516"/>
      <c r="S87" s="516"/>
      <c r="T87" s="516"/>
      <c r="U87" s="516"/>
      <c r="V87" s="516"/>
      <c r="W87" s="516"/>
      <c r="X87" s="517"/>
      <c r="Y87" s="560" t="s">
        <v>62</v>
      </c>
      <c r="Z87" s="561"/>
      <c r="AA87" s="562"/>
      <c r="AB87" s="463"/>
      <c r="AC87" s="463"/>
      <c r="AD87" s="463"/>
      <c r="AE87" s="213"/>
      <c r="AF87" s="214"/>
      <c r="AG87" s="214"/>
      <c r="AH87" s="214"/>
      <c r="AI87" s="213"/>
      <c r="AJ87" s="214"/>
      <c r="AK87" s="214"/>
      <c r="AL87" s="214"/>
      <c r="AM87" s="213"/>
      <c r="AN87" s="214"/>
      <c r="AO87" s="214"/>
      <c r="AP87" s="214"/>
      <c r="AQ87" s="336"/>
      <c r="AR87" s="203"/>
      <c r="AS87" s="203"/>
      <c r="AT87" s="337"/>
      <c r="AU87" s="214"/>
      <c r="AV87" s="214"/>
      <c r="AW87" s="214"/>
      <c r="AX87" s="216"/>
    </row>
    <row r="88" spans="1:60" ht="15.45" hidden="1" customHeight="1" x14ac:dyDescent="0.2">
      <c r="A88" s="861"/>
      <c r="B88" s="430"/>
      <c r="C88" s="430"/>
      <c r="D88" s="430"/>
      <c r="E88" s="430"/>
      <c r="F88" s="431"/>
      <c r="G88" s="103"/>
      <c r="H88" s="104"/>
      <c r="I88" s="104"/>
      <c r="J88" s="104"/>
      <c r="K88" s="104"/>
      <c r="L88" s="104"/>
      <c r="M88" s="104"/>
      <c r="N88" s="104"/>
      <c r="O88" s="105"/>
      <c r="P88" s="518"/>
      <c r="Q88" s="518"/>
      <c r="R88" s="518"/>
      <c r="S88" s="518"/>
      <c r="T88" s="518"/>
      <c r="U88" s="518"/>
      <c r="V88" s="518"/>
      <c r="W88" s="518"/>
      <c r="X88" s="519"/>
      <c r="Y88" s="460" t="s">
        <v>54</v>
      </c>
      <c r="Z88" s="461"/>
      <c r="AA88" s="462"/>
      <c r="AB88" s="525"/>
      <c r="AC88" s="525"/>
      <c r="AD88" s="525"/>
      <c r="AE88" s="213"/>
      <c r="AF88" s="214"/>
      <c r="AG88" s="214"/>
      <c r="AH88" s="214"/>
      <c r="AI88" s="213"/>
      <c r="AJ88" s="214"/>
      <c r="AK88" s="214"/>
      <c r="AL88" s="214"/>
      <c r="AM88" s="213"/>
      <c r="AN88" s="214"/>
      <c r="AO88" s="214"/>
      <c r="AP88" s="214"/>
      <c r="AQ88" s="336"/>
      <c r="AR88" s="203"/>
      <c r="AS88" s="203"/>
      <c r="AT88" s="337"/>
      <c r="AU88" s="214"/>
      <c r="AV88" s="214"/>
      <c r="AW88" s="214"/>
      <c r="AX88" s="216"/>
      <c r="AY88" s="10"/>
      <c r="AZ88" s="10"/>
      <c r="BA88" s="10"/>
      <c r="BB88" s="10"/>
      <c r="BC88" s="10"/>
    </row>
    <row r="89" spans="1:60" ht="15.45" hidden="1" customHeight="1" x14ac:dyDescent="0.2">
      <c r="A89" s="861"/>
      <c r="B89" s="531"/>
      <c r="C89" s="531"/>
      <c r="D89" s="531"/>
      <c r="E89" s="531"/>
      <c r="F89" s="532"/>
      <c r="G89" s="106"/>
      <c r="H89" s="107"/>
      <c r="I89" s="107"/>
      <c r="J89" s="107"/>
      <c r="K89" s="107"/>
      <c r="L89" s="107"/>
      <c r="M89" s="107"/>
      <c r="N89" s="107"/>
      <c r="O89" s="108"/>
      <c r="P89" s="172"/>
      <c r="Q89" s="172"/>
      <c r="R89" s="172"/>
      <c r="S89" s="172"/>
      <c r="T89" s="172"/>
      <c r="U89" s="172"/>
      <c r="V89" s="172"/>
      <c r="W89" s="172"/>
      <c r="X89" s="559"/>
      <c r="Y89" s="460" t="s">
        <v>13</v>
      </c>
      <c r="Z89" s="461"/>
      <c r="AA89" s="462"/>
      <c r="AB89" s="593" t="s">
        <v>14</v>
      </c>
      <c r="AC89" s="593"/>
      <c r="AD89" s="593"/>
      <c r="AE89" s="213"/>
      <c r="AF89" s="214"/>
      <c r="AG89" s="214"/>
      <c r="AH89" s="214"/>
      <c r="AI89" s="213"/>
      <c r="AJ89" s="214"/>
      <c r="AK89" s="214"/>
      <c r="AL89" s="214"/>
      <c r="AM89" s="213"/>
      <c r="AN89" s="214"/>
      <c r="AO89" s="214"/>
      <c r="AP89" s="214"/>
      <c r="AQ89" s="336"/>
      <c r="AR89" s="203"/>
      <c r="AS89" s="203"/>
      <c r="AT89" s="337"/>
      <c r="AU89" s="214"/>
      <c r="AV89" s="214"/>
      <c r="AW89" s="214"/>
      <c r="AX89" s="216"/>
      <c r="AY89" s="10"/>
      <c r="AZ89" s="10"/>
      <c r="BA89" s="10"/>
      <c r="BB89" s="10"/>
      <c r="BC89" s="10"/>
      <c r="BD89" s="10"/>
      <c r="BE89" s="10"/>
      <c r="BF89" s="10"/>
      <c r="BG89" s="10"/>
      <c r="BH89" s="10"/>
    </row>
    <row r="90" spans="1:60" ht="15.45" hidden="1" customHeight="1" x14ac:dyDescent="0.2">
      <c r="A90" s="861"/>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0"/>
      <c r="Z90" s="161"/>
      <c r="AA90" s="162"/>
      <c r="AB90" s="239" t="s">
        <v>11</v>
      </c>
      <c r="AC90" s="240"/>
      <c r="AD90" s="241"/>
      <c r="AE90" s="239" t="s">
        <v>382</v>
      </c>
      <c r="AF90" s="240"/>
      <c r="AG90" s="240"/>
      <c r="AH90" s="241"/>
      <c r="AI90" s="239" t="s">
        <v>380</v>
      </c>
      <c r="AJ90" s="240"/>
      <c r="AK90" s="240"/>
      <c r="AL90" s="241"/>
      <c r="AM90" s="245" t="s">
        <v>409</v>
      </c>
      <c r="AN90" s="245"/>
      <c r="AO90" s="245"/>
      <c r="AP90" s="245"/>
      <c r="AQ90" s="155" t="s">
        <v>234</v>
      </c>
      <c r="AR90" s="126"/>
      <c r="AS90" s="126"/>
      <c r="AT90" s="127"/>
      <c r="AU90" s="535" t="s">
        <v>134</v>
      </c>
      <c r="AV90" s="535"/>
      <c r="AW90" s="535"/>
      <c r="AX90" s="536"/>
    </row>
    <row r="91" spans="1:60" ht="15.45" hidden="1" customHeight="1" x14ac:dyDescent="0.2">
      <c r="A91" s="861"/>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0"/>
      <c r="Z91" s="161"/>
      <c r="AA91" s="162"/>
      <c r="AB91" s="242"/>
      <c r="AC91" s="243"/>
      <c r="AD91" s="244"/>
      <c r="AE91" s="242"/>
      <c r="AF91" s="243"/>
      <c r="AG91" s="243"/>
      <c r="AH91" s="244"/>
      <c r="AI91" s="242"/>
      <c r="AJ91" s="243"/>
      <c r="AK91" s="243"/>
      <c r="AL91" s="244"/>
      <c r="AM91" s="246"/>
      <c r="AN91" s="246"/>
      <c r="AO91" s="246"/>
      <c r="AP91" s="246"/>
      <c r="AQ91" s="194"/>
      <c r="AR91" s="195"/>
      <c r="AS91" s="129" t="s">
        <v>235</v>
      </c>
      <c r="AT91" s="130"/>
      <c r="AU91" s="195"/>
      <c r="AV91" s="195"/>
      <c r="AW91" s="397" t="s">
        <v>181</v>
      </c>
      <c r="AX91" s="398"/>
      <c r="AY91" s="10"/>
      <c r="AZ91" s="10"/>
      <c r="BA91" s="10"/>
      <c r="BB91" s="10"/>
      <c r="BC91" s="10"/>
    </row>
    <row r="92" spans="1:60" ht="15.45" hidden="1" customHeight="1" x14ac:dyDescent="0.2">
      <c r="A92" s="861"/>
      <c r="B92" s="430"/>
      <c r="C92" s="430"/>
      <c r="D92" s="430"/>
      <c r="E92" s="430"/>
      <c r="F92" s="431"/>
      <c r="G92" s="100"/>
      <c r="H92" s="101"/>
      <c r="I92" s="101"/>
      <c r="J92" s="101"/>
      <c r="K92" s="101"/>
      <c r="L92" s="101"/>
      <c r="M92" s="101"/>
      <c r="N92" s="101"/>
      <c r="O92" s="102"/>
      <c r="P92" s="101"/>
      <c r="Q92" s="516"/>
      <c r="R92" s="516"/>
      <c r="S92" s="516"/>
      <c r="T92" s="516"/>
      <c r="U92" s="516"/>
      <c r="V92" s="516"/>
      <c r="W92" s="516"/>
      <c r="X92" s="517"/>
      <c r="Y92" s="560" t="s">
        <v>62</v>
      </c>
      <c r="Z92" s="561"/>
      <c r="AA92" s="562"/>
      <c r="AB92" s="463"/>
      <c r="AC92" s="463"/>
      <c r="AD92" s="463"/>
      <c r="AE92" s="213"/>
      <c r="AF92" s="214"/>
      <c r="AG92" s="214"/>
      <c r="AH92" s="214"/>
      <c r="AI92" s="213"/>
      <c r="AJ92" s="214"/>
      <c r="AK92" s="214"/>
      <c r="AL92" s="214"/>
      <c r="AM92" s="213"/>
      <c r="AN92" s="214"/>
      <c r="AO92" s="214"/>
      <c r="AP92" s="214"/>
      <c r="AQ92" s="336"/>
      <c r="AR92" s="203"/>
      <c r="AS92" s="203"/>
      <c r="AT92" s="337"/>
      <c r="AU92" s="214"/>
      <c r="AV92" s="214"/>
      <c r="AW92" s="214"/>
      <c r="AX92" s="216"/>
      <c r="AY92" s="10"/>
      <c r="AZ92" s="10"/>
      <c r="BA92" s="10"/>
      <c r="BB92" s="10"/>
      <c r="BC92" s="10"/>
      <c r="BD92" s="10"/>
      <c r="BE92" s="10"/>
      <c r="BF92" s="10"/>
      <c r="BG92" s="10"/>
      <c r="BH92" s="10"/>
    </row>
    <row r="93" spans="1:60" ht="15.45" hidden="1" customHeight="1" x14ac:dyDescent="0.2">
      <c r="A93" s="861"/>
      <c r="B93" s="430"/>
      <c r="C93" s="430"/>
      <c r="D93" s="430"/>
      <c r="E93" s="430"/>
      <c r="F93" s="431"/>
      <c r="G93" s="103"/>
      <c r="H93" s="104"/>
      <c r="I93" s="104"/>
      <c r="J93" s="104"/>
      <c r="K93" s="104"/>
      <c r="L93" s="104"/>
      <c r="M93" s="104"/>
      <c r="N93" s="104"/>
      <c r="O93" s="105"/>
      <c r="P93" s="518"/>
      <c r="Q93" s="518"/>
      <c r="R93" s="518"/>
      <c r="S93" s="518"/>
      <c r="T93" s="518"/>
      <c r="U93" s="518"/>
      <c r="V93" s="518"/>
      <c r="W93" s="518"/>
      <c r="X93" s="519"/>
      <c r="Y93" s="460" t="s">
        <v>54</v>
      </c>
      <c r="Z93" s="461"/>
      <c r="AA93" s="462"/>
      <c r="AB93" s="525"/>
      <c r="AC93" s="525"/>
      <c r="AD93" s="525"/>
      <c r="AE93" s="213"/>
      <c r="AF93" s="214"/>
      <c r="AG93" s="214"/>
      <c r="AH93" s="214"/>
      <c r="AI93" s="213"/>
      <c r="AJ93" s="214"/>
      <c r="AK93" s="214"/>
      <c r="AL93" s="214"/>
      <c r="AM93" s="213"/>
      <c r="AN93" s="214"/>
      <c r="AO93" s="214"/>
      <c r="AP93" s="214"/>
      <c r="AQ93" s="336"/>
      <c r="AR93" s="203"/>
      <c r="AS93" s="203"/>
      <c r="AT93" s="337"/>
      <c r="AU93" s="214"/>
      <c r="AV93" s="214"/>
      <c r="AW93" s="214"/>
      <c r="AX93" s="216"/>
    </row>
    <row r="94" spans="1:60" ht="15.45" hidden="1" customHeight="1" x14ac:dyDescent="0.2">
      <c r="A94" s="861"/>
      <c r="B94" s="531"/>
      <c r="C94" s="531"/>
      <c r="D94" s="531"/>
      <c r="E94" s="531"/>
      <c r="F94" s="532"/>
      <c r="G94" s="106"/>
      <c r="H94" s="107"/>
      <c r="I94" s="107"/>
      <c r="J94" s="107"/>
      <c r="K94" s="107"/>
      <c r="L94" s="107"/>
      <c r="M94" s="107"/>
      <c r="N94" s="107"/>
      <c r="O94" s="108"/>
      <c r="P94" s="172"/>
      <c r="Q94" s="172"/>
      <c r="R94" s="172"/>
      <c r="S94" s="172"/>
      <c r="T94" s="172"/>
      <c r="U94" s="172"/>
      <c r="V94" s="172"/>
      <c r="W94" s="172"/>
      <c r="X94" s="559"/>
      <c r="Y94" s="460" t="s">
        <v>13</v>
      </c>
      <c r="Z94" s="461"/>
      <c r="AA94" s="462"/>
      <c r="AB94" s="593" t="s">
        <v>14</v>
      </c>
      <c r="AC94" s="593"/>
      <c r="AD94" s="593"/>
      <c r="AE94" s="213"/>
      <c r="AF94" s="214"/>
      <c r="AG94" s="214"/>
      <c r="AH94" s="214"/>
      <c r="AI94" s="213"/>
      <c r="AJ94" s="214"/>
      <c r="AK94" s="214"/>
      <c r="AL94" s="214"/>
      <c r="AM94" s="213"/>
      <c r="AN94" s="214"/>
      <c r="AO94" s="214"/>
      <c r="AP94" s="214"/>
      <c r="AQ94" s="336"/>
      <c r="AR94" s="203"/>
      <c r="AS94" s="203"/>
      <c r="AT94" s="337"/>
      <c r="AU94" s="214"/>
      <c r="AV94" s="214"/>
      <c r="AW94" s="214"/>
      <c r="AX94" s="216"/>
      <c r="AY94" s="10"/>
      <c r="AZ94" s="10"/>
      <c r="BA94" s="10"/>
      <c r="BB94" s="10"/>
      <c r="BC94" s="10"/>
    </row>
    <row r="95" spans="1:60" ht="15.45" hidden="1" customHeight="1" x14ac:dyDescent="0.2">
      <c r="A95" s="861"/>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0"/>
      <c r="Z95" s="161"/>
      <c r="AA95" s="162"/>
      <c r="AB95" s="239" t="s">
        <v>11</v>
      </c>
      <c r="AC95" s="240"/>
      <c r="AD95" s="241"/>
      <c r="AE95" s="239" t="s">
        <v>382</v>
      </c>
      <c r="AF95" s="240"/>
      <c r="AG95" s="240"/>
      <c r="AH95" s="241"/>
      <c r="AI95" s="239" t="s">
        <v>380</v>
      </c>
      <c r="AJ95" s="240"/>
      <c r="AK95" s="240"/>
      <c r="AL95" s="241"/>
      <c r="AM95" s="245" t="s">
        <v>409</v>
      </c>
      <c r="AN95" s="245"/>
      <c r="AO95" s="245"/>
      <c r="AP95" s="245"/>
      <c r="AQ95" s="155" t="s">
        <v>234</v>
      </c>
      <c r="AR95" s="126"/>
      <c r="AS95" s="126"/>
      <c r="AT95" s="127"/>
      <c r="AU95" s="535" t="s">
        <v>134</v>
      </c>
      <c r="AV95" s="535"/>
      <c r="AW95" s="535"/>
      <c r="AX95" s="536"/>
      <c r="AY95" s="10"/>
      <c r="AZ95" s="10"/>
      <c r="BA95" s="10"/>
      <c r="BB95" s="10"/>
      <c r="BC95" s="10"/>
      <c r="BD95" s="10"/>
      <c r="BE95" s="10"/>
      <c r="BF95" s="10"/>
      <c r="BG95" s="10"/>
      <c r="BH95" s="10"/>
    </row>
    <row r="96" spans="1:60" ht="15.45" hidden="1" customHeight="1" x14ac:dyDescent="0.2">
      <c r="A96" s="861"/>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0"/>
      <c r="Z96" s="161"/>
      <c r="AA96" s="162"/>
      <c r="AB96" s="242"/>
      <c r="AC96" s="243"/>
      <c r="AD96" s="244"/>
      <c r="AE96" s="242"/>
      <c r="AF96" s="243"/>
      <c r="AG96" s="243"/>
      <c r="AH96" s="244"/>
      <c r="AI96" s="242"/>
      <c r="AJ96" s="243"/>
      <c r="AK96" s="243"/>
      <c r="AL96" s="244"/>
      <c r="AM96" s="246"/>
      <c r="AN96" s="246"/>
      <c r="AO96" s="246"/>
      <c r="AP96" s="246"/>
      <c r="AQ96" s="194"/>
      <c r="AR96" s="195"/>
      <c r="AS96" s="129" t="s">
        <v>235</v>
      </c>
      <c r="AT96" s="130"/>
      <c r="AU96" s="195"/>
      <c r="AV96" s="195"/>
      <c r="AW96" s="397" t="s">
        <v>181</v>
      </c>
      <c r="AX96" s="398"/>
    </row>
    <row r="97" spans="1:60" ht="15.45" hidden="1" customHeight="1" x14ac:dyDescent="0.2">
      <c r="A97" s="861"/>
      <c r="B97" s="430"/>
      <c r="C97" s="430"/>
      <c r="D97" s="430"/>
      <c r="E97" s="430"/>
      <c r="F97" s="431"/>
      <c r="G97" s="100"/>
      <c r="H97" s="101"/>
      <c r="I97" s="101"/>
      <c r="J97" s="101"/>
      <c r="K97" s="101"/>
      <c r="L97" s="101"/>
      <c r="M97" s="101"/>
      <c r="N97" s="101"/>
      <c r="O97" s="102"/>
      <c r="P97" s="101"/>
      <c r="Q97" s="516"/>
      <c r="R97" s="516"/>
      <c r="S97" s="516"/>
      <c r="T97" s="516"/>
      <c r="U97" s="516"/>
      <c r="V97" s="516"/>
      <c r="W97" s="516"/>
      <c r="X97" s="517"/>
      <c r="Y97" s="560" t="s">
        <v>62</v>
      </c>
      <c r="Z97" s="561"/>
      <c r="AA97" s="562"/>
      <c r="AB97" s="470"/>
      <c r="AC97" s="471"/>
      <c r="AD97" s="472"/>
      <c r="AE97" s="213"/>
      <c r="AF97" s="214"/>
      <c r="AG97" s="214"/>
      <c r="AH97" s="215"/>
      <c r="AI97" s="213"/>
      <c r="AJ97" s="214"/>
      <c r="AK97" s="214"/>
      <c r="AL97" s="215"/>
      <c r="AM97" s="213"/>
      <c r="AN97" s="214"/>
      <c r="AO97" s="214"/>
      <c r="AP97" s="214"/>
      <c r="AQ97" s="336"/>
      <c r="AR97" s="203"/>
      <c r="AS97" s="203"/>
      <c r="AT97" s="337"/>
      <c r="AU97" s="214"/>
      <c r="AV97" s="214"/>
      <c r="AW97" s="214"/>
      <c r="AX97" s="216"/>
      <c r="AY97" s="10"/>
      <c r="AZ97" s="10"/>
      <c r="BA97" s="10"/>
      <c r="BB97" s="10"/>
      <c r="BC97" s="10"/>
    </row>
    <row r="98" spans="1:60" ht="15.45" hidden="1" customHeight="1" x14ac:dyDescent="0.2">
      <c r="A98" s="861"/>
      <c r="B98" s="430"/>
      <c r="C98" s="430"/>
      <c r="D98" s="430"/>
      <c r="E98" s="430"/>
      <c r="F98" s="431"/>
      <c r="G98" s="103"/>
      <c r="H98" s="104"/>
      <c r="I98" s="104"/>
      <c r="J98" s="104"/>
      <c r="K98" s="104"/>
      <c r="L98" s="104"/>
      <c r="M98" s="104"/>
      <c r="N98" s="104"/>
      <c r="O98" s="105"/>
      <c r="P98" s="518"/>
      <c r="Q98" s="518"/>
      <c r="R98" s="518"/>
      <c r="S98" s="518"/>
      <c r="T98" s="518"/>
      <c r="U98" s="518"/>
      <c r="V98" s="518"/>
      <c r="W98" s="518"/>
      <c r="X98" s="519"/>
      <c r="Y98" s="460" t="s">
        <v>54</v>
      </c>
      <c r="Z98" s="461"/>
      <c r="AA98" s="462"/>
      <c r="AB98" s="464"/>
      <c r="AC98" s="465"/>
      <c r="AD98" s="466"/>
      <c r="AE98" s="213"/>
      <c r="AF98" s="214"/>
      <c r="AG98" s="214"/>
      <c r="AH98" s="215"/>
      <c r="AI98" s="213"/>
      <c r="AJ98" s="214"/>
      <c r="AK98" s="214"/>
      <c r="AL98" s="215"/>
      <c r="AM98" s="213"/>
      <c r="AN98" s="214"/>
      <c r="AO98" s="214"/>
      <c r="AP98" s="214"/>
      <c r="AQ98" s="336"/>
      <c r="AR98" s="203"/>
      <c r="AS98" s="203"/>
      <c r="AT98" s="337"/>
      <c r="AU98" s="214"/>
      <c r="AV98" s="214"/>
      <c r="AW98" s="214"/>
      <c r="AX98" s="216"/>
      <c r="AY98" s="10"/>
      <c r="AZ98" s="10"/>
      <c r="BA98" s="10"/>
      <c r="BB98" s="10"/>
      <c r="BC98" s="10"/>
      <c r="BD98" s="10"/>
      <c r="BE98" s="10"/>
      <c r="BF98" s="10"/>
      <c r="BG98" s="10"/>
      <c r="BH98" s="10"/>
    </row>
    <row r="99" spans="1:60" ht="15.45" hidden="1" customHeight="1" thickBot="1" x14ac:dyDescent="0.25">
      <c r="A99" s="862"/>
      <c r="B99" s="432"/>
      <c r="C99" s="432"/>
      <c r="D99" s="432"/>
      <c r="E99" s="432"/>
      <c r="F99" s="433"/>
      <c r="G99" s="579"/>
      <c r="H99" s="211"/>
      <c r="I99" s="211"/>
      <c r="J99" s="211"/>
      <c r="K99" s="211"/>
      <c r="L99" s="211"/>
      <c r="M99" s="211"/>
      <c r="N99" s="211"/>
      <c r="O99" s="580"/>
      <c r="P99" s="520"/>
      <c r="Q99" s="520"/>
      <c r="R99" s="520"/>
      <c r="S99" s="520"/>
      <c r="T99" s="520"/>
      <c r="U99" s="520"/>
      <c r="V99" s="520"/>
      <c r="W99" s="520"/>
      <c r="X99" s="521"/>
      <c r="Y99" s="891" t="s">
        <v>13</v>
      </c>
      <c r="Z99" s="892"/>
      <c r="AA99" s="893"/>
      <c r="AB99" s="888" t="s">
        <v>14</v>
      </c>
      <c r="AC99" s="889"/>
      <c r="AD99" s="89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346</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0"/>
      <c r="Z100" s="851"/>
      <c r="AA100" s="852"/>
      <c r="AB100" s="483" t="s">
        <v>11</v>
      </c>
      <c r="AC100" s="483"/>
      <c r="AD100" s="483"/>
      <c r="AE100" s="541" t="s">
        <v>382</v>
      </c>
      <c r="AF100" s="542"/>
      <c r="AG100" s="542"/>
      <c r="AH100" s="543"/>
      <c r="AI100" s="541" t="s">
        <v>402</v>
      </c>
      <c r="AJ100" s="542"/>
      <c r="AK100" s="542"/>
      <c r="AL100" s="543"/>
      <c r="AM100" s="541" t="s">
        <v>409</v>
      </c>
      <c r="AN100" s="542"/>
      <c r="AO100" s="542"/>
      <c r="AP100" s="543"/>
      <c r="AQ100" s="315" t="s">
        <v>422</v>
      </c>
      <c r="AR100" s="316"/>
      <c r="AS100" s="316"/>
      <c r="AT100" s="317"/>
      <c r="AU100" s="315" t="s">
        <v>423</v>
      </c>
      <c r="AV100" s="316"/>
      <c r="AW100" s="316"/>
      <c r="AX100" s="318"/>
    </row>
    <row r="101" spans="1:60" ht="23.25" customHeight="1" x14ac:dyDescent="0.2">
      <c r="A101" s="424"/>
      <c r="B101" s="425"/>
      <c r="C101" s="425"/>
      <c r="D101" s="425"/>
      <c r="E101" s="425"/>
      <c r="F101" s="426"/>
      <c r="G101" s="101" t="s">
        <v>558</v>
      </c>
      <c r="H101" s="101"/>
      <c r="I101" s="101"/>
      <c r="J101" s="101"/>
      <c r="K101" s="101"/>
      <c r="L101" s="101"/>
      <c r="M101" s="101"/>
      <c r="N101" s="101"/>
      <c r="O101" s="101"/>
      <c r="P101" s="101"/>
      <c r="Q101" s="101"/>
      <c r="R101" s="101"/>
      <c r="S101" s="101"/>
      <c r="T101" s="101"/>
      <c r="U101" s="101"/>
      <c r="V101" s="101"/>
      <c r="W101" s="101"/>
      <c r="X101" s="102"/>
      <c r="Y101" s="544" t="s">
        <v>55</v>
      </c>
      <c r="Z101" s="545"/>
      <c r="AA101" s="546"/>
      <c r="AB101" s="463" t="s">
        <v>559</v>
      </c>
      <c r="AC101" s="463"/>
      <c r="AD101" s="463"/>
      <c r="AE101" s="213">
        <v>1</v>
      </c>
      <c r="AF101" s="214"/>
      <c r="AG101" s="214"/>
      <c r="AH101" s="215"/>
      <c r="AI101" s="213">
        <v>1</v>
      </c>
      <c r="AJ101" s="214"/>
      <c r="AK101" s="214"/>
      <c r="AL101" s="215"/>
      <c r="AM101" s="213">
        <v>1</v>
      </c>
      <c r="AN101" s="214"/>
      <c r="AO101" s="214"/>
      <c r="AP101" s="215"/>
      <c r="AQ101" s="213" t="s">
        <v>560</v>
      </c>
      <c r="AR101" s="214"/>
      <c r="AS101" s="214"/>
      <c r="AT101" s="215"/>
      <c r="AU101" s="213" t="s">
        <v>560</v>
      </c>
      <c r="AV101" s="214"/>
      <c r="AW101" s="214"/>
      <c r="AX101" s="215"/>
    </row>
    <row r="102" spans="1:60" ht="23.25" customHeight="1" x14ac:dyDescent="0.2">
      <c r="A102" s="427"/>
      <c r="B102" s="428"/>
      <c r="C102" s="428"/>
      <c r="D102" s="428"/>
      <c r="E102" s="428"/>
      <c r="F102" s="429"/>
      <c r="G102" s="107"/>
      <c r="H102" s="107"/>
      <c r="I102" s="107"/>
      <c r="J102" s="107"/>
      <c r="K102" s="107"/>
      <c r="L102" s="107"/>
      <c r="M102" s="107"/>
      <c r="N102" s="107"/>
      <c r="O102" s="107"/>
      <c r="P102" s="107"/>
      <c r="Q102" s="107"/>
      <c r="R102" s="107"/>
      <c r="S102" s="107"/>
      <c r="T102" s="107"/>
      <c r="U102" s="107"/>
      <c r="V102" s="107"/>
      <c r="W102" s="107"/>
      <c r="X102" s="108"/>
      <c r="Y102" s="447" t="s">
        <v>56</v>
      </c>
      <c r="Z102" s="448"/>
      <c r="AA102" s="449"/>
      <c r="AB102" s="463" t="s">
        <v>559</v>
      </c>
      <c r="AC102" s="463"/>
      <c r="AD102" s="463"/>
      <c r="AE102" s="420">
        <v>1</v>
      </c>
      <c r="AF102" s="420"/>
      <c r="AG102" s="420"/>
      <c r="AH102" s="420"/>
      <c r="AI102" s="420">
        <v>1</v>
      </c>
      <c r="AJ102" s="420"/>
      <c r="AK102" s="420"/>
      <c r="AL102" s="420"/>
      <c r="AM102" s="420">
        <v>1</v>
      </c>
      <c r="AN102" s="420"/>
      <c r="AO102" s="420"/>
      <c r="AP102" s="420"/>
      <c r="AQ102" s="268">
        <v>1</v>
      </c>
      <c r="AR102" s="269"/>
      <c r="AS102" s="269"/>
      <c r="AT102" s="314"/>
      <c r="AU102" s="268">
        <v>1</v>
      </c>
      <c r="AV102" s="269"/>
      <c r="AW102" s="269"/>
      <c r="AX102" s="314"/>
    </row>
    <row r="103" spans="1:60" ht="31.5" customHeight="1" x14ac:dyDescent="0.2">
      <c r="A103" s="421" t="s">
        <v>346</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382</v>
      </c>
      <c r="AF103" s="418"/>
      <c r="AG103" s="418"/>
      <c r="AH103" s="419"/>
      <c r="AI103" s="417" t="s">
        <v>380</v>
      </c>
      <c r="AJ103" s="418"/>
      <c r="AK103" s="418"/>
      <c r="AL103" s="419"/>
      <c r="AM103" s="417" t="s">
        <v>409</v>
      </c>
      <c r="AN103" s="418"/>
      <c r="AO103" s="418"/>
      <c r="AP103" s="419"/>
      <c r="AQ103" s="279" t="s">
        <v>422</v>
      </c>
      <c r="AR103" s="280"/>
      <c r="AS103" s="280"/>
      <c r="AT103" s="319"/>
      <c r="AU103" s="279" t="s">
        <v>423</v>
      </c>
      <c r="AV103" s="280"/>
      <c r="AW103" s="280"/>
      <c r="AX103" s="281"/>
    </row>
    <row r="104" spans="1:60" ht="23.25" customHeight="1" x14ac:dyDescent="0.2">
      <c r="A104" s="424"/>
      <c r="B104" s="425"/>
      <c r="C104" s="425"/>
      <c r="D104" s="425"/>
      <c r="E104" s="425"/>
      <c r="F104" s="426"/>
      <c r="G104" s="101" t="s">
        <v>751</v>
      </c>
      <c r="H104" s="101"/>
      <c r="I104" s="101"/>
      <c r="J104" s="101"/>
      <c r="K104" s="101"/>
      <c r="L104" s="101"/>
      <c r="M104" s="101"/>
      <c r="N104" s="101"/>
      <c r="O104" s="101"/>
      <c r="P104" s="101"/>
      <c r="Q104" s="101"/>
      <c r="R104" s="101"/>
      <c r="S104" s="101"/>
      <c r="T104" s="101"/>
      <c r="U104" s="101"/>
      <c r="V104" s="101"/>
      <c r="W104" s="101"/>
      <c r="X104" s="102"/>
      <c r="Y104" s="467" t="s">
        <v>55</v>
      </c>
      <c r="Z104" s="468"/>
      <c r="AA104" s="469"/>
      <c r="AB104" s="547" t="s">
        <v>752</v>
      </c>
      <c r="AC104" s="548"/>
      <c r="AD104" s="549"/>
      <c r="AE104" s="213">
        <v>4</v>
      </c>
      <c r="AF104" s="214"/>
      <c r="AG104" s="214"/>
      <c r="AH104" s="215"/>
      <c r="AI104" s="213">
        <v>4</v>
      </c>
      <c r="AJ104" s="214"/>
      <c r="AK104" s="214"/>
      <c r="AL104" s="215"/>
      <c r="AM104" s="213">
        <v>4</v>
      </c>
      <c r="AN104" s="214"/>
      <c r="AO104" s="214"/>
      <c r="AP104" s="215"/>
      <c r="AQ104" s="213" t="s">
        <v>753</v>
      </c>
      <c r="AR104" s="214"/>
      <c r="AS104" s="214"/>
      <c r="AT104" s="215"/>
      <c r="AU104" s="213" t="s">
        <v>753</v>
      </c>
      <c r="AV104" s="214"/>
      <c r="AW104" s="214"/>
      <c r="AX104" s="215"/>
    </row>
    <row r="105" spans="1:60" ht="23.25" customHeight="1" x14ac:dyDescent="0.2">
      <c r="A105" s="427"/>
      <c r="B105" s="428"/>
      <c r="C105" s="428"/>
      <c r="D105" s="428"/>
      <c r="E105" s="428"/>
      <c r="F105" s="429"/>
      <c r="G105" s="107"/>
      <c r="H105" s="107"/>
      <c r="I105" s="107"/>
      <c r="J105" s="107"/>
      <c r="K105" s="107"/>
      <c r="L105" s="107"/>
      <c r="M105" s="107"/>
      <c r="N105" s="107"/>
      <c r="O105" s="107"/>
      <c r="P105" s="107"/>
      <c r="Q105" s="107"/>
      <c r="R105" s="107"/>
      <c r="S105" s="107"/>
      <c r="T105" s="107"/>
      <c r="U105" s="107"/>
      <c r="V105" s="107"/>
      <c r="W105" s="107"/>
      <c r="X105" s="108"/>
      <c r="Y105" s="447" t="s">
        <v>56</v>
      </c>
      <c r="Z105" s="550"/>
      <c r="AA105" s="551"/>
      <c r="AB105" s="470" t="s">
        <v>752</v>
      </c>
      <c r="AC105" s="471"/>
      <c r="AD105" s="472"/>
      <c r="AE105" s="420">
        <v>5</v>
      </c>
      <c r="AF105" s="420"/>
      <c r="AG105" s="420"/>
      <c r="AH105" s="420"/>
      <c r="AI105" s="420">
        <v>5</v>
      </c>
      <c r="AJ105" s="420"/>
      <c r="AK105" s="420"/>
      <c r="AL105" s="420"/>
      <c r="AM105" s="420">
        <v>5</v>
      </c>
      <c r="AN105" s="420"/>
      <c r="AO105" s="420"/>
      <c r="AP105" s="420"/>
      <c r="AQ105" s="213">
        <v>4</v>
      </c>
      <c r="AR105" s="214"/>
      <c r="AS105" s="214"/>
      <c r="AT105" s="215"/>
      <c r="AU105" s="268">
        <v>5</v>
      </c>
      <c r="AV105" s="269"/>
      <c r="AW105" s="269"/>
      <c r="AX105" s="314"/>
    </row>
    <row r="106" spans="1:60" ht="31.5" customHeight="1" x14ac:dyDescent="0.2">
      <c r="A106" s="421" t="s">
        <v>346</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382</v>
      </c>
      <c r="AF106" s="418"/>
      <c r="AG106" s="418"/>
      <c r="AH106" s="419"/>
      <c r="AI106" s="417" t="s">
        <v>380</v>
      </c>
      <c r="AJ106" s="418"/>
      <c r="AK106" s="418"/>
      <c r="AL106" s="419"/>
      <c r="AM106" s="417" t="s">
        <v>409</v>
      </c>
      <c r="AN106" s="418"/>
      <c r="AO106" s="418"/>
      <c r="AP106" s="419"/>
      <c r="AQ106" s="279" t="s">
        <v>422</v>
      </c>
      <c r="AR106" s="280"/>
      <c r="AS106" s="280"/>
      <c r="AT106" s="319"/>
      <c r="AU106" s="279" t="s">
        <v>423</v>
      </c>
      <c r="AV106" s="280"/>
      <c r="AW106" s="280"/>
      <c r="AX106" s="281"/>
    </row>
    <row r="107" spans="1:60" ht="23.25" customHeight="1" x14ac:dyDescent="0.2">
      <c r="A107" s="424"/>
      <c r="B107" s="425"/>
      <c r="C107" s="425"/>
      <c r="D107" s="425"/>
      <c r="E107" s="425"/>
      <c r="F107" s="426"/>
      <c r="G107" s="101" t="s">
        <v>758</v>
      </c>
      <c r="H107" s="101"/>
      <c r="I107" s="101"/>
      <c r="J107" s="101"/>
      <c r="K107" s="101"/>
      <c r="L107" s="101"/>
      <c r="M107" s="101"/>
      <c r="N107" s="101"/>
      <c r="O107" s="101"/>
      <c r="P107" s="101"/>
      <c r="Q107" s="101"/>
      <c r="R107" s="101"/>
      <c r="S107" s="101"/>
      <c r="T107" s="101"/>
      <c r="U107" s="101"/>
      <c r="V107" s="101"/>
      <c r="W107" s="101"/>
      <c r="X107" s="102"/>
      <c r="Y107" s="467" t="s">
        <v>55</v>
      </c>
      <c r="Z107" s="468"/>
      <c r="AA107" s="469"/>
      <c r="AB107" s="547" t="s">
        <v>559</v>
      </c>
      <c r="AC107" s="548"/>
      <c r="AD107" s="549"/>
      <c r="AE107" s="420">
        <v>14</v>
      </c>
      <c r="AF107" s="420"/>
      <c r="AG107" s="420"/>
      <c r="AH107" s="420"/>
      <c r="AI107" s="420">
        <v>14</v>
      </c>
      <c r="AJ107" s="420"/>
      <c r="AK107" s="420"/>
      <c r="AL107" s="420"/>
      <c r="AM107" s="420">
        <v>15</v>
      </c>
      <c r="AN107" s="420"/>
      <c r="AO107" s="420"/>
      <c r="AP107" s="420"/>
      <c r="AQ107" s="213" t="s">
        <v>756</v>
      </c>
      <c r="AR107" s="214"/>
      <c r="AS107" s="214"/>
      <c r="AT107" s="215"/>
      <c r="AU107" s="213" t="s">
        <v>755</v>
      </c>
      <c r="AV107" s="214"/>
      <c r="AW107" s="214"/>
      <c r="AX107" s="215"/>
    </row>
    <row r="108" spans="1:60" ht="23.25" customHeight="1" x14ac:dyDescent="0.2">
      <c r="A108" s="427"/>
      <c r="B108" s="428"/>
      <c r="C108" s="428"/>
      <c r="D108" s="428"/>
      <c r="E108" s="428"/>
      <c r="F108" s="429"/>
      <c r="G108" s="107"/>
      <c r="H108" s="107"/>
      <c r="I108" s="107"/>
      <c r="J108" s="107"/>
      <c r="K108" s="107"/>
      <c r="L108" s="107"/>
      <c r="M108" s="107"/>
      <c r="N108" s="107"/>
      <c r="O108" s="107"/>
      <c r="P108" s="107"/>
      <c r="Q108" s="107"/>
      <c r="R108" s="107"/>
      <c r="S108" s="107"/>
      <c r="T108" s="107"/>
      <c r="U108" s="107"/>
      <c r="V108" s="107"/>
      <c r="W108" s="107"/>
      <c r="X108" s="108"/>
      <c r="Y108" s="447" t="s">
        <v>56</v>
      </c>
      <c r="Z108" s="550"/>
      <c r="AA108" s="551"/>
      <c r="AB108" s="470" t="s">
        <v>754</v>
      </c>
      <c r="AC108" s="471"/>
      <c r="AD108" s="472"/>
      <c r="AE108" s="420">
        <v>14</v>
      </c>
      <c r="AF108" s="420"/>
      <c r="AG108" s="420"/>
      <c r="AH108" s="420"/>
      <c r="AI108" s="420">
        <v>14</v>
      </c>
      <c r="AJ108" s="420"/>
      <c r="AK108" s="420"/>
      <c r="AL108" s="420"/>
      <c r="AM108" s="420">
        <v>15</v>
      </c>
      <c r="AN108" s="420"/>
      <c r="AO108" s="420"/>
      <c r="AP108" s="420"/>
      <c r="AQ108" s="213">
        <v>15</v>
      </c>
      <c r="AR108" s="214"/>
      <c r="AS108" s="214"/>
      <c r="AT108" s="215"/>
      <c r="AU108" s="268">
        <v>15</v>
      </c>
      <c r="AV108" s="269"/>
      <c r="AW108" s="269"/>
      <c r="AX108" s="314"/>
    </row>
    <row r="109" spans="1:60" ht="31.5" customHeight="1" x14ac:dyDescent="0.2">
      <c r="A109" s="421" t="s">
        <v>346</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382</v>
      </c>
      <c r="AF109" s="418"/>
      <c r="AG109" s="418"/>
      <c r="AH109" s="419"/>
      <c r="AI109" s="417" t="s">
        <v>380</v>
      </c>
      <c r="AJ109" s="418"/>
      <c r="AK109" s="418"/>
      <c r="AL109" s="419"/>
      <c r="AM109" s="417" t="s">
        <v>409</v>
      </c>
      <c r="AN109" s="418"/>
      <c r="AO109" s="418"/>
      <c r="AP109" s="419"/>
      <c r="AQ109" s="279" t="s">
        <v>422</v>
      </c>
      <c r="AR109" s="280"/>
      <c r="AS109" s="280"/>
      <c r="AT109" s="319"/>
      <c r="AU109" s="279" t="s">
        <v>423</v>
      </c>
      <c r="AV109" s="280"/>
      <c r="AW109" s="280"/>
      <c r="AX109" s="281"/>
    </row>
    <row r="110" spans="1:60" ht="23.25" customHeight="1" x14ac:dyDescent="0.2">
      <c r="A110" s="424"/>
      <c r="B110" s="425"/>
      <c r="C110" s="425"/>
      <c r="D110" s="425"/>
      <c r="E110" s="425"/>
      <c r="F110" s="426"/>
      <c r="G110" s="101" t="s">
        <v>759</v>
      </c>
      <c r="H110" s="101"/>
      <c r="I110" s="101"/>
      <c r="J110" s="101"/>
      <c r="K110" s="101"/>
      <c r="L110" s="101"/>
      <c r="M110" s="101"/>
      <c r="N110" s="101"/>
      <c r="O110" s="101"/>
      <c r="P110" s="101"/>
      <c r="Q110" s="101"/>
      <c r="R110" s="101"/>
      <c r="S110" s="101"/>
      <c r="T110" s="101"/>
      <c r="U110" s="101"/>
      <c r="V110" s="101"/>
      <c r="W110" s="101"/>
      <c r="X110" s="102"/>
      <c r="Y110" s="467" t="s">
        <v>55</v>
      </c>
      <c r="Z110" s="468"/>
      <c r="AA110" s="469"/>
      <c r="AB110" s="547" t="s">
        <v>757</v>
      </c>
      <c r="AC110" s="548"/>
      <c r="AD110" s="549"/>
      <c r="AE110" s="420">
        <v>28</v>
      </c>
      <c r="AF110" s="420"/>
      <c r="AG110" s="420"/>
      <c r="AH110" s="420"/>
      <c r="AI110" s="420">
        <v>35</v>
      </c>
      <c r="AJ110" s="420"/>
      <c r="AK110" s="420"/>
      <c r="AL110" s="420"/>
      <c r="AM110" s="420">
        <v>33</v>
      </c>
      <c r="AN110" s="420"/>
      <c r="AO110" s="420"/>
      <c r="AP110" s="420"/>
      <c r="AQ110" s="213" t="s">
        <v>755</v>
      </c>
      <c r="AR110" s="214"/>
      <c r="AS110" s="214"/>
      <c r="AT110" s="215"/>
      <c r="AU110" s="213" t="s">
        <v>755</v>
      </c>
      <c r="AV110" s="214"/>
      <c r="AW110" s="214"/>
      <c r="AX110" s="215"/>
    </row>
    <row r="111" spans="1:60" ht="23.25" customHeight="1" x14ac:dyDescent="0.2">
      <c r="A111" s="427"/>
      <c r="B111" s="428"/>
      <c r="C111" s="428"/>
      <c r="D111" s="428"/>
      <c r="E111" s="428"/>
      <c r="F111" s="429"/>
      <c r="G111" s="107"/>
      <c r="H111" s="107"/>
      <c r="I111" s="107"/>
      <c r="J111" s="107"/>
      <c r="K111" s="107"/>
      <c r="L111" s="107"/>
      <c r="M111" s="107"/>
      <c r="N111" s="107"/>
      <c r="O111" s="107"/>
      <c r="P111" s="107"/>
      <c r="Q111" s="107"/>
      <c r="R111" s="107"/>
      <c r="S111" s="107"/>
      <c r="T111" s="107"/>
      <c r="U111" s="107"/>
      <c r="V111" s="107"/>
      <c r="W111" s="107"/>
      <c r="X111" s="108"/>
      <c r="Y111" s="447" t="s">
        <v>56</v>
      </c>
      <c r="Z111" s="550"/>
      <c r="AA111" s="551"/>
      <c r="AB111" s="470" t="s">
        <v>757</v>
      </c>
      <c r="AC111" s="471"/>
      <c r="AD111" s="472"/>
      <c r="AE111" s="420">
        <v>37</v>
      </c>
      <c r="AF111" s="420"/>
      <c r="AG111" s="420"/>
      <c r="AH111" s="420"/>
      <c r="AI111" s="420">
        <v>40</v>
      </c>
      <c r="AJ111" s="420"/>
      <c r="AK111" s="420"/>
      <c r="AL111" s="420"/>
      <c r="AM111" s="420">
        <v>30</v>
      </c>
      <c r="AN111" s="420"/>
      <c r="AO111" s="420"/>
      <c r="AP111" s="420"/>
      <c r="AQ111" s="213">
        <v>7</v>
      </c>
      <c r="AR111" s="214"/>
      <c r="AS111" s="214"/>
      <c r="AT111" s="215"/>
      <c r="AU111" s="268">
        <v>7</v>
      </c>
      <c r="AV111" s="269"/>
      <c r="AW111" s="269"/>
      <c r="AX111" s="314"/>
    </row>
    <row r="112" spans="1:60" ht="31.5" customHeight="1" x14ac:dyDescent="0.2">
      <c r="A112" s="421" t="s">
        <v>346</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382</v>
      </c>
      <c r="AF112" s="418"/>
      <c r="AG112" s="418"/>
      <c r="AH112" s="419"/>
      <c r="AI112" s="417" t="s">
        <v>380</v>
      </c>
      <c r="AJ112" s="418"/>
      <c r="AK112" s="418"/>
      <c r="AL112" s="419"/>
      <c r="AM112" s="417" t="s">
        <v>409</v>
      </c>
      <c r="AN112" s="418"/>
      <c r="AO112" s="418"/>
      <c r="AP112" s="419"/>
      <c r="AQ112" s="279" t="s">
        <v>422</v>
      </c>
      <c r="AR112" s="280"/>
      <c r="AS112" s="280"/>
      <c r="AT112" s="319"/>
      <c r="AU112" s="279" t="s">
        <v>423</v>
      </c>
      <c r="AV112" s="280"/>
      <c r="AW112" s="280"/>
      <c r="AX112" s="281"/>
    </row>
    <row r="113" spans="1:50" ht="23.25" customHeight="1" x14ac:dyDescent="0.2">
      <c r="A113" s="424"/>
      <c r="B113" s="425"/>
      <c r="C113" s="425"/>
      <c r="D113" s="425"/>
      <c r="E113" s="425"/>
      <c r="F113" s="426"/>
      <c r="G113" s="101" t="s">
        <v>561</v>
      </c>
      <c r="H113" s="101"/>
      <c r="I113" s="101"/>
      <c r="J113" s="101"/>
      <c r="K113" s="101"/>
      <c r="L113" s="101"/>
      <c r="M113" s="101"/>
      <c r="N113" s="101"/>
      <c r="O113" s="101"/>
      <c r="P113" s="101"/>
      <c r="Q113" s="101"/>
      <c r="R113" s="101"/>
      <c r="S113" s="101"/>
      <c r="T113" s="101"/>
      <c r="U113" s="101"/>
      <c r="V113" s="101"/>
      <c r="W113" s="101"/>
      <c r="X113" s="102"/>
      <c r="Y113" s="467" t="s">
        <v>55</v>
      </c>
      <c r="Z113" s="468"/>
      <c r="AA113" s="469"/>
      <c r="AB113" s="463" t="s">
        <v>559</v>
      </c>
      <c r="AC113" s="463"/>
      <c r="AD113" s="463"/>
      <c r="AE113" s="213">
        <v>3</v>
      </c>
      <c r="AF113" s="214"/>
      <c r="AG113" s="214"/>
      <c r="AH113" s="215"/>
      <c r="AI113" s="213">
        <v>3</v>
      </c>
      <c r="AJ113" s="214"/>
      <c r="AK113" s="214"/>
      <c r="AL113" s="215"/>
      <c r="AM113" s="213">
        <v>3</v>
      </c>
      <c r="AN113" s="214"/>
      <c r="AO113" s="214"/>
      <c r="AP113" s="215"/>
      <c r="AQ113" s="213" t="s">
        <v>398</v>
      </c>
      <c r="AR113" s="214"/>
      <c r="AS113" s="214"/>
      <c r="AT113" s="215"/>
      <c r="AU113" s="213" t="s">
        <v>398</v>
      </c>
      <c r="AV113" s="214"/>
      <c r="AW113" s="214"/>
      <c r="AX113" s="215"/>
    </row>
    <row r="114" spans="1:50" ht="23.25" customHeight="1" x14ac:dyDescent="0.2">
      <c r="A114" s="427"/>
      <c r="B114" s="428"/>
      <c r="C114" s="428"/>
      <c r="D114" s="428"/>
      <c r="E114" s="428"/>
      <c r="F114" s="429"/>
      <c r="G114" s="107"/>
      <c r="H114" s="107"/>
      <c r="I114" s="107"/>
      <c r="J114" s="107"/>
      <c r="K114" s="107"/>
      <c r="L114" s="107"/>
      <c r="M114" s="107"/>
      <c r="N114" s="107"/>
      <c r="O114" s="107"/>
      <c r="P114" s="107"/>
      <c r="Q114" s="107"/>
      <c r="R114" s="107"/>
      <c r="S114" s="107"/>
      <c r="T114" s="107"/>
      <c r="U114" s="107"/>
      <c r="V114" s="107"/>
      <c r="W114" s="107"/>
      <c r="X114" s="108"/>
      <c r="Y114" s="447" t="s">
        <v>56</v>
      </c>
      <c r="Z114" s="550"/>
      <c r="AA114" s="551"/>
      <c r="AB114" s="463" t="s">
        <v>559</v>
      </c>
      <c r="AC114" s="463"/>
      <c r="AD114" s="463"/>
      <c r="AE114" s="213">
        <v>3</v>
      </c>
      <c r="AF114" s="214"/>
      <c r="AG114" s="214"/>
      <c r="AH114" s="215"/>
      <c r="AI114" s="213">
        <v>3</v>
      </c>
      <c r="AJ114" s="214"/>
      <c r="AK114" s="214"/>
      <c r="AL114" s="215"/>
      <c r="AM114" s="213">
        <v>3</v>
      </c>
      <c r="AN114" s="214"/>
      <c r="AO114" s="214"/>
      <c r="AP114" s="215"/>
      <c r="AQ114" s="213">
        <v>3</v>
      </c>
      <c r="AR114" s="214"/>
      <c r="AS114" s="214"/>
      <c r="AT114" s="215"/>
      <c r="AU114" s="213">
        <v>3</v>
      </c>
      <c r="AV114" s="214"/>
      <c r="AW114" s="214"/>
      <c r="AX114" s="215"/>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382</v>
      </c>
      <c r="AF115" s="418"/>
      <c r="AG115" s="418"/>
      <c r="AH115" s="419"/>
      <c r="AI115" s="417" t="s">
        <v>380</v>
      </c>
      <c r="AJ115" s="418"/>
      <c r="AK115" s="418"/>
      <c r="AL115" s="419"/>
      <c r="AM115" s="417" t="s">
        <v>409</v>
      </c>
      <c r="AN115" s="418"/>
      <c r="AO115" s="418"/>
      <c r="AP115" s="419"/>
      <c r="AQ115" s="590" t="s">
        <v>424</v>
      </c>
      <c r="AR115" s="591"/>
      <c r="AS115" s="591"/>
      <c r="AT115" s="591"/>
      <c r="AU115" s="591"/>
      <c r="AV115" s="591"/>
      <c r="AW115" s="591"/>
      <c r="AX115" s="592"/>
    </row>
    <row r="116" spans="1:50" ht="23.25" customHeight="1" x14ac:dyDescent="0.2">
      <c r="A116" s="441"/>
      <c r="B116" s="442"/>
      <c r="C116" s="442"/>
      <c r="D116" s="442"/>
      <c r="E116" s="442"/>
      <c r="F116" s="443"/>
      <c r="G116" s="392" t="s">
        <v>760</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765</v>
      </c>
      <c r="AC116" s="465"/>
      <c r="AD116" s="466"/>
      <c r="AE116" s="420">
        <v>4</v>
      </c>
      <c r="AF116" s="420"/>
      <c r="AG116" s="420"/>
      <c r="AH116" s="420"/>
      <c r="AI116" s="420">
        <v>5</v>
      </c>
      <c r="AJ116" s="420"/>
      <c r="AK116" s="420"/>
      <c r="AL116" s="420"/>
      <c r="AM116" s="420">
        <v>4</v>
      </c>
      <c r="AN116" s="420"/>
      <c r="AO116" s="420"/>
      <c r="AP116" s="420"/>
      <c r="AQ116" s="213">
        <v>5</v>
      </c>
      <c r="AR116" s="214"/>
      <c r="AS116" s="214"/>
      <c r="AT116" s="214"/>
      <c r="AU116" s="214"/>
      <c r="AV116" s="214"/>
      <c r="AW116" s="214"/>
      <c r="AX116" s="216"/>
    </row>
    <row r="117" spans="1:50" ht="46.5" customHeigh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761</v>
      </c>
      <c r="AC117" s="475"/>
      <c r="AD117" s="476"/>
      <c r="AE117" s="553" t="s">
        <v>762</v>
      </c>
      <c r="AF117" s="553"/>
      <c r="AG117" s="553"/>
      <c r="AH117" s="553"/>
      <c r="AI117" s="553" t="s">
        <v>763</v>
      </c>
      <c r="AJ117" s="553"/>
      <c r="AK117" s="553"/>
      <c r="AL117" s="553"/>
      <c r="AM117" s="553" t="s">
        <v>764</v>
      </c>
      <c r="AN117" s="553"/>
      <c r="AO117" s="553"/>
      <c r="AP117" s="553"/>
      <c r="AQ117" s="553" t="s">
        <v>768</v>
      </c>
      <c r="AR117" s="553"/>
      <c r="AS117" s="553"/>
      <c r="AT117" s="553"/>
      <c r="AU117" s="553"/>
      <c r="AV117" s="553"/>
      <c r="AW117" s="553"/>
      <c r="AX117" s="554"/>
    </row>
    <row r="118" spans="1:50" ht="23.25"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382</v>
      </c>
      <c r="AF118" s="418"/>
      <c r="AG118" s="418"/>
      <c r="AH118" s="419"/>
      <c r="AI118" s="417" t="s">
        <v>380</v>
      </c>
      <c r="AJ118" s="418"/>
      <c r="AK118" s="418"/>
      <c r="AL118" s="419"/>
      <c r="AM118" s="417" t="s">
        <v>409</v>
      </c>
      <c r="AN118" s="418"/>
      <c r="AO118" s="418"/>
      <c r="AP118" s="419"/>
      <c r="AQ118" s="590" t="s">
        <v>424</v>
      </c>
      <c r="AR118" s="591"/>
      <c r="AS118" s="591"/>
      <c r="AT118" s="591"/>
      <c r="AU118" s="591"/>
      <c r="AV118" s="591"/>
      <c r="AW118" s="591"/>
      <c r="AX118" s="592"/>
    </row>
    <row r="119" spans="1:50" ht="23.25" customHeight="1" x14ac:dyDescent="0.2">
      <c r="A119" s="441"/>
      <c r="B119" s="442"/>
      <c r="C119" s="442"/>
      <c r="D119" s="442"/>
      <c r="E119" s="442"/>
      <c r="F119" s="443"/>
      <c r="G119" s="392" t="s">
        <v>766</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765</v>
      </c>
      <c r="AC119" s="465"/>
      <c r="AD119" s="466"/>
      <c r="AE119" s="420">
        <v>8</v>
      </c>
      <c r="AF119" s="420"/>
      <c r="AG119" s="420"/>
      <c r="AH119" s="420"/>
      <c r="AI119" s="420">
        <v>19</v>
      </c>
      <c r="AJ119" s="420"/>
      <c r="AK119" s="420"/>
      <c r="AL119" s="420"/>
      <c r="AM119" s="420">
        <v>14</v>
      </c>
      <c r="AN119" s="420"/>
      <c r="AO119" s="420"/>
      <c r="AP119" s="420"/>
      <c r="AQ119" s="420">
        <v>14</v>
      </c>
      <c r="AR119" s="420"/>
      <c r="AS119" s="420"/>
      <c r="AT119" s="420"/>
      <c r="AU119" s="420"/>
      <c r="AV119" s="420"/>
      <c r="AW119" s="420"/>
      <c r="AX119" s="552"/>
    </row>
    <row r="120" spans="1:50" ht="46.5" customHeigh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761</v>
      </c>
      <c r="AC120" s="475"/>
      <c r="AD120" s="476"/>
      <c r="AE120" s="553" t="s">
        <v>835</v>
      </c>
      <c r="AF120" s="553"/>
      <c r="AG120" s="553"/>
      <c r="AH120" s="553"/>
      <c r="AI120" s="553" t="s">
        <v>834</v>
      </c>
      <c r="AJ120" s="553"/>
      <c r="AK120" s="553"/>
      <c r="AL120" s="553"/>
      <c r="AM120" s="553" t="s">
        <v>767</v>
      </c>
      <c r="AN120" s="553"/>
      <c r="AO120" s="553"/>
      <c r="AP120" s="553"/>
      <c r="AQ120" s="553" t="s">
        <v>769</v>
      </c>
      <c r="AR120" s="553"/>
      <c r="AS120" s="553"/>
      <c r="AT120" s="553"/>
      <c r="AU120" s="553"/>
      <c r="AV120" s="553"/>
      <c r="AW120" s="553"/>
      <c r="AX120" s="554"/>
    </row>
    <row r="121" spans="1:50" ht="23.25"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382</v>
      </c>
      <c r="AF121" s="418"/>
      <c r="AG121" s="418"/>
      <c r="AH121" s="419"/>
      <c r="AI121" s="417" t="s">
        <v>380</v>
      </c>
      <c r="AJ121" s="418"/>
      <c r="AK121" s="418"/>
      <c r="AL121" s="419"/>
      <c r="AM121" s="417" t="s">
        <v>409</v>
      </c>
      <c r="AN121" s="418"/>
      <c r="AO121" s="418"/>
      <c r="AP121" s="419"/>
      <c r="AQ121" s="590" t="s">
        <v>424</v>
      </c>
      <c r="AR121" s="591"/>
      <c r="AS121" s="591"/>
      <c r="AT121" s="591"/>
      <c r="AU121" s="591"/>
      <c r="AV121" s="591"/>
      <c r="AW121" s="591"/>
      <c r="AX121" s="592"/>
    </row>
    <row r="122" spans="1:50" ht="23.25" customHeight="1" x14ac:dyDescent="0.2">
      <c r="A122" s="441"/>
      <c r="B122" s="442"/>
      <c r="C122" s="442"/>
      <c r="D122" s="442"/>
      <c r="E122" s="442"/>
      <c r="F122" s="443"/>
      <c r="G122" s="392" t="s">
        <v>781</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t="s">
        <v>765</v>
      </c>
      <c r="AC122" s="465"/>
      <c r="AD122" s="466"/>
      <c r="AE122" s="420">
        <v>5</v>
      </c>
      <c r="AF122" s="420"/>
      <c r="AG122" s="420"/>
      <c r="AH122" s="420"/>
      <c r="AI122" s="420">
        <v>5</v>
      </c>
      <c r="AJ122" s="420"/>
      <c r="AK122" s="420"/>
      <c r="AL122" s="420"/>
      <c r="AM122" s="420">
        <v>5</v>
      </c>
      <c r="AN122" s="420"/>
      <c r="AO122" s="420"/>
      <c r="AP122" s="420"/>
      <c r="AQ122" s="420">
        <v>5</v>
      </c>
      <c r="AR122" s="420"/>
      <c r="AS122" s="420"/>
      <c r="AT122" s="420"/>
      <c r="AU122" s="420"/>
      <c r="AV122" s="420"/>
      <c r="AW122" s="420"/>
      <c r="AX122" s="552"/>
    </row>
    <row r="123" spans="1:50" ht="46.5" customHeight="1" x14ac:dyDescent="0.2">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761</v>
      </c>
      <c r="AC123" s="475"/>
      <c r="AD123" s="476"/>
      <c r="AE123" s="553" t="s">
        <v>782</v>
      </c>
      <c r="AF123" s="553"/>
      <c r="AG123" s="553"/>
      <c r="AH123" s="553"/>
      <c r="AI123" s="553" t="s">
        <v>782</v>
      </c>
      <c r="AJ123" s="553"/>
      <c r="AK123" s="553"/>
      <c r="AL123" s="553"/>
      <c r="AM123" s="553" t="s">
        <v>783</v>
      </c>
      <c r="AN123" s="553"/>
      <c r="AO123" s="553"/>
      <c r="AP123" s="553"/>
      <c r="AQ123" s="553" t="s">
        <v>784</v>
      </c>
      <c r="AR123" s="553"/>
      <c r="AS123" s="553"/>
      <c r="AT123" s="553"/>
      <c r="AU123" s="553"/>
      <c r="AV123" s="553"/>
      <c r="AW123" s="553"/>
      <c r="AX123" s="554"/>
    </row>
    <row r="124" spans="1:50" ht="23.25"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382</v>
      </c>
      <c r="AF124" s="418"/>
      <c r="AG124" s="418"/>
      <c r="AH124" s="419"/>
      <c r="AI124" s="417" t="s">
        <v>380</v>
      </c>
      <c r="AJ124" s="418"/>
      <c r="AK124" s="418"/>
      <c r="AL124" s="419"/>
      <c r="AM124" s="417" t="s">
        <v>409</v>
      </c>
      <c r="AN124" s="418"/>
      <c r="AO124" s="418"/>
      <c r="AP124" s="419"/>
      <c r="AQ124" s="590" t="s">
        <v>424</v>
      </c>
      <c r="AR124" s="591"/>
      <c r="AS124" s="591"/>
      <c r="AT124" s="591"/>
      <c r="AU124" s="591"/>
      <c r="AV124" s="591"/>
      <c r="AW124" s="591"/>
      <c r="AX124" s="592"/>
    </row>
    <row r="125" spans="1:50" ht="23.25" customHeight="1" x14ac:dyDescent="0.2">
      <c r="A125" s="441"/>
      <c r="B125" s="442"/>
      <c r="C125" s="442"/>
      <c r="D125" s="442"/>
      <c r="E125" s="442"/>
      <c r="F125" s="443"/>
      <c r="G125" s="392" t="s">
        <v>776</v>
      </c>
      <c r="H125" s="392"/>
      <c r="I125" s="392"/>
      <c r="J125" s="392"/>
      <c r="K125" s="392"/>
      <c r="L125" s="392"/>
      <c r="M125" s="392"/>
      <c r="N125" s="392"/>
      <c r="O125" s="392"/>
      <c r="P125" s="392"/>
      <c r="Q125" s="392"/>
      <c r="R125" s="392"/>
      <c r="S125" s="392"/>
      <c r="T125" s="392"/>
      <c r="U125" s="392"/>
      <c r="V125" s="392"/>
      <c r="W125" s="392"/>
      <c r="X125" s="932"/>
      <c r="Y125" s="457" t="s">
        <v>15</v>
      </c>
      <c r="Z125" s="458"/>
      <c r="AA125" s="459"/>
      <c r="AB125" s="464" t="s">
        <v>765</v>
      </c>
      <c r="AC125" s="465"/>
      <c r="AD125" s="466"/>
      <c r="AE125" s="420">
        <v>1</v>
      </c>
      <c r="AF125" s="420"/>
      <c r="AG125" s="420"/>
      <c r="AH125" s="420"/>
      <c r="AI125" s="420">
        <v>1</v>
      </c>
      <c r="AJ125" s="420"/>
      <c r="AK125" s="420"/>
      <c r="AL125" s="420"/>
      <c r="AM125" s="420">
        <v>1</v>
      </c>
      <c r="AN125" s="420"/>
      <c r="AO125" s="420"/>
      <c r="AP125" s="420"/>
      <c r="AQ125" s="420">
        <v>2</v>
      </c>
      <c r="AR125" s="420"/>
      <c r="AS125" s="420"/>
      <c r="AT125" s="420"/>
      <c r="AU125" s="420"/>
      <c r="AV125" s="420"/>
      <c r="AW125" s="420"/>
      <c r="AX125" s="552"/>
    </row>
    <row r="126" spans="1:50" ht="46.5" customHeight="1" x14ac:dyDescent="0.2">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3"/>
      <c r="Y126" s="473" t="s">
        <v>49</v>
      </c>
      <c r="Z126" s="448"/>
      <c r="AA126" s="449"/>
      <c r="AB126" s="474" t="s">
        <v>770</v>
      </c>
      <c r="AC126" s="475"/>
      <c r="AD126" s="476"/>
      <c r="AE126" s="553" t="s">
        <v>777</v>
      </c>
      <c r="AF126" s="553"/>
      <c r="AG126" s="553"/>
      <c r="AH126" s="553"/>
      <c r="AI126" s="553" t="s">
        <v>778</v>
      </c>
      <c r="AJ126" s="553"/>
      <c r="AK126" s="553"/>
      <c r="AL126" s="553"/>
      <c r="AM126" s="553" t="s">
        <v>779</v>
      </c>
      <c r="AN126" s="553"/>
      <c r="AO126" s="553"/>
      <c r="AP126" s="553"/>
      <c r="AQ126" s="553" t="s">
        <v>780</v>
      </c>
      <c r="AR126" s="553"/>
      <c r="AS126" s="553"/>
      <c r="AT126" s="553"/>
      <c r="AU126" s="553"/>
      <c r="AV126" s="553"/>
      <c r="AW126" s="553"/>
      <c r="AX126" s="554"/>
    </row>
    <row r="127" spans="1:50" ht="23.25" customHeight="1" x14ac:dyDescent="0.2">
      <c r="A127" s="627" t="s">
        <v>15</v>
      </c>
      <c r="B127" s="442"/>
      <c r="C127" s="442"/>
      <c r="D127" s="442"/>
      <c r="E127" s="442"/>
      <c r="F127" s="443"/>
      <c r="G127" s="243" t="s">
        <v>16</v>
      </c>
      <c r="H127" s="243"/>
      <c r="I127" s="243"/>
      <c r="J127" s="243"/>
      <c r="K127" s="243"/>
      <c r="L127" s="243"/>
      <c r="M127" s="243"/>
      <c r="N127" s="243"/>
      <c r="O127" s="243"/>
      <c r="P127" s="243"/>
      <c r="Q127" s="243"/>
      <c r="R127" s="243"/>
      <c r="S127" s="243"/>
      <c r="T127" s="243"/>
      <c r="U127" s="243"/>
      <c r="V127" s="243"/>
      <c r="W127" s="243"/>
      <c r="X127" s="244"/>
      <c r="Y127" s="929"/>
      <c r="Z127" s="930"/>
      <c r="AA127" s="931"/>
      <c r="AB127" s="242" t="s">
        <v>11</v>
      </c>
      <c r="AC127" s="243"/>
      <c r="AD127" s="244"/>
      <c r="AE127" s="417" t="s">
        <v>382</v>
      </c>
      <c r="AF127" s="418"/>
      <c r="AG127" s="418"/>
      <c r="AH127" s="419"/>
      <c r="AI127" s="417" t="s">
        <v>380</v>
      </c>
      <c r="AJ127" s="418"/>
      <c r="AK127" s="418"/>
      <c r="AL127" s="419"/>
      <c r="AM127" s="417" t="s">
        <v>409</v>
      </c>
      <c r="AN127" s="418"/>
      <c r="AO127" s="418"/>
      <c r="AP127" s="419"/>
      <c r="AQ127" s="590" t="s">
        <v>424</v>
      </c>
      <c r="AR127" s="591"/>
      <c r="AS127" s="591"/>
      <c r="AT127" s="591"/>
      <c r="AU127" s="591"/>
      <c r="AV127" s="591"/>
      <c r="AW127" s="591"/>
      <c r="AX127" s="592"/>
    </row>
    <row r="128" spans="1:50" ht="23.25" customHeight="1" x14ac:dyDescent="0.2">
      <c r="A128" s="441"/>
      <c r="B128" s="442"/>
      <c r="C128" s="442"/>
      <c r="D128" s="442"/>
      <c r="E128" s="442"/>
      <c r="F128" s="443"/>
      <c r="G128" s="392" t="s">
        <v>772</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t="s">
        <v>765</v>
      </c>
      <c r="AC128" s="465"/>
      <c r="AD128" s="466"/>
      <c r="AE128" s="420">
        <v>2</v>
      </c>
      <c r="AF128" s="420"/>
      <c r="AG128" s="420"/>
      <c r="AH128" s="420"/>
      <c r="AI128" s="420">
        <v>2</v>
      </c>
      <c r="AJ128" s="420"/>
      <c r="AK128" s="420"/>
      <c r="AL128" s="420"/>
      <c r="AM128" s="420">
        <v>2</v>
      </c>
      <c r="AN128" s="420"/>
      <c r="AO128" s="420"/>
      <c r="AP128" s="420"/>
      <c r="AQ128" s="420">
        <v>3</v>
      </c>
      <c r="AR128" s="420"/>
      <c r="AS128" s="420"/>
      <c r="AT128" s="420"/>
      <c r="AU128" s="420"/>
      <c r="AV128" s="420"/>
      <c r="AW128" s="420"/>
      <c r="AX128" s="552"/>
    </row>
    <row r="129" spans="1:50" ht="46.5" customHeight="1" thickBot="1" x14ac:dyDescent="0.25">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771</v>
      </c>
      <c r="AC129" s="475"/>
      <c r="AD129" s="476"/>
      <c r="AE129" s="553" t="s">
        <v>773</v>
      </c>
      <c r="AF129" s="553"/>
      <c r="AG129" s="553"/>
      <c r="AH129" s="553"/>
      <c r="AI129" s="553" t="s">
        <v>774</v>
      </c>
      <c r="AJ129" s="553"/>
      <c r="AK129" s="553"/>
      <c r="AL129" s="553"/>
      <c r="AM129" s="553" t="s">
        <v>774</v>
      </c>
      <c r="AN129" s="553"/>
      <c r="AO129" s="553"/>
      <c r="AP129" s="553"/>
      <c r="AQ129" s="553" t="s">
        <v>775</v>
      </c>
      <c r="AR129" s="553"/>
      <c r="AS129" s="553"/>
      <c r="AT129" s="553"/>
      <c r="AU129" s="553"/>
      <c r="AV129" s="553"/>
      <c r="AW129" s="553"/>
      <c r="AX129" s="554"/>
    </row>
    <row r="130" spans="1:50" ht="45" customHeight="1" x14ac:dyDescent="0.2">
      <c r="A130" s="184" t="s">
        <v>397</v>
      </c>
      <c r="B130" s="181"/>
      <c r="C130" s="180" t="s">
        <v>238</v>
      </c>
      <c r="D130" s="181"/>
      <c r="E130" s="165" t="s">
        <v>267</v>
      </c>
      <c r="F130" s="166"/>
      <c r="G130" s="167" t="s">
        <v>785</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2">
      <c r="A131" s="185"/>
      <c r="B131" s="182"/>
      <c r="C131" s="176"/>
      <c r="D131" s="182"/>
      <c r="E131" s="170" t="s">
        <v>266</v>
      </c>
      <c r="F131" s="171"/>
      <c r="G131" s="106" t="s">
        <v>786</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2">
      <c r="A132" s="185"/>
      <c r="B132" s="182"/>
      <c r="C132" s="176"/>
      <c r="D132" s="182"/>
      <c r="E132" s="174" t="s">
        <v>239</v>
      </c>
      <c r="F132" s="175"/>
      <c r="G132" s="156" t="s">
        <v>248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382</v>
      </c>
      <c r="AF132" s="151"/>
      <c r="AG132" s="151"/>
      <c r="AH132" s="151"/>
      <c r="AI132" s="151" t="s">
        <v>402</v>
      </c>
      <c r="AJ132" s="151"/>
      <c r="AK132" s="151"/>
      <c r="AL132" s="151"/>
      <c r="AM132" s="151" t="s">
        <v>409</v>
      </c>
      <c r="AN132" s="151"/>
      <c r="AO132" s="151"/>
      <c r="AP132" s="147"/>
      <c r="AQ132" s="147" t="s">
        <v>234</v>
      </c>
      <c r="AR132" s="148"/>
      <c r="AS132" s="148"/>
      <c r="AT132" s="149"/>
      <c r="AU132" s="192" t="s">
        <v>250</v>
      </c>
      <c r="AV132" s="192"/>
      <c r="AW132" s="192"/>
      <c r="AX132" s="193"/>
    </row>
    <row r="133" spans="1:50" ht="18.75" customHeight="1" x14ac:dyDescent="0.2">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c r="AR133" s="195"/>
      <c r="AS133" s="129" t="s">
        <v>235</v>
      </c>
      <c r="AT133" s="130"/>
      <c r="AU133" s="196"/>
      <c r="AV133" s="196"/>
      <c r="AW133" s="129" t="s">
        <v>181</v>
      </c>
      <c r="AX133" s="191"/>
    </row>
    <row r="134" spans="1:50" ht="39.75" customHeight="1" x14ac:dyDescent="0.2">
      <c r="A134" s="185"/>
      <c r="B134" s="182"/>
      <c r="C134" s="176"/>
      <c r="D134" s="182"/>
      <c r="E134" s="176"/>
      <c r="F134" s="177"/>
      <c r="G134" s="100"/>
      <c r="H134" s="101"/>
      <c r="I134" s="101"/>
      <c r="J134" s="101"/>
      <c r="K134" s="101"/>
      <c r="L134" s="101"/>
      <c r="M134" s="101"/>
      <c r="N134" s="101"/>
      <c r="O134" s="101"/>
      <c r="P134" s="101"/>
      <c r="Q134" s="101"/>
      <c r="R134" s="101"/>
      <c r="S134" s="101"/>
      <c r="T134" s="101"/>
      <c r="U134" s="101"/>
      <c r="V134" s="101"/>
      <c r="W134" s="101"/>
      <c r="X134" s="102"/>
      <c r="Y134" s="197" t="s">
        <v>249</v>
      </c>
      <c r="Z134" s="198"/>
      <c r="AA134" s="199"/>
      <c r="AB134" s="200" t="s">
        <v>787</v>
      </c>
      <c r="AC134" s="201"/>
      <c r="AD134" s="201"/>
      <c r="AE134" s="202" t="s">
        <v>788</v>
      </c>
      <c r="AF134" s="203"/>
      <c r="AG134" s="203"/>
      <c r="AH134" s="203"/>
      <c r="AI134" s="202" t="s">
        <v>787</v>
      </c>
      <c r="AJ134" s="203"/>
      <c r="AK134" s="203"/>
      <c r="AL134" s="203"/>
      <c r="AM134" s="202" t="s">
        <v>787</v>
      </c>
      <c r="AN134" s="203"/>
      <c r="AO134" s="203"/>
      <c r="AP134" s="203"/>
      <c r="AQ134" s="202" t="s">
        <v>789</v>
      </c>
      <c r="AR134" s="203"/>
      <c r="AS134" s="203"/>
      <c r="AT134" s="203"/>
      <c r="AU134" s="202" t="s">
        <v>787</v>
      </c>
      <c r="AV134" s="203"/>
      <c r="AW134" s="203"/>
      <c r="AX134" s="204"/>
    </row>
    <row r="135" spans="1:50" ht="39.75" customHeight="1" thickBot="1" x14ac:dyDescent="0.2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787</v>
      </c>
      <c r="AC135" s="209"/>
      <c r="AD135" s="209"/>
      <c r="AE135" s="202" t="s">
        <v>787</v>
      </c>
      <c r="AF135" s="203"/>
      <c r="AG135" s="203"/>
      <c r="AH135" s="203"/>
      <c r="AI135" s="202" t="s">
        <v>787</v>
      </c>
      <c r="AJ135" s="203"/>
      <c r="AK135" s="203"/>
      <c r="AL135" s="203"/>
      <c r="AM135" s="202" t="s">
        <v>787</v>
      </c>
      <c r="AN135" s="203"/>
      <c r="AO135" s="203"/>
      <c r="AP135" s="203"/>
      <c r="AQ135" s="202" t="s">
        <v>787</v>
      </c>
      <c r="AR135" s="203"/>
      <c r="AS135" s="203"/>
      <c r="AT135" s="203"/>
      <c r="AU135" s="202" t="s">
        <v>787</v>
      </c>
      <c r="AV135" s="203"/>
      <c r="AW135" s="203"/>
      <c r="AX135" s="204"/>
    </row>
    <row r="136" spans="1:50" ht="18.75" hidden="1" customHeight="1" x14ac:dyDescent="0.2">
      <c r="A136" s="185"/>
      <c r="B136" s="182"/>
      <c r="C136" s="176"/>
      <c r="D136" s="182"/>
      <c r="E136" s="176"/>
      <c r="F136" s="177"/>
      <c r="G136" s="156" t="s">
        <v>248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382</v>
      </c>
      <c r="AF136" s="151"/>
      <c r="AG136" s="151"/>
      <c r="AH136" s="151"/>
      <c r="AI136" s="151" t="s">
        <v>380</v>
      </c>
      <c r="AJ136" s="151"/>
      <c r="AK136" s="151"/>
      <c r="AL136" s="151"/>
      <c r="AM136" s="151" t="s">
        <v>409</v>
      </c>
      <c r="AN136" s="151"/>
      <c r="AO136" s="151"/>
      <c r="AP136" s="147"/>
      <c r="AQ136" s="147" t="s">
        <v>234</v>
      </c>
      <c r="AR136" s="148"/>
      <c r="AS136" s="148"/>
      <c r="AT136" s="149"/>
      <c r="AU136" s="192" t="s">
        <v>250</v>
      </c>
      <c r="AV136" s="192"/>
      <c r="AW136" s="192"/>
      <c r="AX136" s="193"/>
    </row>
    <row r="137" spans="1:50" ht="18.75" hidden="1" customHeight="1" x14ac:dyDescent="0.2">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235</v>
      </c>
      <c r="AT137" s="130"/>
      <c r="AU137" s="196"/>
      <c r="AV137" s="196"/>
      <c r="AW137" s="129" t="s">
        <v>181</v>
      </c>
      <c r="AX137" s="191"/>
    </row>
    <row r="138" spans="1:50" ht="39.75" hidden="1" customHeight="1" x14ac:dyDescent="0.2">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249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2">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2">
      <c r="A140" s="185"/>
      <c r="B140" s="182"/>
      <c r="C140" s="176"/>
      <c r="D140" s="182"/>
      <c r="E140" s="176"/>
      <c r="F140" s="177"/>
      <c r="G140" s="156" t="s">
        <v>248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382</v>
      </c>
      <c r="AF140" s="151"/>
      <c r="AG140" s="151"/>
      <c r="AH140" s="151"/>
      <c r="AI140" s="151" t="s">
        <v>380</v>
      </c>
      <c r="AJ140" s="151"/>
      <c r="AK140" s="151"/>
      <c r="AL140" s="151"/>
      <c r="AM140" s="151" t="s">
        <v>409</v>
      </c>
      <c r="AN140" s="151"/>
      <c r="AO140" s="151"/>
      <c r="AP140" s="147"/>
      <c r="AQ140" s="147" t="s">
        <v>234</v>
      </c>
      <c r="AR140" s="148"/>
      <c r="AS140" s="148"/>
      <c r="AT140" s="149"/>
      <c r="AU140" s="192" t="s">
        <v>250</v>
      </c>
      <c r="AV140" s="192"/>
      <c r="AW140" s="192"/>
      <c r="AX140" s="193"/>
    </row>
    <row r="141" spans="1:50" ht="18.75" hidden="1" customHeight="1" x14ac:dyDescent="0.2">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235</v>
      </c>
      <c r="AT141" s="130"/>
      <c r="AU141" s="196"/>
      <c r="AV141" s="196"/>
      <c r="AW141" s="129" t="s">
        <v>181</v>
      </c>
      <c r="AX141" s="191"/>
    </row>
    <row r="142" spans="1:50" ht="39.75" hidden="1" customHeight="1" x14ac:dyDescent="0.2">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249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2">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2">
      <c r="A144" s="185"/>
      <c r="B144" s="182"/>
      <c r="C144" s="176"/>
      <c r="D144" s="182"/>
      <c r="E144" s="176"/>
      <c r="F144" s="177"/>
      <c r="G144" s="156" t="s">
        <v>248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382</v>
      </c>
      <c r="AF144" s="151"/>
      <c r="AG144" s="151"/>
      <c r="AH144" s="151"/>
      <c r="AI144" s="151" t="s">
        <v>380</v>
      </c>
      <c r="AJ144" s="151"/>
      <c r="AK144" s="151"/>
      <c r="AL144" s="151"/>
      <c r="AM144" s="151" t="s">
        <v>409</v>
      </c>
      <c r="AN144" s="151"/>
      <c r="AO144" s="151"/>
      <c r="AP144" s="147"/>
      <c r="AQ144" s="147" t="s">
        <v>234</v>
      </c>
      <c r="AR144" s="148"/>
      <c r="AS144" s="148"/>
      <c r="AT144" s="149"/>
      <c r="AU144" s="192" t="s">
        <v>250</v>
      </c>
      <c r="AV144" s="192"/>
      <c r="AW144" s="192"/>
      <c r="AX144" s="193"/>
    </row>
    <row r="145" spans="1:50" ht="18.75" hidden="1" customHeight="1" x14ac:dyDescent="0.2">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235</v>
      </c>
      <c r="AT145" s="130"/>
      <c r="AU145" s="196"/>
      <c r="AV145" s="196"/>
      <c r="AW145" s="129" t="s">
        <v>181</v>
      </c>
      <c r="AX145" s="191"/>
    </row>
    <row r="146" spans="1:50" ht="39.75" hidden="1" customHeight="1" x14ac:dyDescent="0.2">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249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2">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2">
      <c r="A148" s="185"/>
      <c r="B148" s="182"/>
      <c r="C148" s="176"/>
      <c r="D148" s="182"/>
      <c r="E148" s="176"/>
      <c r="F148" s="177"/>
      <c r="G148" s="156" t="s">
        <v>248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382</v>
      </c>
      <c r="AF148" s="151"/>
      <c r="AG148" s="151"/>
      <c r="AH148" s="151"/>
      <c r="AI148" s="151" t="s">
        <v>380</v>
      </c>
      <c r="AJ148" s="151"/>
      <c r="AK148" s="151"/>
      <c r="AL148" s="151"/>
      <c r="AM148" s="151" t="s">
        <v>409</v>
      </c>
      <c r="AN148" s="151"/>
      <c r="AO148" s="151"/>
      <c r="AP148" s="147"/>
      <c r="AQ148" s="147" t="s">
        <v>234</v>
      </c>
      <c r="AR148" s="148"/>
      <c r="AS148" s="148"/>
      <c r="AT148" s="149"/>
      <c r="AU148" s="192" t="s">
        <v>250</v>
      </c>
      <c r="AV148" s="192"/>
      <c r="AW148" s="192"/>
      <c r="AX148" s="193"/>
    </row>
    <row r="149" spans="1:50" ht="18.75" hidden="1" customHeight="1" x14ac:dyDescent="0.2">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235</v>
      </c>
      <c r="AT149" s="130"/>
      <c r="AU149" s="196"/>
      <c r="AV149" s="196"/>
      <c r="AW149" s="129" t="s">
        <v>181</v>
      </c>
      <c r="AX149" s="191"/>
    </row>
    <row r="150" spans="1:50" ht="39.75" hidden="1" customHeight="1" x14ac:dyDescent="0.2">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249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2">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2">
      <c r="A152" s="185"/>
      <c r="B152" s="182"/>
      <c r="C152" s="176"/>
      <c r="D152" s="182"/>
      <c r="E152" s="176"/>
      <c r="F152" s="177"/>
      <c r="G152" s="153" t="s">
        <v>251</v>
      </c>
      <c r="H152" s="126"/>
      <c r="I152" s="126"/>
      <c r="J152" s="126"/>
      <c r="K152" s="126"/>
      <c r="L152" s="126"/>
      <c r="M152" s="126"/>
      <c r="N152" s="126"/>
      <c r="O152" s="126"/>
      <c r="P152" s="127"/>
      <c r="Q152" s="155" t="s">
        <v>330</v>
      </c>
      <c r="R152" s="126"/>
      <c r="S152" s="126"/>
      <c r="T152" s="126"/>
      <c r="U152" s="126"/>
      <c r="V152" s="126"/>
      <c r="W152" s="126"/>
      <c r="X152" s="126"/>
      <c r="Y152" s="126"/>
      <c r="Z152" s="126"/>
      <c r="AA152" s="126"/>
      <c r="AB152" s="125" t="s">
        <v>331</v>
      </c>
      <c r="AC152" s="126"/>
      <c r="AD152" s="127"/>
      <c r="AE152" s="155" t="s">
        <v>252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2">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2">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8"/>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2">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89"/>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2">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89"/>
      <c r="AB156" s="139"/>
      <c r="AC156" s="140"/>
      <c r="AD156" s="140"/>
      <c r="AE156" s="145" t="s">
        <v>253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2">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89"/>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2">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0"/>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2">
      <c r="A159" s="185"/>
      <c r="B159" s="182"/>
      <c r="C159" s="176"/>
      <c r="D159" s="182"/>
      <c r="E159" s="176"/>
      <c r="F159" s="177"/>
      <c r="G159" s="153" t="s">
        <v>251</v>
      </c>
      <c r="H159" s="126"/>
      <c r="I159" s="126"/>
      <c r="J159" s="126"/>
      <c r="K159" s="126"/>
      <c r="L159" s="126"/>
      <c r="M159" s="126"/>
      <c r="N159" s="126"/>
      <c r="O159" s="126"/>
      <c r="P159" s="127"/>
      <c r="Q159" s="155" t="s">
        <v>330</v>
      </c>
      <c r="R159" s="126"/>
      <c r="S159" s="126"/>
      <c r="T159" s="126"/>
      <c r="U159" s="126"/>
      <c r="V159" s="126"/>
      <c r="W159" s="126"/>
      <c r="X159" s="126"/>
      <c r="Y159" s="126"/>
      <c r="Z159" s="126"/>
      <c r="AA159" s="126"/>
      <c r="AB159" s="125" t="s">
        <v>331</v>
      </c>
      <c r="AC159" s="126"/>
      <c r="AD159" s="127"/>
      <c r="AE159" s="131" t="s">
        <v>252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2">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8"/>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2">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89"/>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2">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89"/>
      <c r="AB163" s="139"/>
      <c r="AC163" s="140"/>
      <c r="AD163" s="140"/>
      <c r="AE163" s="145" t="s">
        <v>253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2">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89"/>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2">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0"/>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2">
      <c r="A166" s="185"/>
      <c r="B166" s="182"/>
      <c r="C166" s="176"/>
      <c r="D166" s="182"/>
      <c r="E166" s="176"/>
      <c r="F166" s="177"/>
      <c r="G166" s="153" t="s">
        <v>251</v>
      </c>
      <c r="H166" s="126"/>
      <c r="I166" s="126"/>
      <c r="J166" s="126"/>
      <c r="K166" s="126"/>
      <c r="L166" s="126"/>
      <c r="M166" s="126"/>
      <c r="N166" s="126"/>
      <c r="O166" s="126"/>
      <c r="P166" s="127"/>
      <c r="Q166" s="155" t="s">
        <v>330</v>
      </c>
      <c r="R166" s="126"/>
      <c r="S166" s="126"/>
      <c r="T166" s="126"/>
      <c r="U166" s="126"/>
      <c r="V166" s="126"/>
      <c r="W166" s="126"/>
      <c r="X166" s="126"/>
      <c r="Y166" s="126"/>
      <c r="Z166" s="126"/>
      <c r="AA166" s="126"/>
      <c r="AB166" s="125" t="s">
        <v>331</v>
      </c>
      <c r="AC166" s="126"/>
      <c r="AD166" s="127"/>
      <c r="AE166" s="131" t="s">
        <v>252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2">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8"/>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2">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89"/>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2">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89"/>
      <c r="AB170" s="139"/>
      <c r="AC170" s="140"/>
      <c r="AD170" s="140"/>
      <c r="AE170" s="145" t="s">
        <v>253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2">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89"/>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2">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0"/>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2">
      <c r="A173" s="185"/>
      <c r="B173" s="182"/>
      <c r="C173" s="176"/>
      <c r="D173" s="182"/>
      <c r="E173" s="176"/>
      <c r="F173" s="177"/>
      <c r="G173" s="153" t="s">
        <v>251</v>
      </c>
      <c r="H173" s="126"/>
      <c r="I173" s="126"/>
      <c r="J173" s="126"/>
      <c r="K173" s="126"/>
      <c r="L173" s="126"/>
      <c r="M173" s="126"/>
      <c r="N173" s="126"/>
      <c r="O173" s="126"/>
      <c r="P173" s="127"/>
      <c r="Q173" s="155" t="s">
        <v>330</v>
      </c>
      <c r="R173" s="126"/>
      <c r="S173" s="126"/>
      <c r="T173" s="126"/>
      <c r="U173" s="126"/>
      <c r="V173" s="126"/>
      <c r="W173" s="126"/>
      <c r="X173" s="126"/>
      <c r="Y173" s="126"/>
      <c r="Z173" s="126"/>
      <c r="AA173" s="126"/>
      <c r="AB173" s="125" t="s">
        <v>331</v>
      </c>
      <c r="AC173" s="126"/>
      <c r="AD173" s="127"/>
      <c r="AE173" s="131" t="s">
        <v>252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2">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8"/>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2">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89"/>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2">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89"/>
      <c r="AB177" s="139"/>
      <c r="AC177" s="140"/>
      <c r="AD177" s="140"/>
      <c r="AE177" s="145" t="s">
        <v>253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2">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89"/>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2">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0"/>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2">
      <c r="A180" s="185"/>
      <c r="B180" s="182"/>
      <c r="C180" s="176"/>
      <c r="D180" s="182"/>
      <c r="E180" s="176"/>
      <c r="F180" s="177"/>
      <c r="G180" s="153" t="s">
        <v>251</v>
      </c>
      <c r="H180" s="126"/>
      <c r="I180" s="126"/>
      <c r="J180" s="126"/>
      <c r="K180" s="126"/>
      <c r="L180" s="126"/>
      <c r="M180" s="126"/>
      <c r="N180" s="126"/>
      <c r="O180" s="126"/>
      <c r="P180" s="127"/>
      <c r="Q180" s="155" t="s">
        <v>330</v>
      </c>
      <c r="R180" s="126"/>
      <c r="S180" s="126"/>
      <c r="T180" s="126"/>
      <c r="U180" s="126"/>
      <c r="V180" s="126"/>
      <c r="W180" s="126"/>
      <c r="X180" s="126"/>
      <c r="Y180" s="126"/>
      <c r="Z180" s="126"/>
      <c r="AA180" s="126"/>
      <c r="AB180" s="125" t="s">
        <v>331</v>
      </c>
      <c r="AC180" s="126"/>
      <c r="AD180" s="127"/>
      <c r="AE180" s="131" t="s">
        <v>252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2">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8"/>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2">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89"/>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2">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89"/>
      <c r="AB184" s="139"/>
      <c r="AC184" s="140"/>
      <c r="AD184" s="140"/>
      <c r="AE184" s="188" t="s">
        <v>253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2">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89"/>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2">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0"/>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hidden="1" customHeight="1" x14ac:dyDescent="0.2">
      <c r="A187" s="185"/>
      <c r="B187" s="182"/>
      <c r="C187" s="176"/>
      <c r="D187" s="182"/>
      <c r="E187" s="118" t="s">
        <v>294</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2">
      <c r="A188" s="185"/>
      <c r="B188" s="182"/>
      <c r="C188" s="176"/>
      <c r="D188" s="182"/>
      <c r="E188" s="12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hidden="1" customHeight="1" thickBot="1" x14ac:dyDescent="0.2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2">
      <c r="A190" s="185"/>
      <c r="B190" s="182"/>
      <c r="C190" s="176"/>
      <c r="D190" s="182"/>
      <c r="E190" s="165" t="s">
        <v>267</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2">
      <c r="A191" s="185"/>
      <c r="B191" s="182"/>
      <c r="C191" s="176"/>
      <c r="D191" s="182"/>
      <c r="E191" s="170" t="s">
        <v>266</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2">
      <c r="A192" s="185"/>
      <c r="B192" s="182"/>
      <c r="C192" s="176"/>
      <c r="D192" s="182"/>
      <c r="E192" s="174" t="s">
        <v>239</v>
      </c>
      <c r="F192" s="175"/>
      <c r="G192" s="156" t="s">
        <v>248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382</v>
      </c>
      <c r="AF192" s="151"/>
      <c r="AG192" s="151"/>
      <c r="AH192" s="151"/>
      <c r="AI192" s="151" t="s">
        <v>380</v>
      </c>
      <c r="AJ192" s="151"/>
      <c r="AK192" s="151"/>
      <c r="AL192" s="151"/>
      <c r="AM192" s="151" t="s">
        <v>409</v>
      </c>
      <c r="AN192" s="151"/>
      <c r="AO192" s="151"/>
      <c r="AP192" s="147"/>
      <c r="AQ192" s="147" t="s">
        <v>234</v>
      </c>
      <c r="AR192" s="148"/>
      <c r="AS192" s="148"/>
      <c r="AT192" s="149"/>
      <c r="AU192" s="192" t="s">
        <v>250</v>
      </c>
      <c r="AV192" s="192"/>
      <c r="AW192" s="192"/>
      <c r="AX192" s="193"/>
    </row>
    <row r="193" spans="1:50" ht="18.75" hidden="1" customHeight="1" x14ac:dyDescent="0.2">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235</v>
      </c>
      <c r="AT193" s="130"/>
      <c r="AU193" s="196"/>
      <c r="AV193" s="196"/>
      <c r="AW193" s="129" t="s">
        <v>181</v>
      </c>
      <c r="AX193" s="191"/>
    </row>
    <row r="194" spans="1:50" ht="39.75" hidden="1" customHeight="1" x14ac:dyDescent="0.2">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249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2">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2">
      <c r="A196" s="185"/>
      <c r="B196" s="182"/>
      <c r="C196" s="176"/>
      <c r="D196" s="182"/>
      <c r="E196" s="176"/>
      <c r="F196" s="177"/>
      <c r="G196" s="156" t="s">
        <v>248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382</v>
      </c>
      <c r="AF196" s="151"/>
      <c r="AG196" s="151"/>
      <c r="AH196" s="151"/>
      <c r="AI196" s="151" t="s">
        <v>380</v>
      </c>
      <c r="AJ196" s="151"/>
      <c r="AK196" s="151"/>
      <c r="AL196" s="151"/>
      <c r="AM196" s="151" t="s">
        <v>409</v>
      </c>
      <c r="AN196" s="151"/>
      <c r="AO196" s="151"/>
      <c r="AP196" s="147"/>
      <c r="AQ196" s="147" t="s">
        <v>234</v>
      </c>
      <c r="AR196" s="148"/>
      <c r="AS196" s="148"/>
      <c r="AT196" s="149"/>
      <c r="AU196" s="192" t="s">
        <v>250</v>
      </c>
      <c r="AV196" s="192"/>
      <c r="AW196" s="192"/>
      <c r="AX196" s="193"/>
    </row>
    <row r="197" spans="1:50" ht="18.75" hidden="1" customHeight="1" x14ac:dyDescent="0.2">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235</v>
      </c>
      <c r="AT197" s="130"/>
      <c r="AU197" s="196"/>
      <c r="AV197" s="196"/>
      <c r="AW197" s="129" t="s">
        <v>181</v>
      </c>
      <c r="AX197" s="191"/>
    </row>
    <row r="198" spans="1:50" ht="39.75" hidden="1" customHeight="1" x14ac:dyDescent="0.2">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249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2">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2">
      <c r="A200" s="185"/>
      <c r="B200" s="182"/>
      <c r="C200" s="176"/>
      <c r="D200" s="182"/>
      <c r="E200" s="176"/>
      <c r="F200" s="177"/>
      <c r="G200" s="156" t="s">
        <v>248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382</v>
      </c>
      <c r="AF200" s="151"/>
      <c r="AG200" s="151"/>
      <c r="AH200" s="151"/>
      <c r="AI200" s="151" t="s">
        <v>380</v>
      </c>
      <c r="AJ200" s="151"/>
      <c r="AK200" s="151"/>
      <c r="AL200" s="151"/>
      <c r="AM200" s="151" t="s">
        <v>409</v>
      </c>
      <c r="AN200" s="151"/>
      <c r="AO200" s="151"/>
      <c r="AP200" s="147"/>
      <c r="AQ200" s="147" t="s">
        <v>234</v>
      </c>
      <c r="AR200" s="148"/>
      <c r="AS200" s="148"/>
      <c r="AT200" s="149"/>
      <c r="AU200" s="192" t="s">
        <v>250</v>
      </c>
      <c r="AV200" s="192"/>
      <c r="AW200" s="192"/>
      <c r="AX200" s="193"/>
    </row>
    <row r="201" spans="1:50" ht="18.75" hidden="1" customHeight="1" x14ac:dyDescent="0.2">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235</v>
      </c>
      <c r="AT201" s="130"/>
      <c r="AU201" s="196"/>
      <c r="AV201" s="196"/>
      <c r="AW201" s="129" t="s">
        <v>181</v>
      </c>
      <c r="AX201" s="191"/>
    </row>
    <row r="202" spans="1:50" ht="39.75" hidden="1" customHeight="1" x14ac:dyDescent="0.2">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249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2">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2">
      <c r="A204" s="185"/>
      <c r="B204" s="182"/>
      <c r="C204" s="176"/>
      <c r="D204" s="182"/>
      <c r="E204" s="176"/>
      <c r="F204" s="177"/>
      <c r="G204" s="156" t="s">
        <v>248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382</v>
      </c>
      <c r="AF204" s="151"/>
      <c r="AG204" s="151"/>
      <c r="AH204" s="151"/>
      <c r="AI204" s="151" t="s">
        <v>380</v>
      </c>
      <c r="AJ204" s="151"/>
      <c r="AK204" s="151"/>
      <c r="AL204" s="151"/>
      <c r="AM204" s="151" t="s">
        <v>409</v>
      </c>
      <c r="AN204" s="151"/>
      <c r="AO204" s="151"/>
      <c r="AP204" s="147"/>
      <c r="AQ204" s="147" t="s">
        <v>234</v>
      </c>
      <c r="AR204" s="148"/>
      <c r="AS204" s="148"/>
      <c r="AT204" s="149"/>
      <c r="AU204" s="192" t="s">
        <v>250</v>
      </c>
      <c r="AV204" s="192"/>
      <c r="AW204" s="192"/>
      <c r="AX204" s="193"/>
    </row>
    <row r="205" spans="1:50" ht="18.75" hidden="1" customHeight="1" x14ac:dyDescent="0.2">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235</v>
      </c>
      <c r="AT205" s="130"/>
      <c r="AU205" s="196"/>
      <c r="AV205" s="196"/>
      <c r="AW205" s="129" t="s">
        <v>181</v>
      </c>
      <c r="AX205" s="191"/>
    </row>
    <row r="206" spans="1:50" ht="39.75" hidden="1" customHeight="1" x14ac:dyDescent="0.2">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249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2">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2">
      <c r="A208" s="185"/>
      <c r="B208" s="182"/>
      <c r="C208" s="176"/>
      <c r="D208" s="182"/>
      <c r="E208" s="176"/>
      <c r="F208" s="177"/>
      <c r="G208" s="156" t="s">
        <v>248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382</v>
      </c>
      <c r="AF208" s="151"/>
      <c r="AG208" s="151"/>
      <c r="AH208" s="151"/>
      <c r="AI208" s="151" t="s">
        <v>380</v>
      </c>
      <c r="AJ208" s="151"/>
      <c r="AK208" s="151"/>
      <c r="AL208" s="151"/>
      <c r="AM208" s="151" t="s">
        <v>409</v>
      </c>
      <c r="AN208" s="151"/>
      <c r="AO208" s="151"/>
      <c r="AP208" s="147"/>
      <c r="AQ208" s="147" t="s">
        <v>234</v>
      </c>
      <c r="AR208" s="148"/>
      <c r="AS208" s="148"/>
      <c r="AT208" s="149"/>
      <c r="AU208" s="192" t="s">
        <v>250</v>
      </c>
      <c r="AV208" s="192"/>
      <c r="AW208" s="192"/>
      <c r="AX208" s="193"/>
    </row>
    <row r="209" spans="1:50" ht="18.75" hidden="1" customHeight="1" x14ac:dyDescent="0.2">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235</v>
      </c>
      <c r="AT209" s="130"/>
      <c r="AU209" s="196"/>
      <c r="AV209" s="196"/>
      <c r="AW209" s="129" t="s">
        <v>181</v>
      </c>
      <c r="AX209" s="191"/>
    </row>
    <row r="210" spans="1:50" ht="39.75" hidden="1" customHeight="1" x14ac:dyDescent="0.2">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249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2">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2">
      <c r="A212" s="185"/>
      <c r="B212" s="182"/>
      <c r="C212" s="176"/>
      <c r="D212" s="182"/>
      <c r="E212" s="176"/>
      <c r="F212" s="177"/>
      <c r="G212" s="153" t="s">
        <v>251</v>
      </c>
      <c r="H212" s="126"/>
      <c r="I212" s="126"/>
      <c r="J212" s="126"/>
      <c r="K212" s="126"/>
      <c r="L212" s="126"/>
      <c r="M212" s="126"/>
      <c r="N212" s="126"/>
      <c r="O212" s="126"/>
      <c r="P212" s="127"/>
      <c r="Q212" s="155" t="s">
        <v>330</v>
      </c>
      <c r="R212" s="126"/>
      <c r="S212" s="126"/>
      <c r="T212" s="126"/>
      <c r="U212" s="126"/>
      <c r="V212" s="126"/>
      <c r="W212" s="126"/>
      <c r="X212" s="126"/>
      <c r="Y212" s="126"/>
      <c r="Z212" s="126"/>
      <c r="AA212" s="126"/>
      <c r="AB212" s="125" t="s">
        <v>331</v>
      </c>
      <c r="AC212" s="126"/>
      <c r="AD212" s="127"/>
      <c r="AE212" s="155" t="s">
        <v>252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2">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2">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2">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2">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253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2">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2">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2">
      <c r="A219" s="185"/>
      <c r="B219" s="182"/>
      <c r="C219" s="176"/>
      <c r="D219" s="182"/>
      <c r="E219" s="176"/>
      <c r="F219" s="177"/>
      <c r="G219" s="153" t="s">
        <v>251</v>
      </c>
      <c r="H219" s="126"/>
      <c r="I219" s="126"/>
      <c r="J219" s="126"/>
      <c r="K219" s="126"/>
      <c r="L219" s="126"/>
      <c r="M219" s="126"/>
      <c r="N219" s="126"/>
      <c r="O219" s="126"/>
      <c r="P219" s="127"/>
      <c r="Q219" s="155" t="s">
        <v>330</v>
      </c>
      <c r="R219" s="126"/>
      <c r="S219" s="126"/>
      <c r="T219" s="126"/>
      <c r="U219" s="126"/>
      <c r="V219" s="126"/>
      <c r="W219" s="126"/>
      <c r="X219" s="126"/>
      <c r="Y219" s="126"/>
      <c r="Z219" s="126"/>
      <c r="AA219" s="126"/>
      <c r="AB219" s="125" t="s">
        <v>331</v>
      </c>
      <c r="AC219" s="126"/>
      <c r="AD219" s="127"/>
      <c r="AE219" s="131" t="s">
        <v>252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2">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2">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2">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253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2">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2">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2">
      <c r="A226" s="185"/>
      <c r="B226" s="182"/>
      <c r="C226" s="176"/>
      <c r="D226" s="182"/>
      <c r="E226" s="176"/>
      <c r="F226" s="177"/>
      <c r="G226" s="153" t="s">
        <v>251</v>
      </c>
      <c r="H226" s="126"/>
      <c r="I226" s="126"/>
      <c r="J226" s="126"/>
      <c r="K226" s="126"/>
      <c r="L226" s="126"/>
      <c r="M226" s="126"/>
      <c r="N226" s="126"/>
      <c r="O226" s="126"/>
      <c r="P226" s="127"/>
      <c r="Q226" s="155" t="s">
        <v>330</v>
      </c>
      <c r="R226" s="126"/>
      <c r="S226" s="126"/>
      <c r="T226" s="126"/>
      <c r="U226" s="126"/>
      <c r="V226" s="126"/>
      <c r="W226" s="126"/>
      <c r="X226" s="126"/>
      <c r="Y226" s="126"/>
      <c r="Z226" s="126"/>
      <c r="AA226" s="126"/>
      <c r="AB226" s="125" t="s">
        <v>331</v>
      </c>
      <c r="AC226" s="126"/>
      <c r="AD226" s="127"/>
      <c r="AE226" s="131" t="s">
        <v>252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2">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2">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2">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253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2">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2">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2">
      <c r="A233" s="185"/>
      <c r="B233" s="182"/>
      <c r="C233" s="176"/>
      <c r="D233" s="182"/>
      <c r="E233" s="176"/>
      <c r="F233" s="177"/>
      <c r="G233" s="153" t="s">
        <v>251</v>
      </c>
      <c r="H233" s="126"/>
      <c r="I233" s="126"/>
      <c r="J233" s="126"/>
      <c r="K233" s="126"/>
      <c r="L233" s="126"/>
      <c r="M233" s="126"/>
      <c r="N233" s="126"/>
      <c r="O233" s="126"/>
      <c r="P233" s="127"/>
      <c r="Q233" s="155" t="s">
        <v>330</v>
      </c>
      <c r="R233" s="126"/>
      <c r="S233" s="126"/>
      <c r="T233" s="126"/>
      <c r="U233" s="126"/>
      <c r="V233" s="126"/>
      <c r="W233" s="126"/>
      <c r="X233" s="126"/>
      <c r="Y233" s="126"/>
      <c r="Z233" s="126"/>
      <c r="AA233" s="126"/>
      <c r="AB233" s="125" t="s">
        <v>331</v>
      </c>
      <c r="AC233" s="126"/>
      <c r="AD233" s="127"/>
      <c r="AE233" s="131" t="s">
        <v>252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2">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2">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2">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253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2">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2">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2">
      <c r="A240" s="185"/>
      <c r="B240" s="182"/>
      <c r="C240" s="176"/>
      <c r="D240" s="182"/>
      <c r="E240" s="176"/>
      <c r="F240" s="177"/>
      <c r="G240" s="153" t="s">
        <v>251</v>
      </c>
      <c r="H240" s="126"/>
      <c r="I240" s="126"/>
      <c r="J240" s="126"/>
      <c r="K240" s="126"/>
      <c r="L240" s="126"/>
      <c r="M240" s="126"/>
      <c r="N240" s="126"/>
      <c r="O240" s="126"/>
      <c r="P240" s="127"/>
      <c r="Q240" s="155" t="s">
        <v>330</v>
      </c>
      <c r="R240" s="126"/>
      <c r="S240" s="126"/>
      <c r="T240" s="126"/>
      <c r="U240" s="126"/>
      <c r="V240" s="126"/>
      <c r="W240" s="126"/>
      <c r="X240" s="126"/>
      <c r="Y240" s="126"/>
      <c r="Z240" s="126"/>
      <c r="AA240" s="126"/>
      <c r="AB240" s="125" t="s">
        <v>331</v>
      </c>
      <c r="AC240" s="126"/>
      <c r="AD240" s="127"/>
      <c r="AE240" s="131" t="s">
        <v>252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2">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2">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2">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253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2">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2">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2">
      <c r="A247" s="185"/>
      <c r="B247" s="182"/>
      <c r="C247" s="176"/>
      <c r="D247" s="182"/>
      <c r="E247" s="118" t="s">
        <v>294</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5">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2">
      <c r="A250" s="185"/>
      <c r="B250" s="182"/>
      <c r="C250" s="176"/>
      <c r="D250" s="182"/>
      <c r="E250" s="165" t="s">
        <v>267</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2">
      <c r="A251" s="185"/>
      <c r="B251" s="182"/>
      <c r="C251" s="176"/>
      <c r="D251" s="182"/>
      <c r="E251" s="170" t="s">
        <v>266</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2">
      <c r="A252" s="185"/>
      <c r="B252" s="182"/>
      <c r="C252" s="176"/>
      <c r="D252" s="182"/>
      <c r="E252" s="174" t="s">
        <v>239</v>
      </c>
      <c r="F252" s="175"/>
      <c r="G252" s="156" t="s">
        <v>248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382</v>
      </c>
      <c r="AF252" s="151"/>
      <c r="AG252" s="151"/>
      <c r="AH252" s="151"/>
      <c r="AI252" s="151" t="s">
        <v>380</v>
      </c>
      <c r="AJ252" s="151"/>
      <c r="AK252" s="151"/>
      <c r="AL252" s="151"/>
      <c r="AM252" s="151" t="s">
        <v>409</v>
      </c>
      <c r="AN252" s="151"/>
      <c r="AO252" s="151"/>
      <c r="AP252" s="147"/>
      <c r="AQ252" s="147" t="s">
        <v>234</v>
      </c>
      <c r="AR252" s="148"/>
      <c r="AS252" s="148"/>
      <c r="AT252" s="149"/>
      <c r="AU252" s="192" t="s">
        <v>250</v>
      </c>
      <c r="AV252" s="192"/>
      <c r="AW252" s="192"/>
      <c r="AX252" s="193"/>
    </row>
    <row r="253" spans="1:50" ht="18.75" hidden="1" customHeight="1" x14ac:dyDescent="0.2">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235</v>
      </c>
      <c r="AT253" s="130"/>
      <c r="AU253" s="196"/>
      <c r="AV253" s="196"/>
      <c r="AW253" s="129" t="s">
        <v>181</v>
      </c>
      <c r="AX253" s="191"/>
    </row>
    <row r="254" spans="1:50" ht="39.75" hidden="1" customHeight="1" x14ac:dyDescent="0.2">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249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2">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2">
      <c r="A256" s="185"/>
      <c r="B256" s="182"/>
      <c r="C256" s="176"/>
      <c r="D256" s="182"/>
      <c r="E256" s="176"/>
      <c r="F256" s="177"/>
      <c r="G256" s="156" t="s">
        <v>248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382</v>
      </c>
      <c r="AF256" s="151"/>
      <c r="AG256" s="151"/>
      <c r="AH256" s="151"/>
      <c r="AI256" s="151" t="s">
        <v>380</v>
      </c>
      <c r="AJ256" s="151"/>
      <c r="AK256" s="151"/>
      <c r="AL256" s="151"/>
      <c r="AM256" s="151" t="s">
        <v>409</v>
      </c>
      <c r="AN256" s="151"/>
      <c r="AO256" s="151"/>
      <c r="AP256" s="147"/>
      <c r="AQ256" s="147" t="s">
        <v>234</v>
      </c>
      <c r="AR256" s="148"/>
      <c r="AS256" s="148"/>
      <c r="AT256" s="149"/>
      <c r="AU256" s="192" t="s">
        <v>250</v>
      </c>
      <c r="AV256" s="192"/>
      <c r="AW256" s="192"/>
      <c r="AX256" s="193"/>
    </row>
    <row r="257" spans="1:50" ht="18.75" hidden="1" customHeight="1" x14ac:dyDescent="0.2">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235</v>
      </c>
      <c r="AT257" s="130"/>
      <c r="AU257" s="196"/>
      <c r="AV257" s="196"/>
      <c r="AW257" s="129" t="s">
        <v>181</v>
      </c>
      <c r="AX257" s="191"/>
    </row>
    <row r="258" spans="1:50" ht="39.75" hidden="1" customHeight="1" x14ac:dyDescent="0.2">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249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2">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2">
      <c r="A260" s="185"/>
      <c r="B260" s="182"/>
      <c r="C260" s="176"/>
      <c r="D260" s="182"/>
      <c r="E260" s="176"/>
      <c r="F260" s="177"/>
      <c r="G260" s="156" t="s">
        <v>248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382</v>
      </c>
      <c r="AF260" s="151"/>
      <c r="AG260" s="151"/>
      <c r="AH260" s="151"/>
      <c r="AI260" s="151" t="s">
        <v>380</v>
      </c>
      <c r="AJ260" s="151"/>
      <c r="AK260" s="151"/>
      <c r="AL260" s="151"/>
      <c r="AM260" s="151" t="s">
        <v>409</v>
      </c>
      <c r="AN260" s="151"/>
      <c r="AO260" s="151"/>
      <c r="AP260" s="147"/>
      <c r="AQ260" s="147" t="s">
        <v>234</v>
      </c>
      <c r="AR260" s="148"/>
      <c r="AS260" s="148"/>
      <c r="AT260" s="149"/>
      <c r="AU260" s="192" t="s">
        <v>250</v>
      </c>
      <c r="AV260" s="192"/>
      <c r="AW260" s="192"/>
      <c r="AX260" s="193"/>
    </row>
    <row r="261" spans="1:50" ht="18.75" hidden="1" customHeight="1" x14ac:dyDescent="0.2">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235</v>
      </c>
      <c r="AT261" s="130"/>
      <c r="AU261" s="196"/>
      <c r="AV261" s="196"/>
      <c r="AW261" s="129" t="s">
        <v>181</v>
      </c>
      <c r="AX261" s="191"/>
    </row>
    <row r="262" spans="1:50" ht="39.75" hidden="1" customHeight="1" x14ac:dyDescent="0.2">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249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2">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2">
      <c r="A264" s="185"/>
      <c r="B264" s="182"/>
      <c r="C264" s="176"/>
      <c r="D264" s="182"/>
      <c r="E264" s="176"/>
      <c r="F264" s="177"/>
      <c r="G264" s="153" t="s">
        <v>248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151" t="s">
        <v>382</v>
      </c>
      <c r="AF264" s="151"/>
      <c r="AG264" s="151"/>
      <c r="AH264" s="151"/>
      <c r="AI264" s="151" t="s">
        <v>380</v>
      </c>
      <c r="AJ264" s="151"/>
      <c r="AK264" s="151"/>
      <c r="AL264" s="151"/>
      <c r="AM264" s="151" t="s">
        <v>409</v>
      </c>
      <c r="AN264" s="151"/>
      <c r="AO264" s="151"/>
      <c r="AP264" s="147"/>
      <c r="AQ264" s="155" t="s">
        <v>234</v>
      </c>
      <c r="AR264" s="126"/>
      <c r="AS264" s="126"/>
      <c r="AT264" s="127"/>
      <c r="AU264" s="132" t="s">
        <v>250</v>
      </c>
      <c r="AV264" s="132"/>
      <c r="AW264" s="132"/>
      <c r="AX264" s="133"/>
    </row>
    <row r="265" spans="1:50" ht="18.75" hidden="1" customHeight="1" x14ac:dyDescent="0.2">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235</v>
      </c>
      <c r="AT265" s="130"/>
      <c r="AU265" s="196"/>
      <c r="AV265" s="196"/>
      <c r="AW265" s="129" t="s">
        <v>181</v>
      </c>
      <c r="AX265" s="191"/>
    </row>
    <row r="266" spans="1:50" ht="39.75" hidden="1" customHeight="1" x14ac:dyDescent="0.2">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249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2">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2">
      <c r="A268" s="185"/>
      <c r="B268" s="182"/>
      <c r="C268" s="176"/>
      <c r="D268" s="182"/>
      <c r="E268" s="176"/>
      <c r="F268" s="177"/>
      <c r="G268" s="156" t="s">
        <v>248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382</v>
      </c>
      <c r="AF268" s="151"/>
      <c r="AG268" s="151"/>
      <c r="AH268" s="151"/>
      <c r="AI268" s="151" t="s">
        <v>380</v>
      </c>
      <c r="AJ268" s="151"/>
      <c r="AK268" s="151"/>
      <c r="AL268" s="151"/>
      <c r="AM268" s="151" t="s">
        <v>409</v>
      </c>
      <c r="AN268" s="151"/>
      <c r="AO268" s="151"/>
      <c r="AP268" s="147"/>
      <c r="AQ268" s="147" t="s">
        <v>234</v>
      </c>
      <c r="AR268" s="148"/>
      <c r="AS268" s="148"/>
      <c r="AT268" s="149"/>
      <c r="AU268" s="192" t="s">
        <v>250</v>
      </c>
      <c r="AV268" s="192"/>
      <c r="AW268" s="192"/>
      <c r="AX268" s="193"/>
    </row>
    <row r="269" spans="1:50" ht="18.75" hidden="1" customHeight="1" x14ac:dyDescent="0.2">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235</v>
      </c>
      <c r="AT269" s="130"/>
      <c r="AU269" s="196"/>
      <c r="AV269" s="196"/>
      <c r="AW269" s="129" t="s">
        <v>181</v>
      </c>
      <c r="AX269" s="191"/>
    </row>
    <row r="270" spans="1:50" ht="39.75" hidden="1" customHeight="1" x14ac:dyDescent="0.2">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249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2">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2">
      <c r="A272" s="185"/>
      <c r="B272" s="182"/>
      <c r="C272" s="176"/>
      <c r="D272" s="182"/>
      <c r="E272" s="176"/>
      <c r="F272" s="177"/>
      <c r="G272" s="153" t="s">
        <v>251</v>
      </c>
      <c r="H272" s="126"/>
      <c r="I272" s="126"/>
      <c r="J272" s="126"/>
      <c r="K272" s="126"/>
      <c r="L272" s="126"/>
      <c r="M272" s="126"/>
      <c r="N272" s="126"/>
      <c r="O272" s="126"/>
      <c r="P272" s="127"/>
      <c r="Q272" s="155" t="s">
        <v>330</v>
      </c>
      <c r="R272" s="126"/>
      <c r="S272" s="126"/>
      <c r="T272" s="126"/>
      <c r="U272" s="126"/>
      <c r="V272" s="126"/>
      <c r="W272" s="126"/>
      <c r="X272" s="126"/>
      <c r="Y272" s="126"/>
      <c r="Z272" s="126"/>
      <c r="AA272" s="126"/>
      <c r="AB272" s="125" t="s">
        <v>331</v>
      </c>
      <c r="AC272" s="126"/>
      <c r="AD272" s="127"/>
      <c r="AE272" s="155" t="s">
        <v>252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2">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2">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2">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2">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253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2">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2">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2">
      <c r="A279" s="185"/>
      <c r="B279" s="182"/>
      <c r="C279" s="176"/>
      <c r="D279" s="182"/>
      <c r="E279" s="176"/>
      <c r="F279" s="177"/>
      <c r="G279" s="153" t="s">
        <v>251</v>
      </c>
      <c r="H279" s="126"/>
      <c r="I279" s="126"/>
      <c r="J279" s="126"/>
      <c r="K279" s="126"/>
      <c r="L279" s="126"/>
      <c r="M279" s="126"/>
      <c r="N279" s="126"/>
      <c r="O279" s="126"/>
      <c r="P279" s="127"/>
      <c r="Q279" s="155" t="s">
        <v>330</v>
      </c>
      <c r="R279" s="126"/>
      <c r="S279" s="126"/>
      <c r="T279" s="126"/>
      <c r="U279" s="126"/>
      <c r="V279" s="126"/>
      <c r="W279" s="126"/>
      <c r="X279" s="126"/>
      <c r="Y279" s="126"/>
      <c r="Z279" s="126"/>
      <c r="AA279" s="126"/>
      <c r="AB279" s="125" t="s">
        <v>331</v>
      </c>
      <c r="AC279" s="126"/>
      <c r="AD279" s="127"/>
      <c r="AE279" s="131" t="s">
        <v>252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2">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2">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2">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253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2">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2">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2">
      <c r="A286" s="185"/>
      <c r="B286" s="182"/>
      <c r="C286" s="176"/>
      <c r="D286" s="182"/>
      <c r="E286" s="176"/>
      <c r="F286" s="177"/>
      <c r="G286" s="153" t="s">
        <v>251</v>
      </c>
      <c r="H286" s="126"/>
      <c r="I286" s="126"/>
      <c r="J286" s="126"/>
      <c r="K286" s="126"/>
      <c r="L286" s="126"/>
      <c r="M286" s="126"/>
      <c r="N286" s="126"/>
      <c r="O286" s="126"/>
      <c r="P286" s="127"/>
      <c r="Q286" s="155" t="s">
        <v>330</v>
      </c>
      <c r="R286" s="126"/>
      <c r="S286" s="126"/>
      <c r="T286" s="126"/>
      <c r="U286" s="126"/>
      <c r="V286" s="126"/>
      <c r="W286" s="126"/>
      <c r="X286" s="126"/>
      <c r="Y286" s="126"/>
      <c r="Z286" s="126"/>
      <c r="AA286" s="126"/>
      <c r="AB286" s="125" t="s">
        <v>331</v>
      </c>
      <c r="AC286" s="126"/>
      <c r="AD286" s="127"/>
      <c r="AE286" s="131" t="s">
        <v>252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2">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2">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2">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253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2">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2">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2">
      <c r="A293" s="185"/>
      <c r="B293" s="182"/>
      <c r="C293" s="176"/>
      <c r="D293" s="182"/>
      <c r="E293" s="176"/>
      <c r="F293" s="177"/>
      <c r="G293" s="153" t="s">
        <v>251</v>
      </c>
      <c r="H293" s="126"/>
      <c r="I293" s="126"/>
      <c r="J293" s="126"/>
      <c r="K293" s="126"/>
      <c r="L293" s="126"/>
      <c r="M293" s="126"/>
      <c r="N293" s="126"/>
      <c r="O293" s="126"/>
      <c r="P293" s="127"/>
      <c r="Q293" s="155" t="s">
        <v>330</v>
      </c>
      <c r="R293" s="126"/>
      <c r="S293" s="126"/>
      <c r="T293" s="126"/>
      <c r="U293" s="126"/>
      <c r="V293" s="126"/>
      <c r="W293" s="126"/>
      <c r="X293" s="126"/>
      <c r="Y293" s="126"/>
      <c r="Z293" s="126"/>
      <c r="AA293" s="126"/>
      <c r="AB293" s="125" t="s">
        <v>331</v>
      </c>
      <c r="AC293" s="126"/>
      <c r="AD293" s="127"/>
      <c r="AE293" s="131" t="s">
        <v>252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2">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2">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2">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253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2">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2">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2">
      <c r="A300" s="185"/>
      <c r="B300" s="182"/>
      <c r="C300" s="176"/>
      <c r="D300" s="182"/>
      <c r="E300" s="176"/>
      <c r="F300" s="177"/>
      <c r="G300" s="153" t="s">
        <v>251</v>
      </c>
      <c r="H300" s="126"/>
      <c r="I300" s="126"/>
      <c r="J300" s="126"/>
      <c r="K300" s="126"/>
      <c r="L300" s="126"/>
      <c r="M300" s="126"/>
      <c r="N300" s="126"/>
      <c r="O300" s="126"/>
      <c r="P300" s="127"/>
      <c r="Q300" s="155" t="s">
        <v>330</v>
      </c>
      <c r="R300" s="126"/>
      <c r="S300" s="126"/>
      <c r="T300" s="126"/>
      <c r="U300" s="126"/>
      <c r="V300" s="126"/>
      <c r="W300" s="126"/>
      <c r="X300" s="126"/>
      <c r="Y300" s="126"/>
      <c r="Z300" s="126"/>
      <c r="AA300" s="126"/>
      <c r="AB300" s="125" t="s">
        <v>331</v>
      </c>
      <c r="AC300" s="126"/>
      <c r="AD300" s="127"/>
      <c r="AE300" s="131" t="s">
        <v>252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2">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2">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2">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253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2">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2">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2">
      <c r="A307" s="185"/>
      <c r="B307" s="182"/>
      <c r="C307" s="176"/>
      <c r="D307" s="182"/>
      <c r="E307" s="118" t="s">
        <v>294</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5">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2">
      <c r="A310" s="185"/>
      <c r="B310" s="182"/>
      <c r="C310" s="176"/>
      <c r="D310" s="182"/>
      <c r="E310" s="165" t="s">
        <v>267</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2">
      <c r="A311" s="185"/>
      <c r="B311" s="182"/>
      <c r="C311" s="176"/>
      <c r="D311" s="182"/>
      <c r="E311" s="170" t="s">
        <v>266</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2">
      <c r="A312" s="185"/>
      <c r="B312" s="182"/>
      <c r="C312" s="176"/>
      <c r="D312" s="182"/>
      <c r="E312" s="174" t="s">
        <v>239</v>
      </c>
      <c r="F312" s="175"/>
      <c r="G312" s="156" t="s">
        <v>248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382</v>
      </c>
      <c r="AF312" s="151"/>
      <c r="AG312" s="151"/>
      <c r="AH312" s="151"/>
      <c r="AI312" s="151" t="s">
        <v>380</v>
      </c>
      <c r="AJ312" s="151"/>
      <c r="AK312" s="151"/>
      <c r="AL312" s="151"/>
      <c r="AM312" s="151" t="s">
        <v>409</v>
      </c>
      <c r="AN312" s="151"/>
      <c r="AO312" s="151"/>
      <c r="AP312" s="147"/>
      <c r="AQ312" s="147" t="s">
        <v>234</v>
      </c>
      <c r="AR312" s="148"/>
      <c r="AS312" s="148"/>
      <c r="AT312" s="149"/>
      <c r="AU312" s="192" t="s">
        <v>250</v>
      </c>
      <c r="AV312" s="192"/>
      <c r="AW312" s="192"/>
      <c r="AX312" s="193"/>
    </row>
    <row r="313" spans="1:50" ht="18.75" hidden="1" customHeight="1" x14ac:dyDescent="0.2">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235</v>
      </c>
      <c r="AT313" s="130"/>
      <c r="AU313" s="196"/>
      <c r="AV313" s="196"/>
      <c r="AW313" s="129" t="s">
        <v>181</v>
      </c>
      <c r="AX313" s="191"/>
    </row>
    <row r="314" spans="1:50" ht="39.75" hidden="1" customHeight="1" x14ac:dyDescent="0.2">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249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2">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2">
      <c r="A316" s="185"/>
      <c r="B316" s="182"/>
      <c r="C316" s="176"/>
      <c r="D316" s="182"/>
      <c r="E316" s="176"/>
      <c r="F316" s="177"/>
      <c r="G316" s="156" t="s">
        <v>248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382</v>
      </c>
      <c r="AF316" s="151"/>
      <c r="AG316" s="151"/>
      <c r="AH316" s="151"/>
      <c r="AI316" s="151" t="s">
        <v>380</v>
      </c>
      <c r="AJ316" s="151"/>
      <c r="AK316" s="151"/>
      <c r="AL316" s="151"/>
      <c r="AM316" s="151" t="s">
        <v>409</v>
      </c>
      <c r="AN316" s="151"/>
      <c r="AO316" s="151"/>
      <c r="AP316" s="147"/>
      <c r="AQ316" s="147" t="s">
        <v>234</v>
      </c>
      <c r="AR316" s="148"/>
      <c r="AS316" s="148"/>
      <c r="AT316" s="149"/>
      <c r="AU316" s="192" t="s">
        <v>250</v>
      </c>
      <c r="AV316" s="192"/>
      <c r="AW316" s="192"/>
      <c r="AX316" s="193"/>
    </row>
    <row r="317" spans="1:50" ht="18.75" hidden="1" customHeight="1" x14ac:dyDescent="0.2">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235</v>
      </c>
      <c r="AT317" s="130"/>
      <c r="AU317" s="196"/>
      <c r="AV317" s="196"/>
      <c r="AW317" s="129" t="s">
        <v>181</v>
      </c>
      <c r="AX317" s="191"/>
    </row>
    <row r="318" spans="1:50" ht="39.75" hidden="1" customHeight="1" x14ac:dyDescent="0.2">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249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2">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2">
      <c r="A320" s="185"/>
      <c r="B320" s="182"/>
      <c r="C320" s="176"/>
      <c r="D320" s="182"/>
      <c r="E320" s="176"/>
      <c r="F320" s="177"/>
      <c r="G320" s="156" t="s">
        <v>248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382</v>
      </c>
      <c r="AF320" s="151"/>
      <c r="AG320" s="151"/>
      <c r="AH320" s="151"/>
      <c r="AI320" s="151" t="s">
        <v>380</v>
      </c>
      <c r="AJ320" s="151"/>
      <c r="AK320" s="151"/>
      <c r="AL320" s="151"/>
      <c r="AM320" s="151" t="s">
        <v>409</v>
      </c>
      <c r="AN320" s="151"/>
      <c r="AO320" s="151"/>
      <c r="AP320" s="147"/>
      <c r="AQ320" s="147" t="s">
        <v>234</v>
      </c>
      <c r="AR320" s="148"/>
      <c r="AS320" s="148"/>
      <c r="AT320" s="149"/>
      <c r="AU320" s="192" t="s">
        <v>250</v>
      </c>
      <c r="AV320" s="192"/>
      <c r="AW320" s="192"/>
      <c r="AX320" s="193"/>
    </row>
    <row r="321" spans="1:50" ht="18.75" hidden="1" customHeight="1" x14ac:dyDescent="0.2">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235</v>
      </c>
      <c r="AT321" s="130"/>
      <c r="AU321" s="196"/>
      <c r="AV321" s="196"/>
      <c r="AW321" s="129" t="s">
        <v>181</v>
      </c>
      <c r="AX321" s="191"/>
    </row>
    <row r="322" spans="1:50" ht="39.75" hidden="1" customHeight="1" x14ac:dyDescent="0.2">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249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2">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2">
      <c r="A324" s="185"/>
      <c r="B324" s="182"/>
      <c r="C324" s="176"/>
      <c r="D324" s="182"/>
      <c r="E324" s="176"/>
      <c r="F324" s="177"/>
      <c r="G324" s="156" t="s">
        <v>248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382</v>
      </c>
      <c r="AF324" s="151"/>
      <c r="AG324" s="151"/>
      <c r="AH324" s="151"/>
      <c r="AI324" s="151" t="s">
        <v>380</v>
      </c>
      <c r="AJ324" s="151"/>
      <c r="AK324" s="151"/>
      <c r="AL324" s="151"/>
      <c r="AM324" s="151" t="s">
        <v>409</v>
      </c>
      <c r="AN324" s="151"/>
      <c r="AO324" s="151"/>
      <c r="AP324" s="147"/>
      <c r="AQ324" s="147" t="s">
        <v>234</v>
      </c>
      <c r="AR324" s="148"/>
      <c r="AS324" s="148"/>
      <c r="AT324" s="149"/>
      <c r="AU324" s="192" t="s">
        <v>250</v>
      </c>
      <c r="AV324" s="192"/>
      <c r="AW324" s="192"/>
      <c r="AX324" s="193"/>
    </row>
    <row r="325" spans="1:50" ht="18.75" hidden="1" customHeight="1" x14ac:dyDescent="0.2">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235</v>
      </c>
      <c r="AT325" s="130"/>
      <c r="AU325" s="196"/>
      <c r="AV325" s="196"/>
      <c r="AW325" s="129" t="s">
        <v>181</v>
      </c>
      <c r="AX325" s="191"/>
    </row>
    <row r="326" spans="1:50" ht="39.75" hidden="1" customHeight="1" x14ac:dyDescent="0.2">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249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2">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2">
      <c r="A328" s="185"/>
      <c r="B328" s="182"/>
      <c r="C328" s="176"/>
      <c r="D328" s="182"/>
      <c r="E328" s="176"/>
      <c r="F328" s="177"/>
      <c r="G328" s="156" t="s">
        <v>248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382</v>
      </c>
      <c r="AF328" s="151"/>
      <c r="AG328" s="151"/>
      <c r="AH328" s="151"/>
      <c r="AI328" s="151" t="s">
        <v>380</v>
      </c>
      <c r="AJ328" s="151"/>
      <c r="AK328" s="151"/>
      <c r="AL328" s="151"/>
      <c r="AM328" s="151" t="s">
        <v>409</v>
      </c>
      <c r="AN328" s="151"/>
      <c r="AO328" s="151"/>
      <c r="AP328" s="147"/>
      <c r="AQ328" s="147" t="s">
        <v>234</v>
      </c>
      <c r="AR328" s="148"/>
      <c r="AS328" s="148"/>
      <c r="AT328" s="149"/>
      <c r="AU328" s="192" t="s">
        <v>250</v>
      </c>
      <c r="AV328" s="192"/>
      <c r="AW328" s="192"/>
      <c r="AX328" s="193"/>
    </row>
    <row r="329" spans="1:50" ht="18.75" hidden="1" customHeight="1" x14ac:dyDescent="0.2">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235</v>
      </c>
      <c r="AT329" s="130"/>
      <c r="AU329" s="196"/>
      <c r="AV329" s="196"/>
      <c r="AW329" s="129" t="s">
        <v>181</v>
      </c>
      <c r="AX329" s="191"/>
    </row>
    <row r="330" spans="1:50" ht="39.75" hidden="1" customHeight="1" x14ac:dyDescent="0.2">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249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2">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2">
      <c r="A332" s="185"/>
      <c r="B332" s="182"/>
      <c r="C332" s="176"/>
      <c r="D332" s="182"/>
      <c r="E332" s="176"/>
      <c r="F332" s="177"/>
      <c r="G332" s="153" t="s">
        <v>251</v>
      </c>
      <c r="H332" s="126"/>
      <c r="I332" s="126"/>
      <c r="J332" s="126"/>
      <c r="K332" s="126"/>
      <c r="L332" s="126"/>
      <c r="M332" s="126"/>
      <c r="N332" s="126"/>
      <c r="O332" s="126"/>
      <c r="P332" s="127"/>
      <c r="Q332" s="155" t="s">
        <v>330</v>
      </c>
      <c r="R332" s="126"/>
      <c r="S332" s="126"/>
      <c r="T332" s="126"/>
      <c r="U332" s="126"/>
      <c r="V332" s="126"/>
      <c r="W332" s="126"/>
      <c r="X332" s="126"/>
      <c r="Y332" s="126"/>
      <c r="Z332" s="126"/>
      <c r="AA332" s="126"/>
      <c r="AB332" s="125" t="s">
        <v>331</v>
      </c>
      <c r="AC332" s="126"/>
      <c r="AD332" s="127"/>
      <c r="AE332" s="155" t="s">
        <v>252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2">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2">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2">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2">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253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2">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2">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2">
      <c r="A339" s="185"/>
      <c r="B339" s="182"/>
      <c r="C339" s="176"/>
      <c r="D339" s="182"/>
      <c r="E339" s="176"/>
      <c r="F339" s="177"/>
      <c r="G339" s="153" t="s">
        <v>251</v>
      </c>
      <c r="H339" s="126"/>
      <c r="I339" s="126"/>
      <c r="J339" s="126"/>
      <c r="K339" s="126"/>
      <c r="L339" s="126"/>
      <c r="M339" s="126"/>
      <c r="N339" s="126"/>
      <c r="O339" s="126"/>
      <c r="P339" s="127"/>
      <c r="Q339" s="155" t="s">
        <v>330</v>
      </c>
      <c r="R339" s="126"/>
      <c r="S339" s="126"/>
      <c r="T339" s="126"/>
      <c r="U339" s="126"/>
      <c r="V339" s="126"/>
      <c r="W339" s="126"/>
      <c r="X339" s="126"/>
      <c r="Y339" s="126"/>
      <c r="Z339" s="126"/>
      <c r="AA339" s="126"/>
      <c r="AB339" s="125" t="s">
        <v>331</v>
      </c>
      <c r="AC339" s="126"/>
      <c r="AD339" s="127"/>
      <c r="AE339" s="131" t="s">
        <v>252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2">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2">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2">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253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2">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2">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2">
      <c r="A346" s="185"/>
      <c r="B346" s="182"/>
      <c r="C346" s="176"/>
      <c r="D346" s="182"/>
      <c r="E346" s="176"/>
      <c r="F346" s="177"/>
      <c r="G346" s="153" t="s">
        <v>251</v>
      </c>
      <c r="H346" s="126"/>
      <c r="I346" s="126"/>
      <c r="J346" s="126"/>
      <c r="K346" s="126"/>
      <c r="L346" s="126"/>
      <c r="M346" s="126"/>
      <c r="N346" s="126"/>
      <c r="O346" s="126"/>
      <c r="P346" s="127"/>
      <c r="Q346" s="155" t="s">
        <v>330</v>
      </c>
      <c r="R346" s="126"/>
      <c r="S346" s="126"/>
      <c r="T346" s="126"/>
      <c r="U346" s="126"/>
      <c r="V346" s="126"/>
      <c r="W346" s="126"/>
      <c r="X346" s="126"/>
      <c r="Y346" s="126"/>
      <c r="Z346" s="126"/>
      <c r="AA346" s="126"/>
      <c r="AB346" s="125" t="s">
        <v>331</v>
      </c>
      <c r="AC346" s="126"/>
      <c r="AD346" s="127"/>
      <c r="AE346" s="131" t="s">
        <v>252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2">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2">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2">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253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2">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2">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2">
      <c r="A353" s="185"/>
      <c r="B353" s="182"/>
      <c r="C353" s="176"/>
      <c r="D353" s="182"/>
      <c r="E353" s="176"/>
      <c r="F353" s="177"/>
      <c r="G353" s="153" t="s">
        <v>251</v>
      </c>
      <c r="H353" s="126"/>
      <c r="I353" s="126"/>
      <c r="J353" s="126"/>
      <c r="K353" s="126"/>
      <c r="L353" s="126"/>
      <c r="M353" s="126"/>
      <c r="N353" s="126"/>
      <c r="O353" s="126"/>
      <c r="P353" s="127"/>
      <c r="Q353" s="155" t="s">
        <v>330</v>
      </c>
      <c r="R353" s="126"/>
      <c r="S353" s="126"/>
      <c r="T353" s="126"/>
      <c r="U353" s="126"/>
      <c r="V353" s="126"/>
      <c r="W353" s="126"/>
      <c r="X353" s="126"/>
      <c r="Y353" s="126"/>
      <c r="Z353" s="126"/>
      <c r="AA353" s="126"/>
      <c r="AB353" s="125" t="s">
        <v>331</v>
      </c>
      <c r="AC353" s="126"/>
      <c r="AD353" s="127"/>
      <c r="AE353" s="131" t="s">
        <v>252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2">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2">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2">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253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2">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2">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2">
      <c r="A360" s="185"/>
      <c r="B360" s="182"/>
      <c r="C360" s="176"/>
      <c r="D360" s="182"/>
      <c r="E360" s="176"/>
      <c r="F360" s="177"/>
      <c r="G360" s="153" t="s">
        <v>251</v>
      </c>
      <c r="H360" s="126"/>
      <c r="I360" s="126"/>
      <c r="J360" s="126"/>
      <c r="K360" s="126"/>
      <c r="L360" s="126"/>
      <c r="M360" s="126"/>
      <c r="N360" s="126"/>
      <c r="O360" s="126"/>
      <c r="P360" s="127"/>
      <c r="Q360" s="155" t="s">
        <v>330</v>
      </c>
      <c r="R360" s="126"/>
      <c r="S360" s="126"/>
      <c r="T360" s="126"/>
      <c r="U360" s="126"/>
      <c r="V360" s="126"/>
      <c r="W360" s="126"/>
      <c r="X360" s="126"/>
      <c r="Y360" s="126"/>
      <c r="Z360" s="126"/>
      <c r="AA360" s="126"/>
      <c r="AB360" s="125" t="s">
        <v>331</v>
      </c>
      <c r="AC360" s="126"/>
      <c r="AD360" s="127"/>
      <c r="AE360" s="131" t="s">
        <v>252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2">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2">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2">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253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2">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2">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2">
      <c r="A367" s="185"/>
      <c r="B367" s="182"/>
      <c r="C367" s="176"/>
      <c r="D367" s="182"/>
      <c r="E367" s="118" t="s">
        <v>294</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5">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2">
      <c r="A370" s="185"/>
      <c r="B370" s="182"/>
      <c r="C370" s="176"/>
      <c r="D370" s="182"/>
      <c r="E370" s="165" t="s">
        <v>267</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2">
      <c r="A371" s="185"/>
      <c r="B371" s="182"/>
      <c r="C371" s="176"/>
      <c r="D371" s="182"/>
      <c r="E371" s="170" t="s">
        <v>266</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2">
      <c r="A372" s="185"/>
      <c r="B372" s="182"/>
      <c r="C372" s="176"/>
      <c r="D372" s="182"/>
      <c r="E372" s="174" t="s">
        <v>239</v>
      </c>
      <c r="F372" s="175"/>
      <c r="G372" s="156" t="s">
        <v>248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382</v>
      </c>
      <c r="AF372" s="151"/>
      <c r="AG372" s="151"/>
      <c r="AH372" s="151"/>
      <c r="AI372" s="151" t="s">
        <v>380</v>
      </c>
      <c r="AJ372" s="151"/>
      <c r="AK372" s="151"/>
      <c r="AL372" s="151"/>
      <c r="AM372" s="151" t="s">
        <v>409</v>
      </c>
      <c r="AN372" s="151"/>
      <c r="AO372" s="151"/>
      <c r="AP372" s="147"/>
      <c r="AQ372" s="147" t="s">
        <v>234</v>
      </c>
      <c r="AR372" s="148"/>
      <c r="AS372" s="148"/>
      <c r="AT372" s="149"/>
      <c r="AU372" s="192" t="s">
        <v>250</v>
      </c>
      <c r="AV372" s="192"/>
      <c r="AW372" s="192"/>
      <c r="AX372" s="193"/>
    </row>
    <row r="373" spans="1:50" ht="18.75" hidden="1" customHeight="1" x14ac:dyDescent="0.2">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235</v>
      </c>
      <c r="AT373" s="130"/>
      <c r="AU373" s="196"/>
      <c r="AV373" s="196"/>
      <c r="AW373" s="129" t="s">
        <v>181</v>
      </c>
      <c r="AX373" s="191"/>
    </row>
    <row r="374" spans="1:50" ht="39.75" hidden="1" customHeight="1" x14ac:dyDescent="0.2">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249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2">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2">
      <c r="A376" s="185"/>
      <c r="B376" s="182"/>
      <c r="C376" s="176"/>
      <c r="D376" s="182"/>
      <c r="E376" s="176"/>
      <c r="F376" s="177"/>
      <c r="G376" s="156" t="s">
        <v>248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382</v>
      </c>
      <c r="AF376" s="151"/>
      <c r="AG376" s="151"/>
      <c r="AH376" s="151"/>
      <c r="AI376" s="151" t="s">
        <v>380</v>
      </c>
      <c r="AJ376" s="151"/>
      <c r="AK376" s="151"/>
      <c r="AL376" s="151"/>
      <c r="AM376" s="151" t="s">
        <v>409</v>
      </c>
      <c r="AN376" s="151"/>
      <c r="AO376" s="151"/>
      <c r="AP376" s="147"/>
      <c r="AQ376" s="147" t="s">
        <v>234</v>
      </c>
      <c r="AR376" s="148"/>
      <c r="AS376" s="148"/>
      <c r="AT376" s="149"/>
      <c r="AU376" s="192" t="s">
        <v>250</v>
      </c>
      <c r="AV376" s="192"/>
      <c r="AW376" s="192"/>
      <c r="AX376" s="193"/>
    </row>
    <row r="377" spans="1:50" ht="18.75" hidden="1" customHeight="1" x14ac:dyDescent="0.2">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235</v>
      </c>
      <c r="AT377" s="130"/>
      <c r="AU377" s="196"/>
      <c r="AV377" s="196"/>
      <c r="AW377" s="129" t="s">
        <v>181</v>
      </c>
      <c r="AX377" s="191"/>
    </row>
    <row r="378" spans="1:50" ht="39.75" hidden="1" customHeight="1" x14ac:dyDescent="0.2">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249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2">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2">
      <c r="A380" s="185"/>
      <c r="B380" s="182"/>
      <c r="C380" s="176"/>
      <c r="D380" s="182"/>
      <c r="E380" s="176"/>
      <c r="F380" s="177"/>
      <c r="G380" s="156" t="s">
        <v>248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382</v>
      </c>
      <c r="AF380" s="151"/>
      <c r="AG380" s="151"/>
      <c r="AH380" s="151"/>
      <c r="AI380" s="151" t="s">
        <v>380</v>
      </c>
      <c r="AJ380" s="151"/>
      <c r="AK380" s="151"/>
      <c r="AL380" s="151"/>
      <c r="AM380" s="151" t="s">
        <v>409</v>
      </c>
      <c r="AN380" s="151"/>
      <c r="AO380" s="151"/>
      <c r="AP380" s="147"/>
      <c r="AQ380" s="147" t="s">
        <v>234</v>
      </c>
      <c r="AR380" s="148"/>
      <c r="AS380" s="148"/>
      <c r="AT380" s="149"/>
      <c r="AU380" s="192" t="s">
        <v>250</v>
      </c>
      <c r="AV380" s="192"/>
      <c r="AW380" s="192"/>
      <c r="AX380" s="193"/>
    </row>
    <row r="381" spans="1:50" ht="18.75" hidden="1" customHeight="1" x14ac:dyDescent="0.2">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235</v>
      </c>
      <c r="AT381" s="130"/>
      <c r="AU381" s="196"/>
      <c r="AV381" s="196"/>
      <c r="AW381" s="129" t="s">
        <v>181</v>
      </c>
      <c r="AX381" s="191"/>
    </row>
    <row r="382" spans="1:50" ht="39.75" hidden="1" customHeight="1" x14ac:dyDescent="0.2">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249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2">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2">
      <c r="A384" s="185"/>
      <c r="B384" s="182"/>
      <c r="C384" s="176"/>
      <c r="D384" s="182"/>
      <c r="E384" s="176"/>
      <c r="F384" s="177"/>
      <c r="G384" s="156" t="s">
        <v>248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382</v>
      </c>
      <c r="AF384" s="151"/>
      <c r="AG384" s="151"/>
      <c r="AH384" s="151"/>
      <c r="AI384" s="151" t="s">
        <v>380</v>
      </c>
      <c r="AJ384" s="151"/>
      <c r="AK384" s="151"/>
      <c r="AL384" s="151"/>
      <c r="AM384" s="151" t="s">
        <v>409</v>
      </c>
      <c r="AN384" s="151"/>
      <c r="AO384" s="151"/>
      <c r="AP384" s="147"/>
      <c r="AQ384" s="147" t="s">
        <v>234</v>
      </c>
      <c r="AR384" s="148"/>
      <c r="AS384" s="148"/>
      <c r="AT384" s="149"/>
      <c r="AU384" s="192" t="s">
        <v>250</v>
      </c>
      <c r="AV384" s="192"/>
      <c r="AW384" s="192"/>
      <c r="AX384" s="193"/>
    </row>
    <row r="385" spans="1:50" ht="18.75" hidden="1" customHeight="1" x14ac:dyDescent="0.2">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235</v>
      </c>
      <c r="AT385" s="130"/>
      <c r="AU385" s="196"/>
      <c r="AV385" s="196"/>
      <c r="AW385" s="129" t="s">
        <v>181</v>
      </c>
      <c r="AX385" s="191"/>
    </row>
    <row r="386" spans="1:50" ht="39.75" hidden="1" customHeight="1" x14ac:dyDescent="0.2">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249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2">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2">
      <c r="A388" s="185"/>
      <c r="B388" s="182"/>
      <c r="C388" s="176"/>
      <c r="D388" s="182"/>
      <c r="E388" s="176"/>
      <c r="F388" s="177"/>
      <c r="G388" s="156" t="s">
        <v>248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382</v>
      </c>
      <c r="AF388" s="151"/>
      <c r="AG388" s="151"/>
      <c r="AH388" s="151"/>
      <c r="AI388" s="151" t="s">
        <v>380</v>
      </c>
      <c r="AJ388" s="151"/>
      <c r="AK388" s="151"/>
      <c r="AL388" s="151"/>
      <c r="AM388" s="151" t="s">
        <v>409</v>
      </c>
      <c r="AN388" s="151"/>
      <c r="AO388" s="151"/>
      <c r="AP388" s="147"/>
      <c r="AQ388" s="147" t="s">
        <v>234</v>
      </c>
      <c r="AR388" s="148"/>
      <c r="AS388" s="148"/>
      <c r="AT388" s="149"/>
      <c r="AU388" s="192" t="s">
        <v>250</v>
      </c>
      <c r="AV388" s="192"/>
      <c r="AW388" s="192"/>
      <c r="AX388" s="193"/>
    </row>
    <row r="389" spans="1:50" ht="18.75" hidden="1" customHeight="1" x14ac:dyDescent="0.2">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235</v>
      </c>
      <c r="AT389" s="130"/>
      <c r="AU389" s="196"/>
      <c r="AV389" s="196"/>
      <c r="AW389" s="129" t="s">
        <v>181</v>
      </c>
      <c r="AX389" s="191"/>
    </row>
    <row r="390" spans="1:50" ht="39.75" hidden="1" customHeight="1" x14ac:dyDescent="0.2">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249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2">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2">
      <c r="A392" s="185"/>
      <c r="B392" s="182"/>
      <c r="C392" s="176"/>
      <c r="D392" s="182"/>
      <c r="E392" s="176"/>
      <c r="F392" s="177"/>
      <c r="G392" s="153" t="s">
        <v>251</v>
      </c>
      <c r="H392" s="126"/>
      <c r="I392" s="126"/>
      <c r="J392" s="126"/>
      <c r="K392" s="126"/>
      <c r="L392" s="126"/>
      <c r="M392" s="126"/>
      <c r="N392" s="126"/>
      <c r="O392" s="126"/>
      <c r="P392" s="127"/>
      <c r="Q392" s="155" t="s">
        <v>330</v>
      </c>
      <c r="R392" s="126"/>
      <c r="S392" s="126"/>
      <c r="T392" s="126"/>
      <c r="U392" s="126"/>
      <c r="V392" s="126"/>
      <c r="W392" s="126"/>
      <c r="X392" s="126"/>
      <c r="Y392" s="126"/>
      <c r="Z392" s="126"/>
      <c r="AA392" s="126"/>
      <c r="AB392" s="125" t="s">
        <v>331</v>
      </c>
      <c r="AC392" s="126"/>
      <c r="AD392" s="127"/>
      <c r="AE392" s="155" t="s">
        <v>252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2">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2">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2">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2">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253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2">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2">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2">
      <c r="A399" s="185"/>
      <c r="B399" s="182"/>
      <c r="C399" s="176"/>
      <c r="D399" s="182"/>
      <c r="E399" s="176"/>
      <c r="F399" s="177"/>
      <c r="G399" s="153" t="s">
        <v>251</v>
      </c>
      <c r="H399" s="126"/>
      <c r="I399" s="126"/>
      <c r="J399" s="126"/>
      <c r="K399" s="126"/>
      <c r="L399" s="126"/>
      <c r="M399" s="126"/>
      <c r="N399" s="126"/>
      <c r="O399" s="126"/>
      <c r="P399" s="127"/>
      <c r="Q399" s="155" t="s">
        <v>330</v>
      </c>
      <c r="R399" s="126"/>
      <c r="S399" s="126"/>
      <c r="T399" s="126"/>
      <c r="U399" s="126"/>
      <c r="V399" s="126"/>
      <c r="W399" s="126"/>
      <c r="X399" s="126"/>
      <c r="Y399" s="126"/>
      <c r="Z399" s="126"/>
      <c r="AA399" s="126"/>
      <c r="AB399" s="125" t="s">
        <v>331</v>
      </c>
      <c r="AC399" s="126"/>
      <c r="AD399" s="127"/>
      <c r="AE399" s="131" t="s">
        <v>252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2">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2">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2">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253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2">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2">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2">
      <c r="A406" s="185"/>
      <c r="B406" s="182"/>
      <c r="C406" s="176"/>
      <c r="D406" s="182"/>
      <c r="E406" s="176"/>
      <c r="F406" s="177"/>
      <c r="G406" s="153" t="s">
        <v>251</v>
      </c>
      <c r="H406" s="126"/>
      <c r="I406" s="126"/>
      <c r="J406" s="126"/>
      <c r="K406" s="126"/>
      <c r="L406" s="126"/>
      <c r="M406" s="126"/>
      <c r="N406" s="126"/>
      <c r="O406" s="126"/>
      <c r="P406" s="127"/>
      <c r="Q406" s="155" t="s">
        <v>330</v>
      </c>
      <c r="R406" s="126"/>
      <c r="S406" s="126"/>
      <c r="T406" s="126"/>
      <c r="U406" s="126"/>
      <c r="V406" s="126"/>
      <c r="W406" s="126"/>
      <c r="X406" s="126"/>
      <c r="Y406" s="126"/>
      <c r="Z406" s="126"/>
      <c r="AA406" s="126"/>
      <c r="AB406" s="125" t="s">
        <v>331</v>
      </c>
      <c r="AC406" s="126"/>
      <c r="AD406" s="127"/>
      <c r="AE406" s="131" t="s">
        <v>252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2">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2">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2">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253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2">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2">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2">
      <c r="A413" s="185"/>
      <c r="B413" s="182"/>
      <c r="C413" s="176"/>
      <c r="D413" s="182"/>
      <c r="E413" s="176"/>
      <c r="F413" s="177"/>
      <c r="G413" s="153" t="s">
        <v>251</v>
      </c>
      <c r="H413" s="126"/>
      <c r="I413" s="126"/>
      <c r="J413" s="126"/>
      <c r="K413" s="126"/>
      <c r="L413" s="126"/>
      <c r="M413" s="126"/>
      <c r="N413" s="126"/>
      <c r="O413" s="126"/>
      <c r="P413" s="127"/>
      <c r="Q413" s="155" t="s">
        <v>330</v>
      </c>
      <c r="R413" s="126"/>
      <c r="S413" s="126"/>
      <c r="T413" s="126"/>
      <c r="U413" s="126"/>
      <c r="V413" s="126"/>
      <c r="W413" s="126"/>
      <c r="X413" s="126"/>
      <c r="Y413" s="126"/>
      <c r="Z413" s="126"/>
      <c r="AA413" s="126"/>
      <c r="AB413" s="125" t="s">
        <v>331</v>
      </c>
      <c r="AC413" s="126"/>
      <c r="AD413" s="127"/>
      <c r="AE413" s="131" t="s">
        <v>252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2">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2">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2">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253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2">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2">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2">
      <c r="A420" s="185"/>
      <c r="B420" s="182"/>
      <c r="C420" s="176"/>
      <c r="D420" s="182"/>
      <c r="E420" s="176"/>
      <c r="F420" s="177"/>
      <c r="G420" s="153" t="s">
        <v>251</v>
      </c>
      <c r="H420" s="126"/>
      <c r="I420" s="126"/>
      <c r="J420" s="126"/>
      <c r="K420" s="126"/>
      <c r="L420" s="126"/>
      <c r="M420" s="126"/>
      <c r="N420" s="126"/>
      <c r="O420" s="126"/>
      <c r="P420" s="127"/>
      <c r="Q420" s="155" t="s">
        <v>330</v>
      </c>
      <c r="R420" s="126"/>
      <c r="S420" s="126"/>
      <c r="T420" s="126"/>
      <c r="U420" s="126"/>
      <c r="V420" s="126"/>
      <c r="W420" s="126"/>
      <c r="X420" s="126"/>
      <c r="Y420" s="126"/>
      <c r="Z420" s="126"/>
      <c r="AA420" s="126"/>
      <c r="AB420" s="125" t="s">
        <v>331</v>
      </c>
      <c r="AC420" s="126"/>
      <c r="AD420" s="127"/>
      <c r="AE420" s="131" t="s">
        <v>252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2">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2">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2">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253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2">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2">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2">
      <c r="A427" s="185"/>
      <c r="B427" s="182"/>
      <c r="C427" s="176"/>
      <c r="D427" s="182"/>
      <c r="E427" s="118" t="s">
        <v>294</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2">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hidden="1" customHeight="1" x14ac:dyDescent="0.2">
      <c r="A430" s="185"/>
      <c r="B430" s="182"/>
      <c r="C430" s="174" t="s">
        <v>412</v>
      </c>
      <c r="D430" s="934"/>
      <c r="E430" s="170" t="s">
        <v>390</v>
      </c>
      <c r="F430" s="894"/>
      <c r="G430" s="895" t="s">
        <v>254</v>
      </c>
      <c r="H430" s="119"/>
      <c r="I430" s="119"/>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hidden="1" customHeight="1" x14ac:dyDescent="0.2">
      <c r="A431" s="185"/>
      <c r="B431" s="182"/>
      <c r="C431" s="176"/>
      <c r="D431" s="182"/>
      <c r="E431" s="338" t="s">
        <v>243</v>
      </c>
      <c r="F431" s="339"/>
      <c r="G431" s="340" t="s">
        <v>240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2" t="s">
        <v>242</v>
      </c>
      <c r="AF431" s="333"/>
      <c r="AG431" s="333"/>
      <c r="AH431" s="334"/>
      <c r="AI431" s="335" t="s">
        <v>403</v>
      </c>
      <c r="AJ431" s="335"/>
      <c r="AK431" s="335"/>
      <c r="AL431" s="155"/>
      <c r="AM431" s="335" t="s">
        <v>416</v>
      </c>
      <c r="AN431" s="335"/>
      <c r="AO431" s="335"/>
      <c r="AP431" s="155"/>
      <c r="AQ431" s="155" t="s">
        <v>234</v>
      </c>
      <c r="AR431" s="126"/>
      <c r="AS431" s="126"/>
      <c r="AT431" s="127"/>
      <c r="AU431" s="132" t="s">
        <v>134</v>
      </c>
      <c r="AV431" s="132"/>
      <c r="AW431" s="132"/>
      <c r="AX431" s="133"/>
    </row>
    <row r="432" spans="1:50" ht="18.75" hidden="1" customHeight="1" x14ac:dyDescent="0.2">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235</v>
      </c>
      <c r="AH432" s="130"/>
      <c r="AI432" s="152"/>
      <c r="AJ432" s="152"/>
      <c r="AK432" s="152"/>
      <c r="AL432" s="150"/>
      <c r="AM432" s="152"/>
      <c r="AN432" s="152"/>
      <c r="AO432" s="152"/>
      <c r="AP432" s="150"/>
      <c r="AQ432" s="589"/>
      <c r="AR432" s="196"/>
      <c r="AS432" s="129" t="s">
        <v>235</v>
      </c>
      <c r="AT432" s="130"/>
      <c r="AU432" s="196"/>
      <c r="AV432" s="196"/>
      <c r="AW432" s="129" t="s">
        <v>181</v>
      </c>
      <c r="AX432" s="191"/>
    </row>
    <row r="433" spans="1:50" ht="23.25" hidden="1" customHeight="1" x14ac:dyDescent="0.2">
      <c r="A433" s="185"/>
      <c r="B433" s="182"/>
      <c r="C433" s="176"/>
      <c r="D433" s="182"/>
      <c r="E433" s="338"/>
      <c r="F433" s="339"/>
      <c r="G433" s="100"/>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hidden="1" customHeight="1" x14ac:dyDescent="0.2">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hidden="1" customHeight="1" x14ac:dyDescent="0.2">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182</v>
      </c>
      <c r="AC435" s="578"/>
      <c r="AD435" s="578"/>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x14ac:dyDescent="0.2">
      <c r="A436" s="185"/>
      <c r="B436" s="182"/>
      <c r="C436" s="176"/>
      <c r="D436" s="182"/>
      <c r="E436" s="338" t="s">
        <v>243</v>
      </c>
      <c r="F436" s="339"/>
      <c r="G436" s="340" t="s">
        <v>240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2" t="s">
        <v>242</v>
      </c>
      <c r="AF436" s="333"/>
      <c r="AG436" s="333"/>
      <c r="AH436" s="334"/>
      <c r="AI436" s="335" t="s">
        <v>403</v>
      </c>
      <c r="AJ436" s="335"/>
      <c r="AK436" s="335"/>
      <c r="AL436" s="155"/>
      <c r="AM436" s="335" t="s">
        <v>416</v>
      </c>
      <c r="AN436" s="335"/>
      <c r="AO436" s="335"/>
      <c r="AP436" s="155"/>
      <c r="AQ436" s="155" t="s">
        <v>234</v>
      </c>
      <c r="AR436" s="126"/>
      <c r="AS436" s="126"/>
      <c r="AT436" s="127"/>
      <c r="AU436" s="132" t="s">
        <v>134</v>
      </c>
      <c r="AV436" s="132"/>
      <c r="AW436" s="132"/>
      <c r="AX436" s="133"/>
    </row>
    <row r="437" spans="1:50" ht="18.75" hidden="1" customHeight="1" x14ac:dyDescent="0.2">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235</v>
      </c>
      <c r="AH437" s="130"/>
      <c r="AI437" s="152"/>
      <c r="AJ437" s="152"/>
      <c r="AK437" s="152"/>
      <c r="AL437" s="150"/>
      <c r="AM437" s="152"/>
      <c r="AN437" s="152"/>
      <c r="AO437" s="152"/>
      <c r="AP437" s="150"/>
      <c r="AQ437" s="589"/>
      <c r="AR437" s="196"/>
      <c r="AS437" s="129" t="s">
        <v>235</v>
      </c>
      <c r="AT437" s="130"/>
      <c r="AU437" s="196"/>
      <c r="AV437" s="196"/>
      <c r="AW437" s="129" t="s">
        <v>181</v>
      </c>
      <c r="AX437" s="191"/>
    </row>
    <row r="438" spans="1:50" ht="23.25" hidden="1" customHeight="1" x14ac:dyDescent="0.2">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2">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2">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182</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2">
      <c r="A441" s="185"/>
      <c r="B441" s="182"/>
      <c r="C441" s="176"/>
      <c r="D441" s="182"/>
      <c r="E441" s="338" t="s">
        <v>243</v>
      </c>
      <c r="F441" s="339"/>
      <c r="G441" s="340" t="s">
        <v>240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2" t="s">
        <v>242</v>
      </c>
      <c r="AF441" s="333"/>
      <c r="AG441" s="333"/>
      <c r="AH441" s="334"/>
      <c r="AI441" s="335" t="s">
        <v>403</v>
      </c>
      <c r="AJ441" s="335"/>
      <c r="AK441" s="335"/>
      <c r="AL441" s="155"/>
      <c r="AM441" s="335" t="s">
        <v>416</v>
      </c>
      <c r="AN441" s="335"/>
      <c r="AO441" s="335"/>
      <c r="AP441" s="155"/>
      <c r="AQ441" s="155" t="s">
        <v>234</v>
      </c>
      <c r="AR441" s="126"/>
      <c r="AS441" s="126"/>
      <c r="AT441" s="127"/>
      <c r="AU441" s="132" t="s">
        <v>134</v>
      </c>
      <c r="AV441" s="132"/>
      <c r="AW441" s="132"/>
      <c r="AX441" s="133"/>
    </row>
    <row r="442" spans="1:50" ht="18.75" hidden="1" customHeight="1" x14ac:dyDescent="0.2">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235</v>
      </c>
      <c r="AH442" s="130"/>
      <c r="AI442" s="152"/>
      <c r="AJ442" s="152"/>
      <c r="AK442" s="152"/>
      <c r="AL442" s="150"/>
      <c r="AM442" s="152"/>
      <c r="AN442" s="152"/>
      <c r="AO442" s="152"/>
      <c r="AP442" s="150"/>
      <c r="AQ442" s="589"/>
      <c r="AR442" s="196"/>
      <c r="AS442" s="129" t="s">
        <v>235</v>
      </c>
      <c r="AT442" s="130"/>
      <c r="AU442" s="196"/>
      <c r="AV442" s="196"/>
      <c r="AW442" s="129" t="s">
        <v>181</v>
      </c>
      <c r="AX442" s="191"/>
    </row>
    <row r="443" spans="1:50" ht="23.25" hidden="1" customHeight="1" x14ac:dyDescent="0.2">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2">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2">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182</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2">
      <c r="A446" s="185"/>
      <c r="B446" s="182"/>
      <c r="C446" s="176"/>
      <c r="D446" s="182"/>
      <c r="E446" s="338" t="s">
        <v>243</v>
      </c>
      <c r="F446" s="339"/>
      <c r="G446" s="340" t="s">
        <v>240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2" t="s">
        <v>242</v>
      </c>
      <c r="AF446" s="333"/>
      <c r="AG446" s="333"/>
      <c r="AH446" s="334"/>
      <c r="AI446" s="335" t="s">
        <v>403</v>
      </c>
      <c r="AJ446" s="335"/>
      <c r="AK446" s="335"/>
      <c r="AL446" s="155"/>
      <c r="AM446" s="335" t="s">
        <v>416</v>
      </c>
      <c r="AN446" s="335"/>
      <c r="AO446" s="335"/>
      <c r="AP446" s="155"/>
      <c r="AQ446" s="155" t="s">
        <v>234</v>
      </c>
      <c r="AR446" s="126"/>
      <c r="AS446" s="126"/>
      <c r="AT446" s="127"/>
      <c r="AU446" s="132" t="s">
        <v>134</v>
      </c>
      <c r="AV446" s="132"/>
      <c r="AW446" s="132"/>
      <c r="AX446" s="133"/>
    </row>
    <row r="447" spans="1:50" ht="18.75" hidden="1" customHeight="1" x14ac:dyDescent="0.2">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235</v>
      </c>
      <c r="AH447" s="130"/>
      <c r="AI447" s="152"/>
      <c r="AJ447" s="152"/>
      <c r="AK447" s="152"/>
      <c r="AL447" s="150"/>
      <c r="AM447" s="152"/>
      <c r="AN447" s="152"/>
      <c r="AO447" s="152"/>
      <c r="AP447" s="150"/>
      <c r="AQ447" s="589"/>
      <c r="AR447" s="196"/>
      <c r="AS447" s="129" t="s">
        <v>235</v>
      </c>
      <c r="AT447" s="130"/>
      <c r="AU447" s="196"/>
      <c r="AV447" s="196"/>
      <c r="AW447" s="129" t="s">
        <v>181</v>
      </c>
      <c r="AX447" s="191"/>
    </row>
    <row r="448" spans="1:50" ht="23.25" hidden="1" customHeight="1" x14ac:dyDescent="0.2">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2">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2">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182</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2">
      <c r="A451" s="185"/>
      <c r="B451" s="182"/>
      <c r="C451" s="176"/>
      <c r="D451" s="182"/>
      <c r="E451" s="338" t="s">
        <v>243</v>
      </c>
      <c r="F451" s="339"/>
      <c r="G451" s="340" t="s">
        <v>240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2" t="s">
        <v>242</v>
      </c>
      <c r="AF451" s="333"/>
      <c r="AG451" s="333"/>
      <c r="AH451" s="334"/>
      <c r="AI451" s="335" t="s">
        <v>403</v>
      </c>
      <c r="AJ451" s="335"/>
      <c r="AK451" s="335"/>
      <c r="AL451" s="155"/>
      <c r="AM451" s="335" t="s">
        <v>416</v>
      </c>
      <c r="AN451" s="335"/>
      <c r="AO451" s="335"/>
      <c r="AP451" s="155"/>
      <c r="AQ451" s="155" t="s">
        <v>234</v>
      </c>
      <c r="AR451" s="126"/>
      <c r="AS451" s="126"/>
      <c r="AT451" s="127"/>
      <c r="AU451" s="132" t="s">
        <v>134</v>
      </c>
      <c r="AV451" s="132"/>
      <c r="AW451" s="132"/>
      <c r="AX451" s="133"/>
    </row>
    <row r="452" spans="1:50" ht="18.75" hidden="1" customHeight="1" x14ac:dyDescent="0.2">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235</v>
      </c>
      <c r="AH452" s="130"/>
      <c r="AI452" s="152"/>
      <c r="AJ452" s="152"/>
      <c r="AK452" s="152"/>
      <c r="AL452" s="150"/>
      <c r="AM452" s="152"/>
      <c r="AN452" s="152"/>
      <c r="AO452" s="152"/>
      <c r="AP452" s="150"/>
      <c r="AQ452" s="589"/>
      <c r="AR452" s="196"/>
      <c r="AS452" s="129" t="s">
        <v>235</v>
      </c>
      <c r="AT452" s="130"/>
      <c r="AU452" s="196"/>
      <c r="AV452" s="196"/>
      <c r="AW452" s="129" t="s">
        <v>181</v>
      </c>
      <c r="AX452" s="191"/>
    </row>
    <row r="453" spans="1:50" ht="23.25" hidden="1" customHeight="1" x14ac:dyDescent="0.2">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2">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2">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182</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hidden="1" customHeight="1" x14ac:dyDescent="0.2">
      <c r="A456" s="185"/>
      <c r="B456" s="182"/>
      <c r="C456" s="176"/>
      <c r="D456" s="182"/>
      <c r="E456" s="338" t="s">
        <v>244</v>
      </c>
      <c r="F456" s="339"/>
      <c r="G456" s="340" t="s">
        <v>241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2" t="s">
        <v>242</v>
      </c>
      <c r="AF456" s="333"/>
      <c r="AG456" s="333"/>
      <c r="AH456" s="334"/>
      <c r="AI456" s="335" t="s">
        <v>403</v>
      </c>
      <c r="AJ456" s="335"/>
      <c r="AK456" s="335"/>
      <c r="AL456" s="155"/>
      <c r="AM456" s="335" t="s">
        <v>416</v>
      </c>
      <c r="AN456" s="335"/>
      <c r="AO456" s="335"/>
      <c r="AP456" s="155"/>
      <c r="AQ456" s="155" t="s">
        <v>234</v>
      </c>
      <c r="AR456" s="126"/>
      <c r="AS456" s="126"/>
      <c r="AT456" s="127"/>
      <c r="AU456" s="132" t="s">
        <v>134</v>
      </c>
      <c r="AV456" s="132"/>
      <c r="AW456" s="132"/>
      <c r="AX456" s="133"/>
    </row>
    <row r="457" spans="1:50" ht="18.75" hidden="1" customHeight="1" x14ac:dyDescent="0.2">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235</v>
      </c>
      <c r="AH457" s="130"/>
      <c r="AI457" s="152"/>
      <c r="AJ457" s="152"/>
      <c r="AK457" s="152"/>
      <c r="AL457" s="150"/>
      <c r="AM457" s="152"/>
      <c r="AN457" s="152"/>
      <c r="AO457" s="152"/>
      <c r="AP457" s="150"/>
      <c r="AQ457" s="589"/>
      <c r="AR457" s="196"/>
      <c r="AS457" s="129" t="s">
        <v>235</v>
      </c>
      <c r="AT457" s="130"/>
      <c r="AU457" s="196"/>
      <c r="AV457" s="196"/>
      <c r="AW457" s="129" t="s">
        <v>181</v>
      </c>
      <c r="AX457" s="191"/>
    </row>
    <row r="458" spans="1:50" ht="23.25" hidden="1" customHeight="1" x14ac:dyDescent="0.2">
      <c r="A458" s="185"/>
      <c r="B458" s="182"/>
      <c r="C458" s="176"/>
      <c r="D458" s="182"/>
      <c r="E458" s="338"/>
      <c r="F458" s="339"/>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hidden="1" customHeight="1" x14ac:dyDescent="0.2">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hidden="1" customHeight="1" x14ac:dyDescent="0.2">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2">
      <c r="A461" s="185"/>
      <c r="B461" s="182"/>
      <c r="C461" s="176"/>
      <c r="D461" s="182"/>
      <c r="E461" s="338" t="s">
        <v>244</v>
      </c>
      <c r="F461" s="339"/>
      <c r="G461" s="340" t="s">
        <v>241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2" t="s">
        <v>242</v>
      </c>
      <c r="AF461" s="333"/>
      <c r="AG461" s="333"/>
      <c r="AH461" s="334"/>
      <c r="AI461" s="335" t="s">
        <v>403</v>
      </c>
      <c r="AJ461" s="335"/>
      <c r="AK461" s="335"/>
      <c r="AL461" s="155"/>
      <c r="AM461" s="335" t="s">
        <v>416</v>
      </c>
      <c r="AN461" s="335"/>
      <c r="AO461" s="335"/>
      <c r="AP461" s="155"/>
      <c r="AQ461" s="155" t="s">
        <v>234</v>
      </c>
      <c r="AR461" s="126"/>
      <c r="AS461" s="126"/>
      <c r="AT461" s="127"/>
      <c r="AU461" s="132" t="s">
        <v>134</v>
      </c>
      <c r="AV461" s="132"/>
      <c r="AW461" s="132"/>
      <c r="AX461" s="133"/>
    </row>
    <row r="462" spans="1:50" ht="18.75" hidden="1" customHeight="1" x14ac:dyDescent="0.2">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235</v>
      </c>
      <c r="AH462" s="130"/>
      <c r="AI462" s="152"/>
      <c r="AJ462" s="152"/>
      <c r="AK462" s="152"/>
      <c r="AL462" s="150"/>
      <c r="AM462" s="152"/>
      <c r="AN462" s="152"/>
      <c r="AO462" s="152"/>
      <c r="AP462" s="150"/>
      <c r="AQ462" s="589"/>
      <c r="AR462" s="196"/>
      <c r="AS462" s="129" t="s">
        <v>235</v>
      </c>
      <c r="AT462" s="130"/>
      <c r="AU462" s="196"/>
      <c r="AV462" s="196"/>
      <c r="AW462" s="129" t="s">
        <v>181</v>
      </c>
      <c r="AX462" s="191"/>
    </row>
    <row r="463" spans="1:50" ht="23.25" hidden="1" customHeight="1" x14ac:dyDescent="0.2">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2">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2">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2">
      <c r="A466" s="185"/>
      <c r="B466" s="182"/>
      <c r="C466" s="176"/>
      <c r="D466" s="182"/>
      <c r="E466" s="338" t="s">
        <v>244</v>
      </c>
      <c r="F466" s="339"/>
      <c r="G466" s="340" t="s">
        <v>241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2" t="s">
        <v>242</v>
      </c>
      <c r="AF466" s="333"/>
      <c r="AG466" s="333"/>
      <c r="AH466" s="334"/>
      <c r="AI466" s="335" t="s">
        <v>403</v>
      </c>
      <c r="AJ466" s="335"/>
      <c r="AK466" s="335"/>
      <c r="AL466" s="155"/>
      <c r="AM466" s="335" t="s">
        <v>416</v>
      </c>
      <c r="AN466" s="335"/>
      <c r="AO466" s="335"/>
      <c r="AP466" s="155"/>
      <c r="AQ466" s="155" t="s">
        <v>234</v>
      </c>
      <c r="AR466" s="126"/>
      <c r="AS466" s="126"/>
      <c r="AT466" s="127"/>
      <c r="AU466" s="132" t="s">
        <v>134</v>
      </c>
      <c r="AV466" s="132"/>
      <c r="AW466" s="132"/>
      <c r="AX466" s="133"/>
    </row>
    <row r="467" spans="1:50" ht="18.75" hidden="1" customHeight="1" x14ac:dyDescent="0.2">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235</v>
      </c>
      <c r="AH467" s="130"/>
      <c r="AI467" s="152"/>
      <c r="AJ467" s="152"/>
      <c r="AK467" s="152"/>
      <c r="AL467" s="150"/>
      <c r="AM467" s="152"/>
      <c r="AN467" s="152"/>
      <c r="AO467" s="152"/>
      <c r="AP467" s="150"/>
      <c r="AQ467" s="589"/>
      <c r="AR467" s="196"/>
      <c r="AS467" s="129" t="s">
        <v>235</v>
      </c>
      <c r="AT467" s="130"/>
      <c r="AU467" s="196"/>
      <c r="AV467" s="196"/>
      <c r="AW467" s="129" t="s">
        <v>181</v>
      </c>
      <c r="AX467" s="191"/>
    </row>
    <row r="468" spans="1:50" ht="23.25" hidden="1" customHeight="1" x14ac:dyDescent="0.2">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2">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2">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2">
      <c r="A471" s="185"/>
      <c r="B471" s="182"/>
      <c r="C471" s="176"/>
      <c r="D471" s="182"/>
      <c r="E471" s="338" t="s">
        <v>244</v>
      </c>
      <c r="F471" s="339"/>
      <c r="G471" s="340" t="s">
        <v>241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2" t="s">
        <v>242</v>
      </c>
      <c r="AF471" s="333"/>
      <c r="AG471" s="333"/>
      <c r="AH471" s="334"/>
      <c r="AI471" s="335" t="s">
        <v>403</v>
      </c>
      <c r="AJ471" s="335"/>
      <c r="AK471" s="335"/>
      <c r="AL471" s="155"/>
      <c r="AM471" s="335" t="s">
        <v>416</v>
      </c>
      <c r="AN471" s="335"/>
      <c r="AO471" s="335"/>
      <c r="AP471" s="155"/>
      <c r="AQ471" s="155" t="s">
        <v>234</v>
      </c>
      <c r="AR471" s="126"/>
      <c r="AS471" s="126"/>
      <c r="AT471" s="127"/>
      <c r="AU471" s="132" t="s">
        <v>134</v>
      </c>
      <c r="AV471" s="132"/>
      <c r="AW471" s="132"/>
      <c r="AX471" s="133"/>
    </row>
    <row r="472" spans="1:50" ht="18.75" hidden="1" customHeight="1" x14ac:dyDescent="0.2">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235</v>
      </c>
      <c r="AH472" s="130"/>
      <c r="AI472" s="152"/>
      <c r="AJ472" s="152"/>
      <c r="AK472" s="152"/>
      <c r="AL472" s="150"/>
      <c r="AM472" s="152"/>
      <c r="AN472" s="152"/>
      <c r="AO472" s="152"/>
      <c r="AP472" s="150"/>
      <c r="AQ472" s="589"/>
      <c r="AR472" s="196"/>
      <c r="AS472" s="129" t="s">
        <v>235</v>
      </c>
      <c r="AT472" s="130"/>
      <c r="AU472" s="196"/>
      <c r="AV472" s="196"/>
      <c r="AW472" s="129" t="s">
        <v>181</v>
      </c>
      <c r="AX472" s="191"/>
    </row>
    <row r="473" spans="1:50" ht="23.25" hidden="1" customHeight="1" x14ac:dyDescent="0.2">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2">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2">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2">
      <c r="A476" s="185"/>
      <c r="B476" s="182"/>
      <c r="C476" s="176"/>
      <c r="D476" s="182"/>
      <c r="E476" s="338" t="s">
        <v>244</v>
      </c>
      <c r="F476" s="339"/>
      <c r="G476" s="340" t="s">
        <v>241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2" t="s">
        <v>242</v>
      </c>
      <c r="AF476" s="333"/>
      <c r="AG476" s="333"/>
      <c r="AH476" s="334"/>
      <c r="AI476" s="335" t="s">
        <v>403</v>
      </c>
      <c r="AJ476" s="335"/>
      <c r="AK476" s="335"/>
      <c r="AL476" s="155"/>
      <c r="AM476" s="335" t="s">
        <v>416</v>
      </c>
      <c r="AN476" s="335"/>
      <c r="AO476" s="335"/>
      <c r="AP476" s="155"/>
      <c r="AQ476" s="155" t="s">
        <v>234</v>
      </c>
      <c r="AR476" s="126"/>
      <c r="AS476" s="126"/>
      <c r="AT476" s="127"/>
      <c r="AU476" s="132" t="s">
        <v>134</v>
      </c>
      <c r="AV476" s="132"/>
      <c r="AW476" s="132"/>
      <c r="AX476" s="133"/>
    </row>
    <row r="477" spans="1:50" ht="18.75" hidden="1" customHeight="1" x14ac:dyDescent="0.2">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235</v>
      </c>
      <c r="AH477" s="130"/>
      <c r="AI477" s="152"/>
      <c r="AJ477" s="152"/>
      <c r="AK477" s="152"/>
      <c r="AL477" s="150"/>
      <c r="AM477" s="152"/>
      <c r="AN477" s="152"/>
      <c r="AO477" s="152"/>
      <c r="AP477" s="150"/>
      <c r="AQ477" s="589"/>
      <c r="AR477" s="196"/>
      <c r="AS477" s="129" t="s">
        <v>235</v>
      </c>
      <c r="AT477" s="130"/>
      <c r="AU477" s="196"/>
      <c r="AV477" s="196"/>
      <c r="AW477" s="129" t="s">
        <v>181</v>
      </c>
      <c r="AX477" s="191"/>
    </row>
    <row r="478" spans="1:50" ht="23.25" hidden="1" customHeight="1" x14ac:dyDescent="0.2">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2">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2">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hidden="1" customHeight="1" x14ac:dyDescent="0.2">
      <c r="A481" s="185"/>
      <c r="B481" s="182"/>
      <c r="C481" s="176"/>
      <c r="D481" s="182"/>
      <c r="E481" s="118" t="s">
        <v>399</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2">
      <c r="A484" s="185"/>
      <c r="B484" s="182"/>
      <c r="C484" s="176"/>
      <c r="D484" s="182"/>
      <c r="E484" s="170" t="s">
        <v>394</v>
      </c>
      <c r="F484" s="171"/>
      <c r="G484" s="895" t="s">
        <v>254</v>
      </c>
      <c r="H484" s="119"/>
      <c r="I484" s="119"/>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2">
      <c r="A485" s="185"/>
      <c r="B485" s="182"/>
      <c r="C485" s="176"/>
      <c r="D485" s="182"/>
      <c r="E485" s="338" t="s">
        <v>243</v>
      </c>
      <c r="F485" s="339"/>
      <c r="G485" s="340" t="s">
        <v>240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2" t="s">
        <v>242</v>
      </c>
      <c r="AF485" s="333"/>
      <c r="AG485" s="333"/>
      <c r="AH485" s="334"/>
      <c r="AI485" s="335" t="s">
        <v>403</v>
      </c>
      <c r="AJ485" s="335"/>
      <c r="AK485" s="335"/>
      <c r="AL485" s="155"/>
      <c r="AM485" s="335" t="s">
        <v>416</v>
      </c>
      <c r="AN485" s="335"/>
      <c r="AO485" s="335"/>
      <c r="AP485" s="155"/>
      <c r="AQ485" s="155" t="s">
        <v>234</v>
      </c>
      <c r="AR485" s="126"/>
      <c r="AS485" s="126"/>
      <c r="AT485" s="127"/>
      <c r="AU485" s="132" t="s">
        <v>134</v>
      </c>
      <c r="AV485" s="132"/>
      <c r="AW485" s="132"/>
      <c r="AX485" s="133"/>
    </row>
    <row r="486" spans="1:50" ht="18.75" hidden="1" customHeight="1" x14ac:dyDescent="0.2">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235</v>
      </c>
      <c r="AH486" s="130"/>
      <c r="AI486" s="152"/>
      <c r="AJ486" s="152"/>
      <c r="AK486" s="152"/>
      <c r="AL486" s="150"/>
      <c r="AM486" s="152"/>
      <c r="AN486" s="152"/>
      <c r="AO486" s="152"/>
      <c r="AP486" s="150"/>
      <c r="AQ486" s="589"/>
      <c r="AR486" s="196"/>
      <c r="AS486" s="129" t="s">
        <v>235</v>
      </c>
      <c r="AT486" s="130"/>
      <c r="AU486" s="196"/>
      <c r="AV486" s="196"/>
      <c r="AW486" s="129" t="s">
        <v>181</v>
      </c>
      <c r="AX486" s="191"/>
    </row>
    <row r="487" spans="1:50" ht="23.25" hidden="1" customHeight="1" x14ac:dyDescent="0.2">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2">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2">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182</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2">
      <c r="A490" s="185"/>
      <c r="B490" s="182"/>
      <c r="C490" s="176"/>
      <c r="D490" s="182"/>
      <c r="E490" s="338" t="s">
        <v>243</v>
      </c>
      <c r="F490" s="339"/>
      <c r="G490" s="340" t="s">
        <v>240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2" t="s">
        <v>242</v>
      </c>
      <c r="AF490" s="333"/>
      <c r="AG490" s="333"/>
      <c r="AH490" s="334"/>
      <c r="AI490" s="335" t="s">
        <v>403</v>
      </c>
      <c r="AJ490" s="335"/>
      <c r="AK490" s="335"/>
      <c r="AL490" s="155"/>
      <c r="AM490" s="335" t="s">
        <v>416</v>
      </c>
      <c r="AN490" s="335"/>
      <c r="AO490" s="335"/>
      <c r="AP490" s="155"/>
      <c r="AQ490" s="155" t="s">
        <v>234</v>
      </c>
      <c r="AR490" s="126"/>
      <c r="AS490" s="126"/>
      <c r="AT490" s="127"/>
      <c r="AU490" s="132" t="s">
        <v>134</v>
      </c>
      <c r="AV490" s="132"/>
      <c r="AW490" s="132"/>
      <c r="AX490" s="133"/>
    </row>
    <row r="491" spans="1:50" ht="18.75" hidden="1" customHeight="1" x14ac:dyDescent="0.2">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235</v>
      </c>
      <c r="AH491" s="130"/>
      <c r="AI491" s="152"/>
      <c r="AJ491" s="152"/>
      <c r="AK491" s="152"/>
      <c r="AL491" s="150"/>
      <c r="AM491" s="152"/>
      <c r="AN491" s="152"/>
      <c r="AO491" s="152"/>
      <c r="AP491" s="150"/>
      <c r="AQ491" s="589"/>
      <c r="AR491" s="196"/>
      <c r="AS491" s="129" t="s">
        <v>235</v>
      </c>
      <c r="AT491" s="130"/>
      <c r="AU491" s="196"/>
      <c r="AV491" s="196"/>
      <c r="AW491" s="129" t="s">
        <v>181</v>
      </c>
      <c r="AX491" s="191"/>
    </row>
    <row r="492" spans="1:50" ht="23.25" hidden="1" customHeight="1" x14ac:dyDescent="0.2">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2">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2">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182</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2">
      <c r="A495" s="185"/>
      <c r="B495" s="182"/>
      <c r="C495" s="176"/>
      <c r="D495" s="182"/>
      <c r="E495" s="338" t="s">
        <v>243</v>
      </c>
      <c r="F495" s="339"/>
      <c r="G495" s="340" t="s">
        <v>240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2" t="s">
        <v>242</v>
      </c>
      <c r="AF495" s="333"/>
      <c r="AG495" s="333"/>
      <c r="AH495" s="334"/>
      <c r="AI495" s="335" t="s">
        <v>403</v>
      </c>
      <c r="AJ495" s="335"/>
      <c r="AK495" s="335"/>
      <c r="AL495" s="155"/>
      <c r="AM495" s="335" t="s">
        <v>416</v>
      </c>
      <c r="AN495" s="335"/>
      <c r="AO495" s="335"/>
      <c r="AP495" s="155"/>
      <c r="AQ495" s="155" t="s">
        <v>234</v>
      </c>
      <c r="AR495" s="126"/>
      <c r="AS495" s="126"/>
      <c r="AT495" s="127"/>
      <c r="AU495" s="132" t="s">
        <v>134</v>
      </c>
      <c r="AV495" s="132"/>
      <c r="AW495" s="132"/>
      <c r="AX495" s="133"/>
    </row>
    <row r="496" spans="1:50" ht="18.75" hidden="1" customHeight="1" x14ac:dyDescent="0.2">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235</v>
      </c>
      <c r="AH496" s="130"/>
      <c r="AI496" s="152"/>
      <c r="AJ496" s="152"/>
      <c r="AK496" s="152"/>
      <c r="AL496" s="150"/>
      <c r="AM496" s="152"/>
      <c r="AN496" s="152"/>
      <c r="AO496" s="152"/>
      <c r="AP496" s="150"/>
      <c r="AQ496" s="589"/>
      <c r="AR496" s="196"/>
      <c r="AS496" s="129" t="s">
        <v>235</v>
      </c>
      <c r="AT496" s="130"/>
      <c r="AU496" s="196"/>
      <c r="AV496" s="196"/>
      <c r="AW496" s="129" t="s">
        <v>181</v>
      </c>
      <c r="AX496" s="191"/>
    </row>
    <row r="497" spans="1:50" ht="23.25" hidden="1" customHeight="1" x14ac:dyDescent="0.2">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2">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2">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182</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2">
      <c r="A500" s="185"/>
      <c r="B500" s="182"/>
      <c r="C500" s="176"/>
      <c r="D500" s="182"/>
      <c r="E500" s="338" t="s">
        <v>243</v>
      </c>
      <c r="F500" s="339"/>
      <c r="G500" s="340" t="s">
        <v>240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2" t="s">
        <v>242</v>
      </c>
      <c r="AF500" s="333"/>
      <c r="AG500" s="333"/>
      <c r="AH500" s="334"/>
      <c r="AI500" s="335" t="s">
        <v>403</v>
      </c>
      <c r="AJ500" s="335"/>
      <c r="AK500" s="335"/>
      <c r="AL500" s="155"/>
      <c r="AM500" s="335" t="s">
        <v>416</v>
      </c>
      <c r="AN500" s="335"/>
      <c r="AO500" s="335"/>
      <c r="AP500" s="155"/>
      <c r="AQ500" s="155" t="s">
        <v>234</v>
      </c>
      <c r="AR500" s="126"/>
      <c r="AS500" s="126"/>
      <c r="AT500" s="127"/>
      <c r="AU500" s="132" t="s">
        <v>134</v>
      </c>
      <c r="AV500" s="132"/>
      <c r="AW500" s="132"/>
      <c r="AX500" s="133"/>
    </row>
    <row r="501" spans="1:50" ht="18.75" hidden="1" customHeight="1" x14ac:dyDescent="0.2">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235</v>
      </c>
      <c r="AH501" s="130"/>
      <c r="AI501" s="152"/>
      <c r="AJ501" s="152"/>
      <c r="AK501" s="152"/>
      <c r="AL501" s="150"/>
      <c r="AM501" s="152"/>
      <c r="AN501" s="152"/>
      <c r="AO501" s="152"/>
      <c r="AP501" s="150"/>
      <c r="AQ501" s="589"/>
      <c r="AR501" s="196"/>
      <c r="AS501" s="129" t="s">
        <v>235</v>
      </c>
      <c r="AT501" s="130"/>
      <c r="AU501" s="196"/>
      <c r="AV501" s="196"/>
      <c r="AW501" s="129" t="s">
        <v>181</v>
      </c>
      <c r="AX501" s="191"/>
    </row>
    <row r="502" spans="1:50" ht="23.25" hidden="1" customHeight="1" x14ac:dyDescent="0.2">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2">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2">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182</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2">
      <c r="A505" s="185"/>
      <c r="B505" s="182"/>
      <c r="C505" s="176"/>
      <c r="D505" s="182"/>
      <c r="E505" s="338" t="s">
        <v>243</v>
      </c>
      <c r="F505" s="339"/>
      <c r="G505" s="340" t="s">
        <v>240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2" t="s">
        <v>242</v>
      </c>
      <c r="AF505" s="333"/>
      <c r="AG505" s="333"/>
      <c r="AH505" s="334"/>
      <c r="AI505" s="335" t="s">
        <v>403</v>
      </c>
      <c r="AJ505" s="335"/>
      <c r="AK505" s="335"/>
      <c r="AL505" s="155"/>
      <c r="AM505" s="335" t="s">
        <v>416</v>
      </c>
      <c r="AN505" s="335"/>
      <c r="AO505" s="335"/>
      <c r="AP505" s="155"/>
      <c r="AQ505" s="155" t="s">
        <v>234</v>
      </c>
      <c r="AR505" s="126"/>
      <c r="AS505" s="126"/>
      <c r="AT505" s="127"/>
      <c r="AU505" s="132" t="s">
        <v>134</v>
      </c>
      <c r="AV505" s="132"/>
      <c r="AW505" s="132"/>
      <c r="AX505" s="133"/>
    </row>
    <row r="506" spans="1:50" ht="18.75" hidden="1" customHeight="1" x14ac:dyDescent="0.2">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235</v>
      </c>
      <c r="AH506" s="130"/>
      <c r="AI506" s="152"/>
      <c r="AJ506" s="152"/>
      <c r="AK506" s="152"/>
      <c r="AL506" s="150"/>
      <c r="AM506" s="152"/>
      <c r="AN506" s="152"/>
      <c r="AO506" s="152"/>
      <c r="AP506" s="150"/>
      <c r="AQ506" s="589"/>
      <c r="AR506" s="196"/>
      <c r="AS506" s="129" t="s">
        <v>235</v>
      </c>
      <c r="AT506" s="130"/>
      <c r="AU506" s="196"/>
      <c r="AV506" s="196"/>
      <c r="AW506" s="129" t="s">
        <v>181</v>
      </c>
      <c r="AX506" s="191"/>
    </row>
    <row r="507" spans="1:50" ht="23.25" hidden="1" customHeight="1" x14ac:dyDescent="0.2">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2">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2">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182</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2">
      <c r="A510" s="185"/>
      <c r="B510" s="182"/>
      <c r="C510" s="176"/>
      <c r="D510" s="182"/>
      <c r="E510" s="338" t="s">
        <v>244</v>
      </c>
      <c r="F510" s="339"/>
      <c r="G510" s="340" t="s">
        <v>241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2" t="s">
        <v>242</v>
      </c>
      <c r="AF510" s="333"/>
      <c r="AG510" s="333"/>
      <c r="AH510" s="334"/>
      <c r="AI510" s="335" t="s">
        <v>403</v>
      </c>
      <c r="AJ510" s="335"/>
      <c r="AK510" s="335"/>
      <c r="AL510" s="155"/>
      <c r="AM510" s="335" t="s">
        <v>416</v>
      </c>
      <c r="AN510" s="335"/>
      <c r="AO510" s="335"/>
      <c r="AP510" s="155"/>
      <c r="AQ510" s="155" t="s">
        <v>234</v>
      </c>
      <c r="AR510" s="126"/>
      <c r="AS510" s="126"/>
      <c r="AT510" s="127"/>
      <c r="AU510" s="132" t="s">
        <v>134</v>
      </c>
      <c r="AV510" s="132"/>
      <c r="AW510" s="132"/>
      <c r="AX510" s="133"/>
    </row>
    <row r="511" spans="1:50" ht="18.75" hidden="1" customHeight="1" x14ac:dyDescent="0.2">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235</v>
      </c>
      <c r="AH511" s="130"/>
      <c r="AI511" s="152"/>
      <c r="AJ511" s="152"/>
      <c r="AK511" s="152"/>
      <c r="AL511" s="150"/>
      <c r="AM511" s="152"/>
      <c r="AN511" s="152"/>
      <c r="AO511" s="152"/>
      <c r="AP511" s="150"/>
      <c r="AQ511" s="589"/>
      <c r="AR511" s="196"/>
      <c r="AS511" s="129" t="s">
        <v>235</v>
      </c>
      <c r="AT511" s="130"/>
      <c r="AU511" s="196"/>
      <c r="AV511" s="196"/>
      <c r="AW511" s="129" t="s">
        <v>181</v>
      </c>
      <c r="AX511" s="191"/>
    </row>
    <row r="512" spans="1:50" ht="23.25" hidden="1" customHeight="1" x14ac:dyDescent="0.2">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2">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2">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2">
      <c r="A515" s="185"/>
      <c r="B515" s="182"/>
      <c r="C515" s="176"/>
      <c r="D515" s="182"/>
      <c r="E515" s="338" t="s">
        <v>244</v>
      </c>
      <c r="F515" s="339"/>
      <c r="G515" s="340" t="s">
        <v>241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2" t="s">
        <v>242</v>
      </c>
      <c r="AF515" s="333"/>
      <c r="AG515" s="333"/>
      <c r="AH515" s="334"/>
      <c r="AI515" s="335" t="s">
        <v>403</v>
      </c>
      <c r="AJ515" s="335"/>
      <c r="AK515" s="335"/>
      <c r="AL515" s="155"/>
      <c r="AM515" s="335" t="s">
        <v>416</v>
      </c>
      <c r="AN515" s="335"/>
      <c r="AO515" s="335"/>
      <c r="AP515" s="155"/>
      <c r="AQ515" s="155" t="s">
        <v>234</v>
      </c>
      <c r="AR515" s="126"/>
      <c r="AS515" s="126"/>
      <c r="AT515" s="127"/>
      <c r="AU515" s="132" t="s">
        <v>134</v>
      </c>
      <c r="AV515" s="132"/>
      <c r="AW515" s="132"/>
      <c r="AX515" s="133"/>
    </row>
    <row r="516" spans="1:50" ht="18.75" hidden="1" customHeight="1" x14ac:dyDescent="0.2">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235</v>
      </c>
      <c r="AH516" s="130"/>
      <c r="AI516" s="152"/>
      <c r="AJ516" s="152"/>
      <c r="AK516" s="152"/>
      <c r="AL516" s="150"/>
      <c r="AM516" s="152"/>
      <c r="AN516" s="152"/>
      <c r="AO516" s="152"/>
      <c r="AP516" s="150"/>
      <c r="AQ516" s="589"/>
      <c r="AR516" s="196"/>
      <c r="AS516" s="129" t="s">
        <v>235</v>
      </c>
      <c r="AT516" s="130"/>
      <c r="AU516" s="196"/>
      <c r="AV516" s="196"/>
      <c r="AW516" s="129" t="s">
        <v>181</v>
      </c>
      <c r="AX516" s="191"/>
    </row>
    <row r="517" spans="1:50" ht="23.25" hidden="1" customHeight="1" x14ac:dyDescent="0.2">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2">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2">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2">
      <c r="A520" s="185"/>
      <c r="B520" s="182"/>
      <c r="C520" s="176"/>
      <c r="D520" s="182"/>
      <c r="E520" s="338" t="s">
        <v>244</v>
      </c>
      <c r="F520" s="339"/>
      <c r="G520" s="340" t="s">
        <v>241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2" t="s">
        <v>242</v>
      </c>
      <c r="AF520" s="333"/>
      <c r="AG520" s="333"/>
      <c r="AH520" s="334"/>
      <c r="AI520" s="335" t="s">
        <v>403</v>
      </c>
      <c r="AJ520" s="335"/>
      <c r="AK520" s="335"/>
      <c r="AL520" s="155"/>
      <c r="AM520" s="335" t="s">
        <v>416</v>
      </c>
      <c r="AN520" s="335"/>
      <c r="AO520" s="335"/>
      <c r="AP520" s="155"/>
      <c r="AQ520" s="155" t="s">
        <v>234</v>
      </c>
      <c r="AR520" s="126"/>
      <c r="AS520" s="126"/>
      <c r="AT520" s="127"/>
      <c r="AU520" s="132" t="s">
        <v>134</v>
      </c>
      <c r="AV520" s="132"/>
      <c r="AW520" s="132"/>
      <c r="AX520" s="133"/>
    </row>
    <row r="521" spans="1:50" ht="18.75" hidden="1" customHeight="1" x14ac:dyDescent="0.2">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235</v>
      </c>
      <c r="AH521" s="130"/>
      <c r="AI521" s="152"/>
      <c r="AJ521" s="152"/>
      <c r="AK521" s="152"/>
      <c r="AL521" s="150"/>
      <c r="AM521" s="152"/>
      <c r="AN521" s="152"/>
      <c r="AO521" s="152"/>
      <c r="AP521" s="150"/>
      <c r="AQ521" s="589"/>
      <c r="AR521" s="196"/>
      <c r="AS521" s="129" t="s">
        <v>235</v>
      </c>
      <c r="AT521" s="130"/>
      <c r="AU521" s="196"/>
      <c r="AV521" s="196"/>
      <c r="AW521" s="129" t="s">
        <v>181</v>
      </c>
      <c r="AX521" s="191"/>
    </row>
    <row r="522" spans="1:50" ht="23.25" hidden="1" customHeight="1" x14ac:dyDescent="0.2">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2">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2">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2">
      <c r="A525" s="185"/>
      <c r="B525" s="182"/>
      <c r="C525" s="176"/>
      <c r="D525" s="182"/>
      <c r="E525" s="338" t="s">
        <v>244</v>
      </c>
      <c r="F525" s="339"/>
      <c r="G525" s="340" t="s">
        <v>241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2" t="s">
        <v>242</v>
      </c>
      <c r="AF525" s="333"/>
      <c r="AG525" s="333"/>
      <c r="AH525" s="334"/>
      <c r="AI525" s="335" t="s">
        <v>403</v>
      </c>
      <c r="AJ525" s="335"/>
      <c r="AK525" s="335"/>
      <c r="AL525" s="155"/>
      <c r="AM525" s="335" t="s">
        <v>416</v>
      </c>
      <c r="AN525" s="335"/>
      <c r="AO525" s="335"/>
      <c r="AP525" s="155"/>
      <c r="AQ525" s="155" t="s">
        <v>234</v>
      </c>
      <c r="AR525" s="126"/>
      <c r="AS525" s="126"/>
      <c r="AT525" s="127"/>
      <c r="AU525" s="132" t="s">
        <v>134</v>
      </c>
      <c r="AV525" s="132"/>
      <c r="AW525" s="132"/>
      <c r="AX525" s="133"/>
    </row>
    <row r="526" spans="1:50" ht="18.75" hidden="1" customHeight="1" x14ac:dyDescent="0.2">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235</v>
      </c>
      <c r="AH526" s="130"/>
      <c r="AI526" s="152"/>
      <c r="AJ526" s="152"/>
      <c r="AK526" s="152"/>
      <c r="AL526" s="150"/>
      <c r="AM526" s="152"/>
      <c r="AN526" s="152"/>
      <c r="AO526" s="152"/>
      <c r="AP526" s="150"/>
      <c r="AQ526" s="589"/>
      <c r="AR526" s="196"/>
      <c r="AS526" s="129" t="s">
        <v>235</v>
      </c>
      <c r="AT526" s="130"/>
      <c r="AU526" s="196"/>
      <c r="AV526" s="196"/>
      <c r="AW526" s="129" t="s">
        <v>181</v>
      </c>
      <c r="AX526" s="191"/>
    </row>
    <row r="527" spans="1:50" ht="23.25" hidden="1" customHeight="1" x14ac:dyDescent="0.2">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2">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2">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2">
      <c r="A530" s="185"/>
      <c r="B530" s="182"/>
      <c r="C530" s="176"/>
      <c r="D530" s="182"/>
      <c r="E530" s="338" t="s">
        <v>244</v>
      </c>
      <c r="F530" s="339"/>
      <c r="G530" s="340" t="s">
        <v>241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2" t="s">
        <v>242</v>
      </c>
      <c r="AF530" s="333"/>
      <c r="AG530" s="333"/>
      <c r="AH530" s="334"/>
      <c r="AI530" s="335" t="s">
        <v>403</v>
      </c>
      <c r="AJ530" s="335"/>
      <c r="AK530" s="335"/>
      <c r="AL530" s="155"/>
      <c r="AM530" s="335" t="s">
        <v>416</v>
      </c>
      <c r="AN530" s="335"/>
      <c r="AO530" s="335"/>
      <c r="AP530" s="155"/>
      <c r="AQ530" s="155" t="s">
        <v>234</v>
      </c>
      <c r="AR530" s="126"/>
      <c r="AS530" s="126"/>
      <c r="AT530" s="127"/>
      <c r="AU530" s="132" t="s">
        <v>134</v>
      </c>
      <c r="AV530" s="132"/>
      <c r="AW530" s="132"/>
      <c r="AX530" s="133"/>
    </row>
    <row r="531" spans="1:50" ht="18.75" hidden="1" customHeight="1" x14ac:dyDescent="0.2">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235</v>
      </c>
      <c r="AH531" s="130"/>
      <c r="AI531" s="152"/>
      <c r="AJ531" s="152"/>
      <c r="AK531" s="152"/>
      <c r="AL531" s="150"/>
      <c r="AM531" s="152"/>
      <c r="AN531" s="152"/>
      <c r="AO531" s="152"/>
      <c r="AP531" s="150"/>
      <c r="AQ531" s="589"/>
      <c r="AR531" s="196"/>
      <c r="AS531" s="129" t="s">
        <v>235</v>
      </c>
      <c r="AT531" s="130"/>
      <c r="AU531" s="196"/>
      <c r="AV531" s="196"/>
      <c r="AW531" s="129" t="s">
        <v>181</v>
      </c>
      <c r="AX531" s="191"/>
    </row>
    <row r="532" spans="1:50" ht="23.25" hidden="1" customHeight="1" x14ac:dyDescent="0.2">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2">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2">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2">
      <c r="A535" s="185"/>
      <c r="B535" s="182"/>
      <c r="C535" s="176"/>
      <c r="D535" s="182"/>
      <c r="E535" s="118" t="s">
        <v>400</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2">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2">
      <c r="A538" s="185"/>
      <c r="B538" s="182"/>
      <c r="C538" s="176"/>
      <c r="D538" s="182"/>
      <c r="E538" s="170" t="s">
        <v>395</v>
      </c>
      <c r="F538" s="171"/>
      <c r="G538" s="895" t="s">
        <v>254</v>
      </c>
      <c r="H538" s="119"/>
      <c r="I538" s="119"/>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2">
      <c r="A539" s="185"/>
      <c r="B539" s="182"/>
      <c r="C539" s="176"/>
      <c r="D539" s="182"/>
      <c r="E539" s="338" t="s">
        <v>243</v>
      </c>
      <c r="F539" s="339"/>
      <c r="G539" s="340" t="s">
        <v>240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2" t="s">
        <v>242</v>
      </c>
      <c r="AF539" s="333"/>
      <c r="AG539" s="333"/>
      <c r="AH539" s="334"/>
      <c r="AI539" s="335" t="s">
        <v>403</v>
      </c>
      <c r="AJ539" s="335"/>
      <c r="AK539" s="335"/>
      <c r="AL539" s="155"/>
      <c r="AM539" s="335" t="s">
        <v>416</v>
      </c>
      <c r="AN539" s="335"/>
      <c r="AO539" s="335"/>
      <c r="AP539" s="155"/>
      <c r="AQ539" s="155" t="s">
        <v>234</v>
      </c>
      <c r="AR539" s="126"/>
      <c r="AS539" s="126"/>
      <c r="AT539" s="127"/>
      <c r="AU539" s="132" t="s">
        <v>134</v>
      </c>
      <c r="AV539" s="132"/>
      <c r="AW539" s="132"/>
      <c r="AX539" s="133"/>
    </row>
    <row r="540" spans="1:50" ht="18.75" hidden="1" customHeight="1" x14ac:dyDescent="0.2">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235</v>
      </c>
      <c r="AH540" s="130"/>
      <c r="AI540" s="152"/>
      <c r="AJ540" s="152"/>
      <c r="AK540" s="152"/>
      <c r="AL540" s="150"/>
      <c r="AM540" s="152"/>
      <c r="AN540" s="152"/>
      <c r="AO540" s="152"/>
      <c r="AP540" s="150"/>
      <c r="AQ540" s="589"/>
      <c r="AR540" s="196"/>
      <c r="AS540" s="129" t="s">
        <v>235</v>
      </c>
      <c r="AT540" s="130"/>
      <c r="AU540" s="196"/>
      <c r="AV540" s="196"/>
      <c r="AW540" s="129" t="s">
        <v>181</v>
      </c>
      <c r="AX540" s="191"/>
    </row>
    <row r="541" spans="1:50" ht="23.25" hidden="1" customHeight="1" x14ac:dyDescent="0.2">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2">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2">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182</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2">
      <c r="A544" s="185"/>
      <c r="B544" s="182"/>
      <c r="C544" s="176"/>
      <c r="D544" s="182"/>
      <c r="E544" s="338" t="s">
        <v>243</v>
      </c>
      <c r="F544" s="339"/>
      <c r="G544" s="340" t="s">
        <v>240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2" t="s">
        <v>242</v>
      </c>
      <c r="AF544" s="333"/>
      <c r="AG544" s="333"/>
      <c r="AH544" s="334"/>
      <c r="AI544" s="335" t="s">
        <v>403</v>
      </c>
      <c r="AJ544" s="335"/>
      <c r="AK544" s="335"/>
      <c r="AL544" s="155"/>
      <c r="AM544" s="335" t="s">
        <v>416</v>
      </c>
      <c r="AN544" s="335"/>
      <c r="AO544" s="335"/>
      <c r="AP544" s="155"/>
      <c r="AQ544" s="155" t="s">
        <v>234</v>
      </c>
      <c r="AR544" s="126"/>
      <c r="AS544" s="126"/>
      <c r="AT544" s="127"/>
      <c r="AU544" s="132" t="s">
        <v>134</v>
      </c>
      <c r="AV544" s="132"/>
      <c r="AW544" s="132"/>
      <c r="AX544" s="133"/>
    </row>
    <row r="545" spans="1:50" ht="18.75" hidden="1" customHeight="1" x14ac:dyDescent="0.2">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235</v>
      </c>
      <c r="AH545" s="130"/>
      <c r="AI545" s="152"/>
      <c r="AJ545" s="152"/>
      <c r="AK545" s="152"/>
      <c r="AL545" s="150"/>
      <c r="AM545" s="152"/>
      <c r="AN545" s="152"/>
      <c r="AO545" s="152"/>
      <c r="AP545" s="150"/>
      <c r="AQ545" s="589"/>
      <c r="AR545" s="196"/>
      <c r="AS545" s="129" t="s">
        <v>235</v>
      </c>
      <c r="AT545" s="130"/>
      <c r="AU545" s="196"/>
      <c r="AV545" s="196"/>
      <c r="AW545" s="129" t="s">
        <v>181</v>
      </c>
      <c r="AX545" s="191"/>
    </row>
    <row r="546" spans="1:50" ht="23.25" hidden="1" customHeight="1" x14ac:dyDescent="0.2">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2">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2">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182</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2">
      <c r="A549" s="185"/>
      <c r="B549" s="182"/>
      <c r="C549" s="176"/>
      <c r="D549" s="182"/>
      <c r="E549" s="338" t="s">
        <v>243</v>
      </c>
      <c r="F549" s="339"/>
      <c r="G549" s="340" t="s">
        <v>240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2" t="s">
        <v>242</v>
      </c>
      <c r="AF549" s="333"/>
      <c r="AG549" s="333"/>
      <c r="AH549" s="334"/>
      <c r="AI549" s="335" t="s">
        <v>403</v>
      </c>
      <c r="AJ549" s="335"/>
      <c r="AK549" s="335"/>
      <c r="AL549" s="155"/>
      <c r="AM549" s="335" t="s">
        <v>416</v>
      </c>
      <c r="AN549" s="335"/>
      <c r="AO549" s="335"/>
      <c r="AP549" s="155"/>
      <c r="AQ549" s="155" t="s">
        <v>234</v>
      </c>
      <c r="AR549" s="126"/>
      <c r="AS549" s="126"/>
      <c r="AT549" s="127"/>
      <c r="AU549" s="132" t="s">
        <v>134</v>
      </c>
      <c r="AV549" s="132"/>
      <c r="AW549" s="132"/>
      <c r="AX549" s="133"/>
    </row>
    <row r="550" spans="1:50" ht="18.75" hidden="1" customHeight="1" x14ac:dyDescent="0.2">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235</v>
      </c>
      <c r="AH550" s="130"/>
      <c r="AI550" s="152"/>
      <c r="AJ550" s="152"/>
      <c r="AK550" s="152"/>
      <c r="AL550" s="150"/>
      <c r="AM550" s="152"/>
      <c r="AN550" s="152"/>
      <c r="AO550" s="152"/>
      <c r="AP550" s="150"/>
      <c r="AQ550" s="589"/>
      <c r="AR550" s="196"/>
      <c r="AS550" s="129" t="s">
        <v>235</v>
      </c>
      <c r="AT550" s="130"/>
      <c r="AU550" s="196"/>
      <c r="AV550" s="196"/>
      <c r="AW550" s="129" t="s">
        <v>181</v>
      </c>
      <c r="AX550" s="191"/>
    </row>
    <row r="551" spans="1:50" ht="23.25" hidden="1" customHeight="1" x14ac:dyDescent="0.2">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2">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2">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182</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2">
      <c r="A554" s="185"/>
      <c r="B554" s="182"/>
      <c r="C554" s="176"/>
      <c r="D554" s="182"/>
      <c r="E554" s="338" t="s">
        <v>243</v>
      </c>
      <c r="F554" s="339"/>
      <c r="G554" s="340" t="s">
        <v>240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2" t="s">
        <v>242</v>
      </c>
      <c r="AF554" s="333"/>
      <c r="AG554" s="333"/>
      <c r="AH554" s="334"/>
      <c r="AI554" s="335" t="s">
        <v>403</v>
      </c>
      <c r="AJ554" s="335"/>
      <c r="AK554" s="335"/>
      <c r="AL554" s="155"/>
      <c r="AM554" s="335" t="s">
        <v>416</v>
      </c>
      <c r="AN554" s="335"/>
      <c r="AO554" s="335"/>
      <c r="AP554" s="155"/>
      <c r="AQ554" s="155" t="s">
        <v>234</v>
      </c>
      <c r="AR554" s="126"/>
      <c r="AS554" s="126"/>
      <c r="AT554" s="127"/>
      <c r="AU554" s="132" t="s">
        <v>134</v>
      </c>
      <c r="AV554" s="132"/>
      <c r="AW554" s="132"/>
      <c r="AX554" s="133"/>
    </row>
    <row r="555" spans="1:50" ht="18.75" hidden="1" customHeight="1" x14ac:dyDescent="0.2">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235</v>
      </c>
      <c r="AH555" s="130"/>
      <c r="AI555" s="152"/>
      <c r="AJ555" s="152"/>
      <c r="AK555" s="152"/>
      <c r="AL555" s="150"/>
      <c r="AM555" s="152"/>
      <c r="AN555" s="152"/>
      <c r="AO555" s="152"/>
      <c r="AP555" s="150"/>
      <c r="AQ555" s="589"/>
      <c r="AR555" s="196"/>
      <c r="AS555" s="129" t="s">
        <v>235</v>
      </c>
      <c r="AT555" s="130"/>
      <c r="AU555" s="196"/>
      <c r="AV555" s="196"/>
      <c r="AW555" s="129" t="s">
        <v>181</v>
      </c>
      <c r="AX555" s="191"/>
    </row>
    <row r="556" spans="1:50" ht="23.25" hidden="1" customHeight="1" x14ac:dyDescent="0.2">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2">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2">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182</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2">
      <c r="A559" s="185"/>
      <c r="B559" s="182"/>
      <c r="C559" s="176"/>
      <c r="D559" s="182"/>
      <c r="E559" s="338" t="s">
        <v>243</v>
      </c>
      <c r="F559" s="339"/>
      <c r="G559" s="340" t="s">
        <v>240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2" t="s">
        <v>242</v>
      </c>
      <c r="AF559" s="333"/>
      <c r="AG559" s="333"/>
      <c r="AH559" s="334"/>
      <c r="AI559" s="335" t="s">
        <v>403</v>
      </c>
      <c r="AJ559" s="335"/>
      <c r="AK559" s="335"/>
      <c r="AL559" s="155"/>
      <c r="AM559" s="335" t="s">
        <v>416</v>
      </c>
      <c r="AN559" s="335"/>
      <c r="AO559" s="335"/>
      <c r="AP559" s="155"/>
      <c r="AQ559" s="155" t="s">
        <v>234</v>
      </c>
      <c r="AR559" s="126"/>
      <c r="AS559" s="126"/>
      <c r="AT559" s="127"/>
      <c r="AU559" s="132" t="s">
        <v>134</v>
      </c>
      <c r="AV559" s="132"/>
      <c r="AW559" s="132"/>
      <c r="AX559" s="133"/>
    </row>
    <row r="560" spans="1:50" ht="18.75" hidden="1" customHeight="1" x14ac:dyDescent="0.2">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235</v>
      </c>
      <c r="AH560" s="130"/>
      <c r="AI560" s="152"/>
      <c r="AJ560" s="152"/>
      <c r="AK560" s="152"/>
      <c r="AL560" s="150"/>
      <c r="AM560" s="152"/>
      <c r="AN560" s="152"/>
      <c r="AO560" s="152"/>
      <c r="AP560" s="150"/>
      <c r="AQ560" s="589"/>
      <c r="AR560" s="196"/>
      <c r="AS560" s="129" t="s">
        <v>235</v>
      </c>
      <c r="AT560" s="130"/>
      <c r="AU560" s="196"/>
      <c r="AV560" s="196"/>
      <c r="AW560" s="129" t="s">
        <v>181</v>
      </c>
      <c r="AX560" s="191"/>
    </row>
    <row r="561" spans="1:50" ht="23.25" hidden="1" customHeight="1" x14ac:dyDescent="0.2">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2">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2">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182</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2">
      <c r="A564" s="185"/>
      <c r="B564" s="182"/>
      <c r="C564" s="176"/>
      <c r="D564" s="182"/>
      <c r="E564" s="338" t="s">
        <v>244</v>
      </c>
      <c r="F564" s="339"/>
      <c r="G564" s="340" t="s">
        <v>241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2" t="s">
        <v>242</v>
      </c>
      <c r="AF564" s="333"/>
      <c r="AG564" s="333"/>
      <c r="AH564" s="334"/>
      <c r="AI564" s="335" t="s">
        <v>403</v>
      </c>
      <c r="AJ564" s="335"/>
      <c r="AK564" s="335"/>
      <c r="AL564" s="155"/>
      <c r="AM564" s="335" t="s">
        <v>416</v>
      </c>
      <c r="AN564" s="335"/>
      <c r="AO564" s="335"/>
      <c r="AP564" s="155"/>
      <c r="AQ564" s="155" t="s">
        <v>234</v>
      </c>
      <c r="AR564" s="126"/>
      <c r="AS564" s="126"/>
      <c r="AT564" s="127"/>
      <c r="AU564" s="132" t="s">
        <v>134</v>
      </c>
      <c r="AV564" s="132"/>
      <c r="AW564" s="132"/>
      <c r="AX564" s="133"/>
    </row>
    <row r="565" spans="1:50" ht="18.75" hidden="1" customHeight="1" x14ac:dyDescent="0.2">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235</v>
      </c>
      <c r="AH565" s="130"/>
      <c r="AI565" s="152"/>
      <c r="AJ565" s="152"/>
      <c r="AK565" s="152"/>
      <c r="AL565" s="150"/>
      <c r="AM565" s="152"/>
      <c r="AN565" s="152"/>
      <c r="AO565" s="152"/>
      <c r="AP565" s="150"/>
      <c r="AQ565" s="589"/>
      <c r="AR565" s="196"/>
      <c r="AS565" s="129" t="s">
        <v>235</v>
      </c>
      <c r="AT565" s="130"/>
      <c r="AU565" s="196"/>
      <c r="AV565" s="196"/>
      <c r="AW565" s="129" t="s">
        <v>181</v>
      </c>
      <c r="AX565" s="191"/>
    </row>
    <row r="566" spans="1:50" ht="23.25" hidden="1" customHeight="1" x14ac:dyDescent="0.2">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2">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2">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2">
      <c r="A569" s="185"/>
      <c r="B569" s="182"/>
      <c r="C569" s="176"/>
      <c r="D569" s="182"/>
      <c r="E569" s="338" t="s">
        <v>244</v>
      </c>
      <c r="F569" s="339"/>
      <c r="G569" s="340" t="s">
        <v>241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2" t="s">
        <v>242</v>
      </c>
      <c r="AF569" s="333"/>
      <c r="AG569" s="333"/>
      <c r="AH569" s="334"/>
      <c r="AI569" s="335" t="s">
        <v>403</v>
      </c>
      <c r="AJ569" s="335"/>
      <c r="AK569" s="335"/>
      <c r="AL569" s="155"/>
      <c r="AM569" s="335" t="s">
        <v>416</v>
      </c>
      <c r="AN569" s="335"/>
      <c r="AO569" s="335"/>
      <c r="AP569" s="155"/>
      <c r="AQ569" s="155" t="s">
        <v>234</v>
      </c>
      <c r="AR569" s="126"/>
      <c r="AS569" s="126"/>
      <c r="AT569" s="127"/>
      <c r="AU569" s="132" t="s">
        <v>134</v>
      </c>
      <c r="AV569" s="132"/>
      <c r="AW569" s="132"/>
      <c r="AX569" s="133"/>
    </row>
    <row r="570" spans="1:50" ht="18.75" hidden="1" customHeight="1" x14ac:dyDescent="0.2">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235</v>
      </c>
      <c r="AH570" s="130"/>
      <c r="AI570" s="152"/>
      <c r="AJ570" s="152"/>
      <c r="AK570" s="152"/>
      <c r="AL570" s="150"/>
      <c r="AM570" s="152"/>
      <c r="AN570" s="152"/>
      <c r="AO570" s="152"/>
      <c r="AP570" s="150"/>
      <c r="AQ570" s="589"/>
      <c r="AR570" s="196"/>
      <c r="AS570" s="129" t="s">
        <v>235</v>
      </c>
      <c r="AT570" s="130"/>
      <c r="AU570" s="196"/>
      <c r="AV570" s="196"/>
      <c r="AW570" s="129" t="s">
        <v>181</v>
      </c>
      <c r="AX570" s="191"/>
    </row>
    <row r="571" spans="1:50" ht="23.25" hidden="1" customHeight="1" x14ac:dyDescent="0.2">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2">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2">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2">
      <c r="A574" s="185"/>
      <c r="B574" s="182"/>
      <c r="C574" s="176"/>
      <c r="D574" s="182"/>
      <c r="E574" s="338" t="s">
        <v>244</v>
      </c>
      <c r="F574" s="339"/>
      <c r="G574" s="340" t="s">
        <v>241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2" t="s">
        <v>242</v>
      </c>
      <c r="AF574" s="333"/>
      <c r="AG574" s="333"/>
      <c r="AH574" s="334"/>
      <c r="AI574" s="335" t="s">
        <v>403</v>
      </c>
      <c r="AJ574" s="335"/>
      <c r="AK574" s="335"/>
      <c r="AL574" s="155"/>
      <c r="AM574" s="335" t="s">
        <v>416</v>
      </c>
      <c r="AN574" s="335"/>
      <c r="AO574" s="335"/>
      <c r="AP574" s="155"/>
      <c r="AQ574" s="155" t="s">
        <v>234</v>
      </c>
      <c r="AR574" s="126"/>
      <c r="AS574" s="126"/>
      <c r="AT574" s="127"/>
      <c r="AU574" s="132" t="s">
        <v>134</v>
      </c>
      <c r="AV574" s="132"/>
      <c r="AW574" s="132"/>
      <c r="AX574" s="133"/>
    </row>
    <row r="575" spans="1:50" ht="18.75" hidden="1" customHeight="1" x14ac:dyDescent="0.2">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235</v>
      </c>
      <c r="AH575" s="130"/>
      <c r="AI575" s="152"/>
      <c r="AJ575" s="152"/>
      <c r="AK575" s="152"/>
      <c r="AL575" s="150"/>
      <c r="AM575" s="152"/>
      <c r="AN575" s="152"/>
      <c r="AO575" s="152"/>
      <c r="AP575" s="150"/>
      <c r="AQ575" s="589"/>
      <c r="AR575" s="196"/>
      <c r="AS575" s="129" t="s">
        <v>235</v>
      </c>
      <c r="AT575" s="130"/>
      <c r="AU575" s="196"/>
      <c r="AV575" s="196"/>
      <c r="AW575" s="129" t="s">
        <v>181</v>
      </c>
      <c r="AX575" s="191"/>
    </row>
    <row r="576" spans="1:50" ht="23.25" hidden="1" customHeight="1" x14ac:dyDescent="0.2">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2">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2">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2">
      <c r="A579" s="185"/>
      <c r="B579" s="182"/>
      <c r="C579" s="176"/>
      <c r="D579" s="182"/>
      <c r="E579" s="338" t="s">
        <v>244</v>
      </c>
      <c r="F579" s="339"/>
      <c r="G579" s="340" t="s">
        <v>241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2" t="s">
        <v>242</v>
      </c>
      <c r="AF579" s="333"/>
      <c r="AG579" s="333"/>
      <c r="AH579" s="334"/>
      <c r="AI579" s="335" t="s">
        <v>403</v>
      </c>
      <c r="AJ579" s="335"/>
      <c r="AK579" s="335"/>
      <c r="AL579" s="155"/>
      <c r="AM579" s="335" t="s">
        <v>416</v>
      </c>
      <c r="AN579" s="335"/>
      <c r="AO579" s="335"/>
      <c r="AP579" s="155"/>
      <c r="AQ579" s="155" t="s">
        <v>234</v>
      </c>
      <c r="AR579" s="126"/>
      <c r="AS579" s="126"/>
      <c r="AT579" s="127"/>
      <c r="AU579" s="132" t="s">
        <v>134</v>
      </c>
      <c r="AV579" s="132"/>
      <c r="AW579" s="132"/>
      <c r="AX579" s="133"/>
    </row>
    <row r="580" spans="1:50" ht="18.75" hidden="1" customHeight="1" x14ac:dyDescent="0.2">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235</v>
      </c>
      <c r="AH580" s="130"/>
      <c r="AI580" s="152"/>
      <c r="AJ580" s="152"/>
      <c r="AK580" s="152"/>
      <c r="AL580" s="150"/>
      <c r="AM580" s="152"/>
      <c r="AN580" s="152"/>
      <c r="AO580" s="152"/>
      <c r="AP580" s="150"/>
      <c r="AQ580" s="589"/>
      <c r="AR580" s="196"/>
      <c r="AS580" s="129" t="s">
        <v>235</v>
      </c>
      <c r="AT580" s="130"/>
      <c r="AU580" s="196"/>
      <c r="AV580" s="196"/>
      <c r="AW580" s="129" t="s">
        <v>181</v>
      </c>
      <c r="AX580" s="191"/>
    </row>
    <row r="581" spans="1:50" ht="23.25" hidden="1" customHeight="1" x14ac:dyDescent="0.2">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2">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2">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2">
      <c r="A584" s="185"/>
      <c r="B584" s="182"/>
      <c r="C584" s="176"/>
      <c r="D584" s="182"/>
      <c r="E584" s="338" t="s">
        <v>244</v>
      </c>
      <c r="F584" s="339"/>
      <c r="G584" s="340" t="s">
        <v>241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2" t="s">
        <v>242</v>
      </c>
      <c r="AF584" s="333"/>
      <c r="AG584" s="333"/>
      <c r="AH584" s="334"/>
      <c r="AI584" s="335" t="s">
        <v>403</v>
      </c>
      <c r="AJ584" s="335"/>
      <c r="AK584" s="335"/>
      <c r="AL584" s="155"/>
      <c r="AM584" s="335" t="s">
        <v>416</v>
      </c>
      <c r="AN584" s="335"/>
      <c r="AO584" s="335"/>
      <c r="AP584" s="155"/>
      <c r="AQ584" s="155" t="s">
        <v>234</v>
      </c>
      <c r="AR584" s="126"/>
      <c r="AS584" s="126"/>
      <c r="AT584" s="127"/>
      <c r="AU584" s="132" t="s">
        <v>134</v>
      </c>
      <c r="AV584" s="132"/>
      <c r="AW584" s="132"/>
      <c r="AX584" s="133"/>
    </row>
    <row r="585" spans="1:50" ht="18.75" hidden="1" customHeight="1" x14ac:dyDescent="0.2">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235</v>
      </c>
      <c r="AH585" s="130"/>
      <c r="AI585" s="152"/>
      <c r="AJ585" s="152"/>
      <c r="AK585" s="152"/>
      <c r="AL585" s="150"/>
      <c r="AM585" s="152"/>
      <c r="AN585" s="152"/>
      <c r="AO585" s="152"/>
      <c r="AP585" s="150"/>
      <c r="AQ585" s="589"/>
      <c r="AR585" s="196"/>
      <c r="AS585" s="129" t="s">
        <v>235</v>
      </c>
      <c r="AT585" s="130"/>
      <c r="AU585" s="196"/>
      <c r="AV585" s="196"/>
      <c r="AW585" s="129" t="s">
        <v>181</v>
      </c>
      <c r="AX585" s="191"/>
    </row>
    <row r="586" spans="1:50" ht="23.25" hidden="1" customHeight="1" x14ac:dyDescent="0.2">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2">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2">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2">
      <c r="A589" s="185"/>
      <c r="B589" s="182"/>
      <c r="C589" s="176"/>
      <c r="D589" s="182"/>
      <c r="E589" s="118" t="s">
        <v>400</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2">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2">
      <c r="A592" s="185"/>
      <c r="B592" s="182"/>
      <c r="C592" s="176"/>
      <c r="D592" s="182"/>
      <c r="E592" s="170" t="s">
        <v>394</v>
      </c>
      <c r="F592" s="171"/>
      <c r="G592" s="895" t="s">
        <v>254</v>
      </c>
      <c r="H592" s="119"/>
      <c r="I592" s="119"/>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2">
      <c r="A593" s="185"/>
      <c r="B593" s="182"/>
      <c r="C593" s="176"/>
      <c r="D593" s="182"/>
      <c r="E593" s="338" t="s">
        <v>243</v>
      </c>
      <c r="F593" s="339"/>
      <c r="G593" s="340" t="s">
        <v>240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2" t="s">
        <v>242</v>
      </c>
      <c r="AF593" s="333"/>
      <c r="AG593" s="333"/>
      <c r="AH593" s="334"/>
      <c r="AI593" s="335" t="s">
        <v>403</v>
      </c>
      <c r="AJ593" s="335"/>
      <c r="AK593" s="335"/>
      <c r="AL593" s="155"/>
      <c r="AM593" s="335" t="s">
        <v>416</v>
      </c>
      <c r="AN593" s="335"/>
      <c r="AO593" s="335"/>
      <c r="AP593" s="155"/>
      <c r="AQ593" s="155" t="s">
        <v>234</v>
      </c>
      <c r="AR593" s="126"/>
      <c r="AS593" s="126"/>
      <c r="AT593" s="127"/>
      <c r="AU593" s="132" t="s">
        <v>134</v>
      </c>
      <c r="AV593" s="132"/>
      <c r="AW593" s="132"/>
      <c r="AX593" s="133"/>
    </row>
    <row r="594" spans="1:50" ht="18.75" hidden="1" customHeight="1" x14ac:dyDescent="0.2">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235</v>
      </c>
      <c r="AH594" s="130"/>
      <c r="AI594" s="152"/>
      <c r="AJ594" s="152"/>
      <c r="AK594" s="152"/>
      <c r="AL594" s="150"/>
      <c r="AM594" s="152"/>
      <c r="AN594" s="152"/>
      <c r="AO594" s="152"/>
      <c r="AP594" s="150"/>
      <c r="AQ594" s="589"/>
      <c r="AR594" s="196"/>
      <c r="AS594" s="129" t="s">
        <v>235</v>
      </c>
      <c r="AT594" s="130"/>
      <c r="AU594" s="196"/>
      <c r="AV594" s="196"/>
      <c r="AW594" s="129" t="s">
        <v>181</v>
      </c>
      <c r="AX594" s="191"/>
    </row>
    <row r="595" spans="1:50" ht="23.25" hidden="1" customHeight="1" x14ac:dyDescent="0.2">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2">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2">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182</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2">
      <c r="A598" s="185"/>
      <c r="B598" s="182"/>
      <c r="C598" s="176"/>
      <c r="D598" s="182"/>
      <c r="E598" s="338" t="s">
        <v>243</v>
      </c>
      <c r="F598" s="339"/>
      <c r="G598" s="340" t="s">
        <v>240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2" t="s">
        <v>242</v>
      </c>
      <c r="AF598" s="333"/>
      <c r="AG598" s="333"/>
      <c r="AH598" s="334"/>
      <c r="AI598" s="335" t="s">
        <v>403</v>
      </c>
      <c r="AJ598" s="335"/>
      <c r="AK598" s="335"/>
      <c r="AL598" s="155"/>
      <c r="AM598" s="335" t="s">
        <v>416</v>
      </c>
      <c r="AN598" s="335"/>
      <c r="AO598" s="335"/>
      <c r="AP598" s="155"/>
      <c r="AQ598" s="155" t="s">
        <v>234</v>
      </c>
      <c r="AR598" s="126"/>
      <c r="AS598" s="126"/>
      <c r="AT598" s="127"/>
      <c r="AU598" s="132" t="s">
        <v>134</v>
      </c>
      <c r="AV598" s="132"/>
      <c r="AW598" s="132"/>
      <c r="AX598" s="133"/>
    </row>
    <row r="599" spans="1:50" ht="18.75" hidden="1" customHeight="1" x14ac:dyDescent="0.2">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235</v>
      </c>
      <c r="AH599" s="130"/>
      <c r="AI599" s="152"/>
      <c r="AJ599" s="152"/>
      <c r="AK599" s="152"/>
      <c r="AL599" s="150"/>
      <c r="AM599" s="152"/>
      <c r="AN599" s="152"/>
      <c r="AO599" s="152"/>
      <c r="AP599" s="150"/>
      <c r="AQ599" s="589"/>
      <c r="AR599" s="196"/>
      <c r="AS599" s="129" t="s">
        <v>235</v>
      </c>
      <c r="AT599" s="130"/>
      <c r="AU599" s="196"/>
      <c r="AV599" s="196"/>
      <c r="AW599" s="129" t="s">
        <v>181</v>
      </c>
      <c r="AX599" s="191"/>
    </row>
    <row r="600" spans="1:50" ht="23.25" hidden="1" customHeight="1" x14ac:dyDescent="0.2">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2">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2">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182</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2">
      <c r="A603" s="185"/>
      <c r="B603" s="182"/>
      <c r="C603" s="176"/>
      <c r="D603" s="182"/>
      <c r="E603" s="338" t="s">
        <v>243</v>
      </c>
      <c r="F603" s="339"/>
      <c r="G603" s="340" t="s">
        <v>240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2" t="s">
        <v>242</v>
      </c>
      <c r="AF603" s="333"/>
      <c r="AG603" s="333"/>
      <c r="AH603" s="334"/>
      <c r="AI603" s="335" t="s">
        <v>403</v>
      </c>
      <c r="AJ603" s="335"/>
      <c r="AK603" s="335"/>
      <c r="AL603" s="155"/>
      <c r="AM603" s="335" t="s">
        <v>416</v>
      </c>
      <c r="AN603" s="335"/>
      <c r="AO603" s="335"/>
      <c r="AP603" s="155"/>
      <c r="AQ603" s="155" t="s">
        <v>234</v>
      </c>
      <c r="AR603" s="126"/>
      <c r="AS603" s="126"/>
      <c r="AT603" s="127"/>
      <c r="AU603" s="132" t="s">
        <v>134</v>
      </c>
      <c r="AV603" s="132"/>
      <c r="AW603" s="132"/>
      <c r="AX603" s="133"/>
    </row>
    <row r="604" spans="1:50" ht="18.75" hidden="1" customHeight="1" x14ac:dyDescent="0.2">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235</v>
      </c>
      <c r="AH604" s="130"/>
      <c r="AI604" s="152"/>
      <c r="AJ604" s="152"/>
      <c r="AK604" s="152"/>
      <c r="AL604" s="150"/>
      <c r="AM604" s="152"/>
      <c r="AN604" s="152"/>
      <c r="AO604" s="152"/>
      <c r="AP604" s="150"/>
      <c r="AQ604" s="589"/>
      <c r="AR604" s="196"/>
      <c r="AS604" s="129" t="s">
        <v>235</v>
      </c>
      <c r="AT604" s="130"/>
      <c r="AU604" s="196"/>
      <c r="AV604" s="196"/>
      <c r="AW604" s="129" t="s">
        <v>181</v>
      </c>
      <c r="AX604" s="191"/>
    </row>
    <row r="605" spans="1:50" ht="23.25" hidden="1" customHeight="1" x14ac:dyDescent="0.2">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2">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2">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182</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2">
      <c r="A608" s="185"/>
      <c r="B608" s="182"/>
      <c r="C608" s="176"/>
      <c r="D608" s="182"/>
      <c r="E608" s="338" t="s">
        <v>243</v>
      </c>
      <c r="F608" s="339"/>
      <c r="G608" s="340" t="s">
        <v>240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2" t="s">
        <v>242</v>
      </c>
      <c r="AF608" s="333"/>
      <c r="AG608" s="333"/>
      <c r="AH608" s="334"/>
      <c r="AI608" s="335" t="s">
        <v>403</v>
      </c>
      <c r="AJ608" s="335"/>
      <c r="AK608" s="335"/>
      <c r="AL608" s="155"/>
      <c r="AM608" s="335" t="s">
        <v>416</v>
      </c>
      <c r="AN608" s="335"/>
      <c r="AO608" s="335"/>
      <c r="AP608" s="155"/>
      <c r="AQ608" s="155" t="s">
        <v>234</v>
      </c>
      <c r="AR608" s="126"/>
      <c r="AS608" s="126"/>
      <c r="AT608" s="127"/>
      <c r="AU608" s="132" t="s">
        <v>134</v>
      </c>
      <c r="AV608" s="132"/>
      <c r="AW608" s="132"/>
      <c r="AX608" s="133"/>
    </row>
    <row r="609" spans="1:50" ht="18.75" hidden="1" customHeight="1" x14ac:dyDescent="0.2">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235</v>
      </c>
      <c r="AH609" s="130"/>
      <c r="AI609" s="152"/>
      <c r="AJ609" s="152"/>
      <c r="AK609" s="152"/>
      <c r="AL609" s="150"/>
      <c r="AM609" s="152"/>
      <c r="AN609" s="152"/>
      <c r="AO609" s="152"/>
      <c r="AP609" s="150"/>
      <c r="AQ609" s="589"/>
      <c r="AR609" s="196"/>
      <c r="AS609" s="129" t="s">
        <v>235</v>
      </c>
      <c r="AT609" s="130"/>
      <c r="AU609" s="196"/>
      <c r="AV609" s="196"/>
      <c r="AW609" s="129" t="s">
        <v>181</v>
      </c>
      <c r="AX609" s="191"/>
    </row>
    <row r="610" spans="1:50" ht="23.25" hidden="1" customHeight="1" x14ac:dyDescent="0.2">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2">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2">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182</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2">
      <c r="A613" s="185"/>
      <c r="B613" s="182"/>
      <c r="C613" s="176"/>
      <c r="D613" s="182"/>
      <c r="E613" s="338" t="s">
        <v>243</v>
      </c>
      <c r="F613" s="339"/>
      <c r="G613" s="340" t="s">
        <v>240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2" t="s">
        <v>242</v>
      </c>
      <c r="AF613" s="333"/>
      <c r="AG613" s="333"/>
      <c r="AH613" s="334"/>
      <c r="AI613" s="335" t="s">
        <v>403</v>
      </c>
      <c r="AJ613" s="335"/>
      <c r="AK613" s="335"/>
      <c r="AL613" s="155"/>
      <c r="AM613" s="335" t="s">
        <v>416</v>
      </c>
      <c r="AN613" s="335"/>
      <c r="AO613" s="335"/>
      <c r="AP613" s="155"/>
      <c r="AQ613" s="155" t="s">
        <v>234</v>
      </c>
      <c r="AR613" s="126"/>
      <c r="AS613" s="126"/>
      <c r="AT613" s="127"/>
      <c r="AU613" s="132" t="s">
        <v>134</v>
      </c>
      <c r="AV613" s="132"/>
      <c r="AW613" s="132"/>
      <c r="AX613" s="133"/>
    </row>
    <row r="614" spans="1:50" ht="18.75" hidden="1" customHeight="1" x14ac:dyDescent="0.2">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235</v>
      </c>
      <c r="AH614" s="130"/>
      <c r="AI614" s="152"/>
      <c r="AJ614" s="152"/>
      <c r="AK614" s="152"/>
      <c r="AL614" s="150"/>
      <c r="AM614" s="152"/>
      <c r="AN614" s="152"/>
      <c r="AO614" s="152"/>
      <c r="AP614" s="150"/>
      <c r="AQ614" s="589"/>
      <c r="AR614" s="196"/>
      <c r="AS614" s="129" t="s">
        <v>235</v>
      </c>
      <c r="AT614" s="130"/>
      <c r="AU614" s="196"/>
      <c r="AV614" s="196"/>
      <c r="AW614" s="129" t="s">
        <v>181</v>
      </c>
      <c r="AX614" s="191"/>
    </row>
    <row r="615" spans="1:50" ht="23.25" hidden="1" customHeight="1" x14ac:dyDescent="0.2">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2">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2">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182</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2">
      <c r="A618" s="185"/>
      <c r="B618" s="182"/>
      <c r="C618" s="176"/>
      <c r="D618" s="182"/>
      <c r="E618" s="338" t="s">
        <v>244</v>
      </c>
      <c r="F618" s="339"/>
      <c r="G618" s="340" t="s">
        <v>241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2" t="s">
        <v>242</v>
      </c>
      <c r="AF618" s="333"/>
      <c r="AG618" s="333"/>
      <c r="AH618" s="334"/>
      <c r="AI618" s="335" t="s">
        <v>403</v>
      </c>
      <c r="AJ618" s="335"/>
      <c r="AK618" s="335"/>
      <c r="AL618" s="155"/>
      <c r="AM618" s="335" t="s">
        <v>416</v>
      </c>
      <c r="AN618" s="335"/>
      <c r="AO618" s="335"/>
      <c r="AP618" s="155"/>
      <c r="AQ618" s="155" t="s">
        <v>234</v>
      </c>
      <c r="AR618" s="126"/>
      <c r="AS618" s="126"/>
      <c r="AT618" s="127"/>
      <c r="AU618" s="132" t="s">
        <v>134</v>
      </c>
      <c r="AV618" s="132"/>
      <c r="AW618" s="132"/>
      <c r="AX618" s="133"/>
    </row>
    <row r="619" spans="1:50" ht="18.75" hidden="1" customHeight="1" x14ac:dyDescent="0.2">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235</v>
      </c>
      <c r="AH619" s="130"/>
      <c r="AI619" s="152"/>
      <c r="AJ619" s="152"/>
      <c r="AK619" s="152"/>
      <c r="AL619" s="150"/>
      <c r="AM619" s="152"/>
      <c r="AN619" s="152"/>
      <c r="AO619" s="152"/>
      <c r="AP619" s="150"/>
      <c r="AQ619" s="589"/>
      <c r="AR619" s="196"/>
      <c r="AS619" s="129" t="s">
        <v>235</v>
      </c>
      <c r="AT619" s="130"/>
      <c r="AU619" s="196"/>
      <c r="AV619" s="196"/>
      <c r="AW619" s="129" t="s">
        <v>181</v>
      </c>
      <c r="AX619" s="191"/>
    </row>
    <row r="620" spans="1:50" ht="23.25" hidden="1" customHeight="1" x14ac:dyDescent="0.2">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2">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2">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2">
      <c r="A623" s="185"/>
      <c r="B623" s="182"/>
      <c r="C623" s="176"/>
      <c r="D623" s="182"/>
      <c r="E623" s="338" t="s">
        <v>244</v>
      </c>
      <c r="F623" s="339"/>
      <c r="G623" s="340" t="s">
        <v>241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2" t="s">
        <v>242</v>
      </c>
      <c r="AF623" s="333"/>
      <c r="AG623" s="333"/>
      <c r="AH623" s="334"/>
      <c r="AI623" s="335" t="s">
        <v>403</v>
      </c>
      <c r="AJ623" s="335"/>
      <c r="AK623" s="335"/>
      <c r="AL623" s="155"/>
      <c r="AM623" s="335" t="s">
        <v>416</v>
      </c>
      <c r="AN623" s="335"/>
      <c r="AO623" s="335"/>
      <c r="AP623" s="155"/>
      <c r="AQ623" s="155" t="s">
        <v>234</v>
      </c>
      <c r="AR623" s="126"/>
      <c r="AS623" s="126"/>
      <c r="AT623" s="127"/>
      <c r="AU623" s="132" t="s">
        <v>134</v>
      </c>
      <c r="AV623" s="132"/>
      <c r="AW623" s="132"/>
      <c r="AX623" s="133"/>
    </row>
    <row r="624" spans="1:50" ht="18.75" hidden="1" customHeight="1" x14ac:dyDescent="0.2">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235</v>
      </c>
      <c r="AH624" s="130"/>
      <c r="AI624" s="152"/>
      <c r="AJ624" s="152"/>
      <c r="AK624" s="152"/>
      <c r="AL624" s="150"/>
      <c r="AM624" s="152"/>
      <c r="AN624" s="152"/>
      <c r="AO624" s="152"/>
      <c r="AP624" s="150"/>
      <c r="AQ624" s="589"/>
      <c r="AR624" s="196"/>
      <c r="AS624" s="129" t="s">
        <v>235</v>
      </c>
      <c r="AT624" s="130"/>
      <c r="AU624" s="196"/>
      <c r="AV624" s="196"/>
      <c r="AW624" s="129" t="s">
        <v>181</v>
      </c>
      <c r="AX624" s="191"/>
    </row>
    <row r="625" spans="1:50" ht="23.25" hidden="1" customHeight="1" x14ac:dyDescent="0.2">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2">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2">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2">
      <c r="A628" s="185"/>
      <c r="B628" s="182"/>
      <c r="C628" s="176"/>
      <c r="D628" s="182"/>
      <c r="E628" s="338" t="s">
        <v>244</v>
      </c>
      <c r="F628" s="339"/>
      <c r="G628" s="340" t="s">
        <v>241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2" t="s">
        <v>242</v>
      </c>
      <c r="AF628" s="333"/>
      <c r="AG628" s="333"/>
      <c r="AH628" s="334"/>
      <c r="AI628" s="335" t="s">
        <v>403</v>
      </c>
      <c r="AJ628" s="335"/>
      <c r="AK628" s="335"/>
      <c r="AL628" s="155"/>
      <c r="AM628" s="335" t="s">
        <v>416</v>
      </c>
      <c r="AN628" s="335"/>
      <c r="AO628" s="335"/>
      <c r="AP628" s="155"/>
      <c r="AQ628" s="155" t="s">
        <v>234</v>
      </c>
      <c r="AR628" s="126"/>
      <c r="AS628" s="126"/>
      <c r="AT628" s="127"/>
      <c r="AU628" s="132" t="s">
        <v>134</v>
      </c>
      <c r="AV628" s="132"/>
      <c r="AW628" s="132"/>
      <c r="AX628" s="133"/>
    </row>
    <row r="629" spans="1:50" ht="18.75" hidden="1" customHeight="1" x14ac:dyDescent="0.2">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235</v>
      </c>
      <c r="AH629" s="130"/>
      <c r="AI629" s="152"/>
      <c r="AJ629" s="152"/>
      <c r="AK629" s="152"/>
      <c r="AL629" s="150"/>
      <c r="AM629" s="152"/>
      <c r="AN629" s="152"/>
      <c r="AO629" s="152"/>
      <c r="AP629" s="150"/>
      <c r="AQ629" s="589"/>
      <c r="AR629" s="196"/>
      <c r="AS629" s="129" t="s">
        <v>235</v>
      </c>
      <c r="AT629" s="130"/>
      <c r="AU629" s="196"/>
      <c r="AV629" s="196"/>
      <c r="AW629" s="129" t="s">
        <v>181</v>
      </c>
      <c r="AX629" s="191"/>
    </row>
    <row r="630" spans="1:50" ht="23.25" hidden="1" customHeight="1" x14ac:dyDescent="0.2">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2">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2">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2">
      <c r="A633" s="185"/>
      <c r="B633" s="182"/>
      <c r="C633" s="176"/>
      <c r="D633" s="182"/>
      <c r="E633" s="338" t="s">
        <v>244</v>
      </c>
      <c r="F633" s="339"/>
      <c r="G633" s="340" t="s">
        <v>241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2" t="s">
        <v>242</v>
      </c>
      <c r="AF633" s="333"/>
      <c r="AG633" s="333"/>
      <c r="AH633" s="334"/>
      <c r="AI633" s="335" t="s">
        <v>403</v>
      </c>
      <c r="AJ633" s="335"/>
      <c r="AK633" s="335"/>
      <c r="AL633" s="155"/>
      <c r="AM633" s="335" t="s">
        <v>416</v>
      </c>
      <c r="AN633" s="335"/>
      <c r="AO633" s="335"/>
      <c r="AP633" s="155"/>
      <c r="AQ633" s="155" t="s">
        <v>234</v>
      </c>
      <c r="AR633" s="126"/>
      <c r="AS633" s="126"/>
      <c r="AT633" s="127"/>
      <c r="AU633" s="132" t="s">
        <v>134</v>
      </c>
      <c r="AV633" s="132"/>
      <c r="AW633" s="132"/>
      <c r="AX633" s="133"/>
    </row>
    <row r="634" spans="1:50" ht="18.75" hidden="1" customHeight="1" x14ac:dyDescent="0.2">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235</v>
      </c>
      <c r="AH634" s="130"/>
      <c r="AI634" s="152"/>
      <c r="AJ634" s="152"/>
      <c r="AK634" s="152"/>
      <c r="AL634" s="150"/>
      <c r="AM634" s="152"/>
      <c r="AN634" s="152"/>
      <c r="AO634" s="152"/>
      <c r="AP634" s="150"/>
      <c r="AQ634" s="589"/>
      <c r="AR634" s="196"/>
      <c r="AS634" s="129" t="s">
        <v>235</v>
      </c>
      <c r="AT634" s="130"/>
      <c r="AU634" s="196"/>
      <c r="AV634" s="196"/>
      <c r="AW634" s="129" t="s">
        <v>181</v>
      </c>
      <c r="AX634" s="191"/>
    </row>
    <row r="635" spans="1:50" ht="23.25" hidden="1" customHeight="1" x14ac:dyDescent="0.2">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2">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2">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2">
      <c r="A638" s="185"/>
      <c r="B638" s="182"/>
      <c r="C638" s="176"/>
      <c r="D638" s="182"/>
      <c r="E638" s="338" t="s">
        <v>244</v>
      </c>
      <c r="F638" s="339"/>
      <c r="G638" s="340" t="s">
        <v>241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2" t="s">
        <v>242</v>
      </c>
      <c r="AF638" s="333"/>
      <c r="AG638" s="333"/>
      <c r="AH638" s="334"/>
      <c r="AI638" s="335" t="s">
        <v>403</v>
      </c>
      <c r="AJ638" s="335"/>
      <c r="AK638" s="335"/>
      <c r="AL638" s="155"/>
      <c r="AM638" s="335" t="s">
        <v>416</v>
      </c>
      <c r="AN638" s="335"/>
      <c r="AO638" s="335"/>
      <c r="AP638" s="155"/>
      <c r="AQ638" s="155" t="s">
        <v>234</v>
      </c>
      <c r="AR638" s="126"/>
      <c r="AS638" s="126"/>
      <c r="AT638" s="127"/>
      <c r="AU638" s="132" t="s">
        <v>134</v>
      </c>
      <c r="AV638" s="132"/>
      <c r="AW638" s="132"/>
      <c r="AX638" s="133"/>
    </row>
    <row r="639" spans="1:50" ht="18.75" hidden="1" customHeight="1" x14ac:dyDescent="0.2">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235</v>
      </c>
      <c r="AH639" s="130"/>
      <c r="AI639" s="152"/>
      <c r="AJ639" s="152"/>
      <c r="AK639" s="152"/>
      <c r="AL639" s="150"/>
      <c r="AM639" s="152"/>
      <c r="AN639" s="152"/>
      <c r="AO639" s="152"/>
      <c r="AP639" s="150"/>
      <c r="AQ639" s="589"/>
      <c r="AR639" s="196"/>
      <c r="AS639" s="129" t="s">
        <v>235</v>
      </c>
      <c r="AT639" s="130"/>
      <c r="AU639" s="196"/>
      <c r="AV639" s="196"/>
      <c r="AW639" s="129" t="s">
        <v>181</v>
      </c>
      <c r="AX639" s="191"/>
    </row>
    <row r="640" spans="1:50" ht="23.25" hidden="1" customHeight="1" x14ac:dyDescent="0.2">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2">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2">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2">
      <c r="A643" s="185"/>
      <c r="B643" s="182"/>
      <c r="C643" s="176"/>
      <c r="D643" s="182"/>
      <c r="E643" s="118" t="s">
        <v>400</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2">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2">
      <c r="A646" s="185"/>
      <c r="B646" s="182"/>
      <c r="C646" s="176"/>
      <c r="D646" s="182"/>
      <c r="E646" s="170" t="s">
        <v>395</v>
      </c>
      <c r="F646" s="171"/>
      <c r="G646" s="895" t="s">
        <v>254</v>
      </c>
      <c r="H646" s="119"/>
      <c r="I646" s="119"/>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2">
      <c r="A647" s="185"/>
      <c r="B647" s="182"/>
      <c r="C647" s="176"/>
      <c r="D647" s="182"/>
      <c r="E647" s="338" t="s">
        <v>243</v>
      </c>
      <c r="F647" s="339"/>
      <c r="G647" s="340" t="s">
        <v>240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2" t="s">
        <v>242</v>
      </c>
      <c r="AF647" s="333"/>
      <c r="AG647" s="333"/>
      <c r="AH647" s="334"/>
      <c r="AI647" s="335" t="s">
        <v>403</v>
      </c>
      <c r="AJ647" s="335"/>
      <c r="AK647" s="335"/>
      <c r="AL647" s="155"/>
      <c r="AM647" s="335" t="s">
        <v>416</v>
      </c>
      <c r="AN647" s="335"/>
      <c r="AO647" s="335"/>
      <c r="AP647" s="155"/>
      <c r="AQ647" s="155" t="s">
        <v>234</v>
      </c>
      <c r="AR647" s="126"/>
      <c r="AS647" s="126"/>
      <c r="AT647" s="127"/>
      <c r="AU647" s="132" t="s">
        <v>134</v>
      </c>
      <c r="AV647" s="132"/>
      <c r="AW647" s="132"/>
      <c r="AX647" s="133"/>
    </row>
    <row r="648" spans="1:50" ht="18.75" hidden="1" customHeight="1" x14ac:dyDescent="0.2">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235</v>
      </c>
      <c r="AH648" s="130"/>
      <c r="AI648" s="152"/>
      <c r="AJ648" s="152"/>
      <c r="AK648" s="152"/>
      <c r="AL648" s="150"/>
      <c r="AM648" s="152"/>
      <c r="AN648" s="152"/>
      <c r="AO648" s="152"/>
      <c r="AP648" s="150"/>
      <c r="AQ648" s="589"/>
      <c r="AR648" s="196"/>
      <c r="AS648" s="129" t="s">
        <v>235</v>
      </c>
      <c r="AT648" s="130"/>
      <c r="AU648" s="196"/>
      <c r="AV648" s="196"/>
      <c r="AW648" s="129" t="s">
        <v>181</v>
      </c>
      <c r="AX648" s="191"/>
    </row>
    <row r="649" spans="1:50" ht="23.25" hidden="1" customHeight="1" x14ac:dyDescent="0.2">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2">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2">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182</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2">
      <c r="A652" s="185"/>
      <c r="B652" s="182"/>
      <c r="C652" s="176"/>
      <c r="D652" s="182"/>
      <c r="E652" s="338" t="s">
        <v>243</v>
      </c>
      <c r="F652" s="339"/>
      <c r="G652" s="340" t="s">
        <v>240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2" t="s">
        <v>242</v>
      </c>
      <c r="AF652" s="333"/>
      <c r="AG652" s="333"/>
      <c r="AH652" s="334"/>
      <c r="AI652" s="335" t="s">
        <v>403</v>
      </c>
      <c r="AJ652" s="335"/>
      <c r="AK652" s="335"/>
      <c r="AL652" s="155"/>
      <c r="AM652" s="335" t="s">
        <v>416</v>
      </c>
      <c r="AN652" s="335"/>
      <c r="AO652" s="335"/>
      <c r="AP652" s="155"/>
      <c r="AQ652" s="155" t="s">
        <v>234</v>
      </c>
      <c r="AR652" s="126"/>
      <c r="AS652" s="126"/>
      <c r="AT652" s="127"/>
      <c r="AU652" s="132" t="s">
        <v>134</v>
      </c>
      <c r="AV652" s="132"/>
      <c r="AW652" s="132"/>
      <c r="AX652" s="133"/>
    </row>
    <row r="653" spans="1:50" ht="18.75" hidden="1" customHeight="1" x14ac:dyDescent="0.2">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235</v>
      </c>
      <c r="AH653" s="130"/>
      <c r="AI653" s="152"/>
      <c r="AJ653" s="152"/>
      <c r="AK653" s="152"/>
      <c r="AL653" s="150"/>
      <c r="AM653" s="152"/>
      <c r="AN653" s="152"/>
      <c r="AO653" s="152"/>
      <c r="AP653" s="150"/>
      <c r="AQ653" s="589"/>
      <c r="AR653" s="196"/>
      <c r="AS653" s="129" t="s">
        <v>235</v>
      </c>
      <c r="AT653" s="130"/>
      <c r="AU653" s="196"/>
      <c r="AV653" s="196"/>
      <c r="AW653" s="129" t="s">
        <v>181</v>
      </c>
      <c r="AX653" s="191"/>
    </row>
    <row r="654" spans="1:50" ht="23.25" hidden="1" customHeight="1" x14ac:dyDescent="0.2">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2">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2">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182</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2">
      <c r="A657" s="185"/>
      <c r="B657" s="182"/>
      <c r="C657" s="176"/>
      <c r="D657" s="182"/>
      <c r="E657" s="338" t="s">
        <v>243</v>
      </c>
      <c r="F657" s="339"/>
      <c r="G657" s="340" t="s">
        <v>240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2" t="s">
        <v>242</v>
      </c>
      <c r="AF657" s="333"/>
      <c r="AG657" s="333"/>
      <c r="AH657" s="334"/>
      <c r="AI657" s="335" t="s">
        <v>403</v>
      </c>
      <c r="AJ657" s="335"/>
      <c r="AK657" s="335"/>
      <c r="AL657" s="155"/>
      <c r="AM657" s="335" t="s">
        <v>416</v>
      </c>
      <c r="AN657" s="335"/>
      <c r="AO657" s="335"/>
      <c r="AP657" s="155"/>
      <c r="AQ657" s="155" t="s">
        <v>234</v>
      </c>
      <c r="AR657" s="126"/>
      <c r="AS657" s="126"/>
      <c r="AT657" s="127"/>
      <c r="AU657" s="132" t="s">
        <v>134</v>
      </c>
      <c r="AV657" s="132"/>
      <c r="AW657" s="132"/>
      <c r="AX657" s="133"/>
    </row>
    <row r="658" spans="1:50" ht="18.75" hidden="1" customHeight="1" x14ac:dyDescent="0.2">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235</v>
      </c>
      <c r="AH658" s="130"/>
      <c r="AI658" s="152"/>
      <c r="AJ658" s="152"/>
      <c r="AK658" s="152"/>
      <c r="AL658" s="150"/>
      <c r="AM658" s="152"/>
      <c r="AN658" s="152"/>
      <c r="AO658" s="152"/>
      <c r="AP658" s="150"/>
      <c r="AQ658" s="589"/>
      <c r="AR658" s="196"/>
      <c r="AS658" s="129" t="s">
        <v>235</v>
      </c>
      <c r="AT658" s="130"/>
      <c r="AU658" s="196"/>
      <c r="AV658" s="196"/>
      <c r="AW658" s="129" t="s">
        <v>181</v>
      </c>
      <c r="AX658" s="191"/>
    </row>
    <row r="659" spans="1:50" ht="23.25" hidden="1" customHeight="1" x14ac:dyDescent="0.2">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2">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2">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182</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2">
      <c r="A662" s="185"/>
      <c r="B662" s="182"/>
      <c r="C662" s="176"/>
      <c r="D662" s="182"/>
      <c r="E662" s="338" t="s">
        <v>243</v>
      </c>
      <c r="F662" s="339"/>
      <c r="G662" s="340" t="s">
        <v>240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2" t="s">
        <v>242</v>
      </c>
      <c r="AF662" s="333"/>
      <c r="AG662" s="333"/>
      <c r="AH662" s="334"/>
      <c r="AI662" s="335" t="s">
        <v>403</v>
      </c>
      <c r="AJ662" s="335"/>
      <c r="AK662" s="335"/>
      <c r="AL662" s="155"/>
      <c r="AM662" s="335" t="s">
        <v>416</v>
      </c>
      <c r="AN662" s="335"/>
      <c r="AO662" s="335"/>
      <c r="AP662" s="155"/>
      <c r="AQ662" s="155" t="s">
        <v>234</v>
      </c>
      <c r="AR662" s="126"/>
      <c r="AS662" s="126"/>
      <c r="AT662" s="127"/>
      <c r="AU662" s="132" t="s">
        <v>134</v>
      </c>
      <c r="AV662" s="132"/>
      <c r="AW662" s="132"/>
      <c r="AX662" s="133"/>
    </row>
    <row r="663" spans="1:50" ht="18.75" hidden="1" customHeight="1" x14ac:dyDescent="0.2">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235</v>
      </c>
      <c r="AH663" s="130"/>
      <c r="AI663" s="152"/>
      <c r="AJ663" s="152"/>
      <c r="AK663" s="152"/>
      <c r="AL663" s="150"/>
      <c r="AM663" s="152"/>
      <c r="AN663" s="152"/>
      <c r="AO663" s="152"/>
      <c r="AP663" s="150"/>
      <c r="AQ663" s="589"/>
      <c r="AR663" s="196"/>
      <c r="AS663" s="129" t="s">
        <v>235</v>
      </c>
      <c r="AT663" s="130"/>
      <c r="AU663" s="196"/>
      <c r="AV663" s="196"/>
      <c r="AW663" s="129" t="s">
        <v>181</v>
      </c>
      <c r="AX663" s="191"/>
    </row>
    <row r="664" spans="1:50" ht="23.25" hidden="1" customHeight="1" x14ac:dyDescent="0.2">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2">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2">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182</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2">
      <c r="A667" s="185"/>
      <c r="B667" s="182"/>
      <c r="C667" s="176"/>
      <c r="D667" s="182"/>
      <c r="E667" s="338" t="s">
        <v>243</v>
      </c>
      <c r="F667" s="339"/>
      <c r="G667" s="340" t="s">
        <v>240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2" t="s">
        <v>242</v>
      </c>
      <c r="AF667" s="333"/>
      <c r="AG667" s="333"/>
      <c r="AH667" s="334"/>
      <c r="AI667" s="335" t="s">
        <v>403</v>
      </c>
      <c r="AJ667" s="335"/>
      <c r="AK667" s="335"/>
      <c r="AL667" s="155"/>
      <c r="AM667" s="335" t="s">
        <v>416</v>
      </c>
      <c r="AN667" s="335"/>
      <c r="AO667" s="335"/>
      <c r="AP667" s="155"/>
      <c r="AQ667" s="155" t="s">
        <v>234</v>
      </c>
      <c r="AR667" s="126"/>
      <c r="AS667" s="126"/>
      <c r="AT667" s="127"/>
      <c r="AU667" s="132" t="s">
        <v>134</v>
      </c>
      <c r="AV667" s="132"/>
      <c r="AW667" s="132"/>
      <c r="AX667" s="133"/>
    </row>
    <row r="668" spans="1:50" ht="18.75" hidden="1" customHeight="1" x14ac:dyDescent="0.2">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235</v>
      </c>
      <c r="AH668" s="130"/>
      <c r="AI668" s="152"/>
      <c r="AJ668" s="152"/>
      <c r="AK668" s="152"/>
      <c r="AL668" s="150"/>
      <c r="AM668" s="152"/>
      <c r="AN668" s="152"/>
      <c r="AO668" s="152"/>
      <c r="AP668" s="150"/>
      <c r="AQ668" s="589"/>
      <c r="AR668" s="196"/>
      <c r="AS668" s="129" t="s">
        <v>235</v>
      </c>
      <c r="AT668" s="130"/>
      <c r="AU668" s="196"/>
      <c r="AV668" s="196"/>
      <c r="AW668" s="129" t="s">
        <v>181</v>
      </c>
      <c r="AX668" s="191"/>
    </row>
    <row r="669" spans="1:50" ht="23.25" hidden="1" customHeight="1" x14ac:dyDescent="0.2">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2">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2">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182</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2">
      <c r="A672" s="185"/>
      <c r="B672" s="182"/>
      <c r="C672" s="176"/>
      <c r="D672" s="182"/>
      <c r="E672" s="338" t="s">
        <v>244</v>
      </c>
      <c r="F672" s="339"/>
      <c r="G672" s="340" t="s">
        <v>241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2" t="s">
        <v>242</v>
      </c>
      <c r="AF672" s="333"/>
      <c r="AG672" s="333"/>
      <c r="AH672" s="334"/>
      <c r="AI672" s="335" t="s">
        <v>403</v>
      </c>
      <c r="AJ672" s="335"/>
      <c r="AK672" s="335"/>
      <c r="AL672" s="155"/>
      <c r="AM672" s="335" t="s">
        <v>416</v>
      </c>
      <c r="AN672" s="335"/>
      <c r="AO672" s="335"/>
      <c r="AP672" s="155"/>
      <c r="AQ672" s="155" t="s">
        <v>234</v>
      </c>
      <c r="AR672" s="126"/>
      <c r="AS672" s="126"/>
      <c r="AT672" s="127"/>
      <c r="AU672" s="132" t="s">
        <v>134</v>
      </c>
      <c r="AV672" s="132"/>
      <c r="AW672" s="132"/>
      <c r="AX672" s="133"/>
    </row>
    <row r="673" spans="1:50" ht="18.75" hidden="1" customHeight="1" x14ac:dyDescent="0.2">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235</v>
      </c>
      <c r="AH673" s="130"/>
      <c r="AI673" s="152"/>
      <c r="AJ673" s="152"/>
      <c r="AK673" s="152"/>
      <c r="AL673" s="150"/>
      <c r="AM673" s="152"/>
      <c r="AN673" s="152"/>
      <c r="AO673" s="152"/>
      <c r="AP673" s="150"/>
      <c r="AQ673" s="589"/>
      <c r="AR673" s="196"/>
      <c r="AS673" s="129" t="s">
        <v>235</v>
      </c>
      <c r="AT673" s="130"/>
      <c r="AU673" s="196"/>
      <c r="AV673" s="196"/>
      <c r="AW673" s="129" t="s">
        <v>181</v>
      </c>
      <c r="AX673" s="191"/>
    </row>
    <row r="674" spans="1:50" ht="23.25" hidden="1" customHeight="1" x14ac:dyDescent="0.2">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2">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2">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2">
      <c r="A677" s="185"/>
      <c r="B677" s="182"/>
      <c r="C677" s="176"/>
      <c r="D677" s="182"/>
      <c r="E677" s="338" t="s">
        <v>244</v>
      </c>
      <c r="F677" s="339"/>
      <c r="G677" s="340" t="s">
        <v>241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2" t="s">
        <v>242</v>
      </c>
      <c r="AF677" s="333"/>
      <c r="AG677" s="333"/>
      <c r="AH677" s="334"/>
      <c r="AI677" s="335" t="s">
        <v>403</v>
      </c>
      <c r="AJ677" s="335"/>
      <c r="AK677" s="335"/>
      <c r="AL677" s="155"/>
      <c r="AM677" s="335" t="s">
        <v>416</v>
      </c>
      <c r="AN677" s="335"/>
      <c r="AO677" s="335"/>
      <c r="AP677" s="155"/>
      <c r="AQ677" s="155" t="s">
        <v>234</v>
      </c>
      <c r="AR677" s="126"/>
      <c r="AS677" s="126"/>
      <c r="AT677" s="127"/>
      <c r="AU677" s="132" t="s">
        <v>134</v>
      </c>
      <c r="AV677" s="132"/>
      <c r="AW677" s="132"/>
      <c r="AX677" s="133"/>
    </row>
    <row r="678" spans="1:50" ht="18.75" hidden="1" customHeight="1" x14ac:dyDescent="0.2">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235</v>
      </c>
      <c r="AH678" s="130"/>
      <c r="AI678" s="152"/>
      <c r="AJ678" s="152"/>
      <c r="AK678" s="152"/>
      <c r="AL678" s="150"/>
      <c r="AM678" s="152"/>
      <c r="AN678" s="152"/>
      <c r="AO678" s="152"/>
      <c r="AP678" s="150"/>
      <c r="AQ678" s="589"/>
      <c r="AR678" s="196"/>
      <c r="AS678" s="129" t="s">
        <v>235</v>
      </c>
      <c r="AT678" s="130"/>
      <c r="AU678" s="196"/>
      <c r="AV678" s="196"/>
      <c r="AW678" s="129" t="s">
        <v>181</v>
      </c>
      <c r="AX678" s="191"/>
    </row>
    <row r="679" spans="1:50" ht="23.25" hidden="1" customHeight="1" x14ac:dyDescent="0.2">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2">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2">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2">
      <c r="A682" s="185"/>
      <c r="B682" s="182"/>
      <c r="C682" s="176"/>
      <c r="D682" s="182"/>
      <c r="E682" s="338" t="s">
        <v>244</v>
      </c>
      <c r="F682" s="339"/>
      <c r="G682" s="340" t="s">
        <v>241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2" t="s">
        <v>242</v>
      </c>
      <c r="AF682" s="333"/>
      <c r="AG682" s="333"/>
      <c r="AH682" s="334"/>
      <c r="AI682" s="335" t="s">
        <v>403</v>
      </c>
      <c r="AJ682" s="335"/>
      <c r="AK682" s="335"/>
      <c r="AL682" s="155"/>
      <c r="AM682" s="335" t="s">
        <v>416</v>
      </c>
      <c r="AN682" s="335"/>
      <c r="AO682" s="335"/>
      <c r="AP682" s="155"/>
      <c r="AQ682" s="155" t="s">
        <v>234</v>
      </c>
      <c r="AR682" s="126"/>
      <c r="AS682" s="126"/>
      <c r="AT682" s="127"/>
      <c r="AU682" s="132" t="s">
        <v>134</v>
      </c>
      <c r="AV682" s="132"/>
      <c r="AW682" s="132"/>
      <c r="AX682" s="133"/>
    </row>
    <row r="683" spans="1:50" ht="18.75" hidden="1" customHeight="1" x14ac:dyDescent="0.2">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235</v>
      </c>
      <c r="AH683" s="130"/>
      <c r="AI683" s="152"/>
      <c r="AJ683" s="152"/>
      <c r="AK683" s="152"/>
      <c r="AL683" s="150"/>
      <c r="AM683" s="152"/>
      <c r="AN683" s="152"/>
      <c r="AO683" s="152"/>
      <c r="AP683" s="150"/>
      <c r="AQ683" s="589"/>
      <c r="AR683" s="196"/>
      <c r="AS683" s="129" t="s">
        <v>235</v>
      </c>
      <c r="AT683" s="130"/>
      <c r="AU683" s="196"/>
      <c r="AV683" s="196"/>
      <c r="AW683" s="129" t="s">
        <v>181</v>
      </c>
      <c r="AX683" s="191"/>
    </row>
    <row r="684" spans="1:50" ht="23.25" hidden="1" customHeight="1" x14ac:dyDescent="0.2">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2">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2">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2">
      <c r="A687" s="185"/>
      <c r="B687" s="182"/>
      <c r="C687" s="176"/>
      <c r="D687" s="182"/>
      <c r="E687" s="338" t="s">
        <v>244</v>
      </c>
      <c r="F687" s="339"/>
      <c r="G687" s="340" t="s">
        <v>241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2" t="s">
        <v>242</v>
      </c>
      <c r="AF687" s="333"/>
      <c r="AG687" s="333"/>
      <c r="AH687" s="334"/>
      <c r="AI687" s="335" t="s">
        <v>403</v>
      </c>
      <c r="AJ687" s="335"/>
      <c r="AK687" s="335"/>
      <c r="AL687" s="155"/>
      <c r="AM687" s="335" t="s">
        <v>416</v>
      </c>
      <c r="AN687" s="335"/>
      <c r="AO687" s="335"/>
      <c r="AP687" s="155"/>
      <c r="AQ687" s="155" t="s">
        <v>234</v>
      </c>
      <c r="AR687" s="126"/>
      <c r="AS687" s="126"/>
      <c r="AT687" s="127"/>
      <c r="AU687" s="132" t="s">
        <v>134</v>
      </c>
      <c r="AV687" s="132"/>
      <c r="AW687" s="132"/>
      <c r="AX687" s="133"/>
    </row>
    <row r="688" spans="1:50" ht="18.75" hidden="1" customHeight="1" x14ac:dyDescent="0.2">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235</v>
      </c>
      <c r="AH688" s="130"/>
      <c r="AI688" s="152"/>
      <c r="AJ688" s="152"/>
      <c r="AK688" s="152"/>
      <c r="AL688" s="150"/>
      <c r="AM688" s="152"/>
      <c r="AN688" s="152"/>
      <c r="AO688" s="152"/>
      <c r="AP688" s="150"/>
      <c r="AQ688" s="589"/>
      <c r="AR688" s="196"/>
      <c r="AS688" s="129" t="s">
        <v>235</v>
      </c>
      <c r="AT688" s="130"/>
      <c r="AU688" s="196"/>
      <c r="AV688" s="196"/>
      <c r="AW688" s="129" t="s">
        <v>181</v>
      </c>
      <c r="AX688" s="191"/>
    </row>
    <row r="689" spans="1:50" ht="23.25" hidden="1" customHeight="1" x14ac:dyDescent="0.2">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2">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2">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2">
      <c r="A692" s="185"/>
      <c r="B692" s="182"/>
      <c r="C692" s="176"/>
      <c r="D692" s="182"/>
      <c r="E692" s="338" t="s">
        <v>244</v>
      </c>
      <c r="F692" s="339"/>
      <c r="G692" s="340" t="s">
        <v>241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2" t="s">
        <v>242</v>
      </c>
      <c r="AF692" s="333"/>
      <c r="AG692" s="333"/>
      <c r="AH692" s="334"/>
      <c r="AI692" s="335" t="s">
        <v>403</v>
      </c>
      <c r="AJ692" s="335"/>
      <c r="AK692" s="335"/>
      <c r="AL692" s="155"/>
      <c r="AM692" s="335" t="s">
        <v>416</v>
      </c>
      <c r="AN692" s="335"/>
      <c r="AO692" s="335"/>
      <c r="AP692" s="155"/>
      <c r="AQ692" s="155" t="s">
        <v>234</v>
      </c>
      <c r="AR692" s="126"/>
      <c r="AS692" s="126"/>
      <c r="AT692" s="127"/>
      <c r="AU692" s="132" t="s">
        <v>134</v>
      </c>
      <c r="AV692" s="132"/>
      <c r="AW692" s="132"/>
      <c r="AX692" s="133"/>
    </row>
    <row r="693" spans="1:50" ht="18.75" hidden="1" customHeight="1" x14ac:dyDescent="0.2">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235</v>
      </c>
      <c r="AH693" s="130"/>
      <c r="AI693" s="152"/>
      <c r="AJ693" s="152"/>
      <c r="AK693" s="152"/>
      <c r="AL693" s="150"/>
      <c r="AM693" s="152"/>
      <c r="AN693" s="152"/>
      <c r="AO693" s="152"/>
      <c r="AP693" s="150"/>
      <c r="AQ693" s="589"/>
      <c r="AR693" s="196"/>
      <c r="AS693" s="129" t="s">
        <v>235</v>
      </c>
      <c r="AT693" s="130"/>
      <c r="AU693" s="196"/>
      <c r="AV693" s="196"/>
      <c r="AW693" s="129" t="s">
        <v>181</v>
      </c>
      <c r="AX693" s="191"/>
    </row>
    <row r="694" spans="1:50" ht="23.25" hidden="1" customHeight="1" x14ac:dyDescent="0.2">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2">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2">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2">
      <c r="A697" s="185"/>
      <c r="B697" s="182"/>
      <c r="C697" s="176"/>
      <c r="D697" s="182"/>
      <c r="E697" s="118" t="s">
        <v>400</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5">
      <c r="A699" s="186"/>
      <c r="B699" s="187"/>
      <c r="C699" s="935"/>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91.05" customHeight="1" x14ac:dyDescent="0.2">
      <c r="A702" s="866" t="s">
        <v>140</v>
      </c>
      <c r="B702" s="867"/>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1" t="s">
        <v>551</v>
      </c>
      <c r="AE702" s="342"/>
      <c r="AF702" s="342"/>
      <c r="AG702" s="384" t="s">
        <v>693</v>
      </c>
      <c r="AH702" s="385"/>
      <c r="AI702" s="385"/>
      <c r="AJ702" s="385"/>
      <c r="AK702" s="385"/>
      <c r="AL702" s="385"/>
      <c r="AM702" s="385"/>
      <c r="AN702" s="385"/>
      <c r="AO702" s="385"/>
      <c r="AP702" s="385"/>
      <c r="AQ702" s="385"/>
      <c r="AR702" s="385"/>
      <c r="AS702" s="385"/>
      <c r="AT702" s="385"/>
      <c r="AU702" s="385"/>
      <c r="AV702" s="385"/>
      <c r="AW702" s="385"/>
      <c r="AX702" s="386"/>
    </row>
    <row r="703" spans="1:50" ht="99.45" customHeight="1" x14ac:dyDescent="0.2">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1"/>
      <c r="AD703" s="323" t="s">
        <v>551</v>
      </c>
      <c r="AE703" s="324"/>
      <c r="AF703" s="324"/>
      <c r="AG703" s="97" t="s">
        <v>695</v>
      </c>
      <c r="AH703" s="98"/>
      <c r="AI703" s="98"/>
      <c r="AJ703" s="98"/>
      <c r="AK703" s="98"/>
      <c r="AL703" s="98"/>
      <c r="AM703" s="98"/>
      <c r="AN703" s="98"/>
      <c r="AO703" s="98"/>
      <c r="AP703" s="98"/>
      <c r="AQ703" s="98"/>
      <c r="AR703" s="98"/>
      <c r="AS703" s="98"/>
      <c r="AT703" s="98"/>
      <c r="AU703" s="98"/>
      <c r="AV703" s="98"/>
      <c r="AW703" s="98"/>
      <c r="AX703" s="99"/>
    </row>
    <row r="704" spans="1:50" ht="143.55000000000001" customHeight="1" x14ac:dyDescent="0.2">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551</v>
      </c>
      <c r="AE704" s="779"/>
      <c r="AF704" s="779"/>
      <c r="AG704" s="163" t="s">
        <v>694</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2">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09" t="s">
        <v>551</v>
      </c>
      <c r="AE705" s="710"/>
      <c r="AF705" s="710"/>
      <c r="AG705" s="121" t="s">
        <v>827</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2">
      <c r="A706" s="638"/>
      <c r="B706" s="639"/>
      <c r="C706" s="790"/>
      <c r="D706" s="791"/>
      <c r="E706" s="726" t="s">
        <v>371</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3" t="s">
        <v>828</v>
      </c>
      <c r="AE706" s="324"/>
      <c r="AF706" s="659"/>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2">
      <c r="A707" s="638"/>
      <c r="B707" s="639"/>
      <c r="C707" s="792"/>
      <c r="D707" s="793"/>
      <c r="E707" s="729" t="s">
        <v>314</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829</v>
      </c>
      <c r="AE707" s="832"/>
      <c r="AF707" s="832"/>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2">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823</v>
      </c>
      <c r="AE708" s="604"/>
      <c r="AF708" s="604"/>
      <c r="AG708" s="738"/>
      <c r="AH708" s="739"/>
      <c r="AI708" s="739"/>
      <c r="AJ708" s="739"/>
      <c r="AK708" s="739"/>
      <c r="AL708" s="739"/>
      <c r="AM708" s="739"/>
      <c r="AN708" s="739"/>
      <c r="AO708" s="739"/>
      <c r="AP708" s="739"/>
      <c r="AQ708" s="739"/>
      <c r="AR708" s="739"/>
      <c r="AS708" s="739"/>
      <c r="AT708" s="739"/>
      <c r="AU708" s="739"/>
      <c r="AV708" s="739"/>
      <c r="AW708" s="739"/>
      <c r="AX708" s="740"/>
    </row>
    <row r="709" spans="1:50" ht="49.5" customHeight="1" x14ac:dyDescent="0.2">
      <c r="A709" s="638"/>
      <c r="B709" s="640"/>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551</v>
      </c>
      <c r="AE709" s="324"/>
      <c r="AF709" s="324"/>
      <c r="AG709" s="97" t="s">
        <v>825</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2">
      <c r="A710" s="638"/>
      <c r="B710" s="64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823</v>
      </c>
      <c r="AE710" s="324"/>
      <c r="AF710" s="324"/>
      <c r="AG710" s="97"/>
      <c r="AH710" s="98"/>
      <c r="AI710" s="98"/>
      <c r="AJ710" s="98"/>
      <c r="AK710" s="98"/>
      <c r="AL710" s="98"/>
      <c r="AM710" s="98"/>
      <c r="AN710" s="98"/>
      <c r="AO710" s="98"/>
      <c r="AP710" s="98"/>
      <c r="AQ710" s="98"/>
      <c r="AR710" s="98"/>
      <c r="AS710" s="98"/>
      <c r="AT710" s="98"/>
      <c r="AU710" s="98"/>
      <c r="AV710" s="98"/>
      <c r="AW710" s="98"/>
      <c r="AX710" s="99"/>
    </row>
    <row r="711" spans="1:50" ht="55.5" customHeight="1" x14ac:dyDescent="0.2">
      <c r="A711" s="638"/>
      <c r="B711" s="64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3" t="s">
        <v>551</v>
      </c>
      <c r="AE711" s="324"/>
      <c r="AF711" s="324"/>
      <c r="AG711" s="97" t="s">
        <v>826</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2">
      <c r="A712" s="638"/>
      <c r="B712" s="640"/>
      <c r="C712" s="390" t="s">
        <v>341</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78" t="s">
        <v>823</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2">
      <c r="A713" s="638"/>
      <c r="B713" s="640"/>
      <c r="C713" s="984" t="s">
        <v>342</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3" t="s">
        <v>823</v>
      </c>
      <c r="AE713" s="324"/>
      <c r="AF713" s="659"/>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2">
      <c r="A714" s="641"/>
      <c r="B714" s="642"/>
      <c r="C714" s="643" t="s">
        <v>319</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551</v>
      </c>
      <c r="AE714" s="804"/>
      <c r="AF714" s="805"/>
      <c r="AG714" s="732" t="s">
        <v>824</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2">
      <c r="A715" s="636" t="s">
        <v>40</v>
      </c>
      <c r="B715" s="780"/>
      <c r="C715" s="781" t="s">
        <v>320</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551</v>
      </c>
      <c r="AE715" s="604"/>
      <c r="AF715" s="652"/>
      <c r="AG715" s="738" t="s">
        <v>821</v>
      </c>
      <c r="AH715" s="739"/>
      <c r="AI715" s="739"/>
      <c r="AJ715" s="739"/>
      <c r="AK715" s="739"/>
      <c r="AL715" s="739"/>
      <c r="AM715" s="739"/>
      <c r="AN715" s="739"/>
      <c r="AO715" s="739"/>
      <c r="AP715" s="739"/>
      <c r="AQ715" s="739"/>
      <c r="AR715" s="739"/>
      <c r="AS715" s="739"/>
      <c r="AT715" s="739"/>
      <c r="AU715" s="739"/>
      <c r="AV715" s="739"/>
      <c r="AW715" s="739"/>
      <c r="AX715" s="740"/>
    </row>
    <row r="716" spans="1:50" ht="66" customHeight="1" x14ac:dyDescent="0.2">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551</v>
      </c>
      <c r="AE716" s="623"/>
      <c r="AF716" s="623"/>
      <c r="AG716" s="97" t="s">
        <v>822</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2">
      <c r="A717" s="638"/>
      <c r="B717" s="640"/>
      <c r="C717" s="390" t="s">
        <v>245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551</v>
      </c>
      <c r="AE717" s="324"/>
      <c r="AF717" s="324"/>
      <c r="AG717" s="97" t="s">
        <v>836</v>
      </c>
      <c r="AH717" s="98"/>
      <c r="AI717" s="98"/>
      <c r="AJ717" s="98"/>
      <c r="AK717" s="98"/>
      <c r="AL717" s="98"/>
      <c r="AM717" s="98"/>
      <c r="AN717" s="98"/>
      <c r="AO717" s="98"/>
      <c r="AP717" s="98"/>
      <c r="AQ717" s="98"/>
      <c r="AR717" s="98"/>
      <c r="AS717" s="98"/>
      <c r="AT717" s="98"/>
      <c r="AU717" s="98"/>
      <c r="AV717" s="98"/>
      <c r="AW717" s="98"/>
      <c r="AX717" s="99"/>
    </row>
    <row r="718" spans="1:50" ht="64.95" customHeight="1" x14ac:dyDescent="0.2">
      <c r="A718" s="641"/>
      <c r="B718" s="64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551</v>
      </c>
      <c r="AE718" s="324"/>
      <c r="AF718" s="324"/>
      <c r="AG718" s="123" t="s">
        <v>820</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2">
      <c r="A719" s="772" t="s">
        <v>58</v>
      </c>
      <c r="B719" s="773"/>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3" t="s">
        <v>551</v>
      </c>
      <c r="AE719" s="604"/>
      <c r="AF719" s="604"/>
      <c r="AG719" s="121" t="s">
        <v>815</v>
      </c>
      <c r="AH719" s="101"/>
      <c r="AI719" s="101"/>
      <c r="AJ719" s="101"/>
      <c r="AK719" s="101"/>
      <c r="AL719" s="101"/>
      <c r="AM719" s="101"/>
      <c r="AN719" s="101"/>
      <c r="AO719" s="101"/>
      <c r="AP719" s="101"/>
      <c r="AQ719" s="101"/>
      <c r="AR719" s="101"/>
      <c r="AS719" s="101"/>
      <c r="AT719" s="101"/>
      <c r="AU719" s="101"/>
      <c r="AV719" s="101"/>
      <c r="AW719" s="101"/>
      <c r="AX719" s="122"/>
    </row>
    <row r="720" spans="1:50" ht="19.8" customHeight="1" x14ac:dyDescent="0.2">
      <c r="A720" s="774"/>
      <c r="B720" s="775"/>
      <c r="C720" s="297" t="s">
        <v>334</v>
      </c>
      <c r="D720" s="295"/>
      <c r="E720" s="295"/>
      <c r="F720" s="298"/>
      <c r="G720" s="294" t="s">
        <v>335</v>
      </c>
      <c r="H720" s="295"/>
      <c r="I720" s="295"/>
      <c r="J720" s="295"/>
      <c r="K720" s="295"/>
      <c r="L720" s="295"/>
      <c r="M720" s="295"/>
      <c r="N720" s="294" t="s">
        <v>338</v>
      </c>
      <c r="O720" s="295"/>
      <c r="P720" s="295"/>
      <c r="Q720" s="295"/>
      <c r="R720" s="295"/>
      <c r="S720" s="295"/>
      <c r="T720" s="295"/>
      <c r="U720" s="295"/>
      <c r="V720" s="295"/>
      <c r="W720" s="295"/>
      <c r="X720" s="295"/>
      <c r="Y720" s="295"/>
      <c r="Z720" s="295"/>
      <c r="AA720" s="295"/>
      <c r="AB720" s="295"/>
      <c r="AC720" s="295"/>
      <c r="AD720" s="295"/>
      <c r="AE720" s="295"/>
      <c r="AF720" s="296"/>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2">
      <c r="A721" s="774"/>
      <c r="B721" s="775"/>
      <c r="C721" s="291" t="s">
        <v>819</v>
      </c>
      <c r="D721" s="292"/>
      <c r="E721" s="292"/>
      <c r="F721" s="293"/>
      <c r="G721" s="282"/>
      <c r="H721" s="283"/>
      <c r="I721" s="79" t="str">
        <f>IF(OR(G721="　", G721=""), "", "-")</f>
        <v/>
      </c>
      <c r="J721" s="286">
        <v>703</v>
      </c>
      <c r="K721" s="286"/>
      <c r="L721" s="79" t="str">
        <f>IF(M721="","","-")</f>
        <v>-</v>
      </c>
      <c r="M721" s="80">
        <v>2</v>
      </c>
      <c r="N721" s="299" t="s">
        <v>817</v>
      </c>
      <c r="O721" s="300"/>
      <c r="P721" s="300"/>
      <c r="Q721" s="300"/>
      <c r="R721" s="300"/>
      <c r="S721" s="300"/>
      <c r="T721" s="300"/>
      <c r="U721" s="300"/>
      <c r="V721" s="300"/>
      <c r="W721" s="300"/>
      <c r="X721" s="300"/>
      <c r="Y721" s="300"/>
      <c r="Z721" s="300"/>
      <c r="AA721" s="300"/>
      <c r="AB721" s="300"/>
      <c r="AC721" s="300"/>
      <c r="AD721" s="300"/>
      <c r="AE721" s="300"/>
      <c r="AF721" s="301"/>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2">
      <c r="A722" s="774"/>
      <c r="B722" s="775"/>
      <c r="C722" s="291" t="s">
        <v>816</v>
      </c>
      <c r="D722" s="292"/>
      <c r="E722" s="292"/>
      <c r="F722" s="293"/>
      <c r="G722" s="282"/>
      <c r="H722" s="283"/>
      <c r="I722" s="79" t="str">
        <f t="shared" ref="I722:I725" si="4">IF(OR(G722="　", G722=""), "", "-")</f>
        <v/>
      </c>
      <c r="J722" s="286">
        <v>53</v>
      </c>
      <c r="K722" s="286"/>
      <c r="L722" s="79" t="str">
        <f t="shared" ref="L722:L725" si="5">IF(M722="","","-")</f>
        <v/>
      </c>
      <c r="M722" s="80"/>
      <c r="N722" s="299" t="s">
        <v>818</v>
      </c>
      <c r="O722" s="300"/>
      <c r="P722" s="300"/>
      <c r="Q722" s="300"/>
      <c r="R722" s="300"/>
      <c r="S722" s="300"/>
      <c r="T722" s="300"/>
      <c r="U722" s="300"/>
      <c r="V722" s="300"/>
      <c r="W722" s="300"/>
      <c r="X722" s="300"/>
      <c r="Y722" s="300"/>
      <c r="Z722" s="300"/>
      <c r="AA722" s="300"/>
      <c r="AB722" s="300"/>
      <c r="AC722" s="300"/>
      <c r="AD722" s="300"/>
      <c r="AE722" s="300"/>
      <c r="AF722" s="301"/>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2">
      <c r="A723" s="774"/>
      <c r="B723" s="775"/>
      <c r="C723" s="291"/>
      <c r="D723" s="292"/>
      <c r="E723" s="292"/>
      <c r="F723" s="293"/>
      <c r="G723" s="282"/>
      <c r="H723" s="283"/>
      <c r="I723" s="79" t="str">
        <f t="shared" si="4"/>
        <v/>
      </c>
      <c r="J723" s="286"/>
      <c r="K723" s="286"/>
      <c r="L723" s="79" t="str">
        <f t="shared" si="5"/>
        <v/>
      </c>
      <c r="M723" s="80"/>
      <c r="N723" s="299"/>
      <c r="O723" s="300"/>
      <c r="P723" s="300"/>
      <c r="Q723" s="300"/>
      <c r="R723" s="300"/>
      <c r="S723" s="300"/>
      <c r="T723" s="300"/>
      <c r="U723" s="300"/>
      <c r="V723" s="300"/>
      <c r="W723" s="300"/>
      <c r="X723" s="300"/>
      <c r="Y723" s="300"/>
      <c r="Z723" s="300"/>
      <c r="AA723" s="300"/>
      <c r="AB723" s="300"/>
      <c r="AC723" s="300"/>
      <c r="AD723" s="300"/>
      <c r="AE723" s="300"/>
      <c r="AF723" s="301"/>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2">
      <c r="A724" s="774"/>
      <c r="B724" s="775"/>
      <c r="C724" s="291"/>
      <c r="D724" s="292"/>
      <c r="E724" s="292"/>
      <c r="F724" s="293"/>
      <c r="G724" s="282"/>
      <c r="H724" s="283"/>
      <c r="I724" s="79" t="str">
        <f t="shared" si="4"/>
        <v/>
      </c>
      <c r="J724" s="286"/>
      <c r="K724" s="286"/>
      <c r="L724" s="79" t="str">
        <f t="shared" si="5"/>
        <v/>
      </c>
      <c r="M724" s="80"/>
      <c r="N724" s="299"/>
      <c r="O724" s="300"/>
      <c r="P724" s="300"/>
      <c r="Q724" s="300"/>
      <c r="R724" s="300"/>
      <c r="S724" s="300"/>
      <c r="T724" s="300"/>
      <c r="U724" s="300"/>
      <c r="V724" s="300"/>
      <c r="W724" s="300"/>
      <c r="X724" s="300"/>
      <c r="Y724" s="300"/>
      <c r="Z724" s="300"/>
      <c r="AA724" s="300"/>
      <c r="AB724" s="300"/>
      <c r="AC724" s="300"/>
      <c r="AD724" s="300"/>
      <c r="AE724" s="300"/>
      <c r="AF724" s="301"/>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hidden="1" customHeight="1" x14ac:dyDescent="0.2">
      <c r="A725" s="776"/>
      <c r="B725" s="777"/>
      <c r="C725" s="320"/>
      <c r="D725" s="321"/>
      <c r="E725" s="321"/>
      <c r="F725" s="322"/>
      <c r="G725" s="284"/>
      <c r="H725" s="285"/>
      <c r="I725" s="81" t="str">
        <f t="shared" si="4"/>
        <v/>
      </c>
      <c r="J725" s="287"/>
      <c r="K725" s="287"/>
      <c r="L725" s="81" t="str">
        <f t="shared" si="5"/>
        <v/>
      </c>
      <c r="M725" s="82"/>
      <c r="N725" s="270"/>
      <c r="O725" s="271"/>
      <c r="P725" s="271"/>
      <c r="Q725" s="271"/>
      <c r="R725" s="271"/>
      <c r="S725" s="271"/>
      <c r="T725" s="271"/>
      <c r="U725" s="271"/>
      <c r="V725" s="271"/>
      <c r="W725" s="271"/>
      <c r="X725" s="271"/>
      <c r="Y725" s="271"/>
      <c r="Z725" s="271"/>
      <c r="AA725" s="271"/>
      <c r="AB725" s="271"/>
      <c r="AC725" s="271"/>
      <c r="AD725" s="271"/>
      <c r="AE725" s="271"/>
      <c r="AF725" s="272"/>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2">
      <c r="A726" s="636" t="s">
        <v>48</v>
      </c>
      <c r="B726" s="798"/>
      <c r="C726" s="811" t="s">
        <v>53</v>
      </c>
      <c r="D726" s="833"/>
      <c r="E726" s="833"/>
      <c r="F726" s="834"/>
      <c r="G726" s="576" t="s">
        <v>830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5">
      <c r="A727" s="799"/>
      <c r="B727" s="800"/>
      <c r="C727" s="744" t="s">
        <v>57</v>
      </c>
      <c r="D727" s="745"/>
      <c r="E727" s="745"/>
      <c r="F727" s="746"/>
      <c r="G727" s="574" t="s">
        <v>831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2">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1.05" customHeight="1" thickBot="1" x14ac:dyDescent="0.25">
      <c r="A729" s="630" t="s">
        <v>840</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2">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31.05" customHeight="1" thickBot="1" x14ac:dyDescent="0.25">
      <c r="A731" s="795" t="s">
        <v>138</v>
      </c>
      <c r="B731" s="796"/>
      <c r="C731" s="796"/>
      <c r="D731" s="796"/>
      <c r="E731" s="797"/>
      <c r="F731" s="633" t="s">
        <v>839</v>
      </c>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2">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48.45" customHeight="1" thickBot="1" x14ac:dyDescent="0.25">
      <c r="A733" s="669" t="s">
        <v>138</v>
      </c>
      <c r="B733" s="670"/>
      <c r="C733" s="670"/>
      <c r="D733" s="670"/>
      <c r="E733" s="671"/>
      <c r="F733" s="633" t="s">
        <v>842</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2">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82.5" customHeight="1" thickBot="1" x14ac:dyDescent="0.25">
      <c r="A735" s="786" t="s">
        <v>838</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2">
      <c r="A736" s="646" t="s">
        <v>347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2">
      <c r="A737" s="991" t="s">
        <v>393</v>
      </c>
      <c r="B737" s="206"/>
      <c r="C737" s="206"/>
      <c r="D737" s="207"/>
      <c r="E737" s="992" t="s">
        <v>562</v>
      </c>
      <c r="F737" s="992"/>
      <c r="G737" s="992"/>
      <c r="H737" s="992"/>
      <c r="I737" s="992"/>
      <c r="J737" s="992"/>
      <c r="K737" s="992"/>
      <c r="L737" s="992"/>
      <c r="M737" s="992"/>
      <c r="N737" s="361" t="s">
        <v>388</v>
      </c>
      <c r="O737" s="361"/>
      <c r="P737" s="361"/>
      <c r="Q737" s="361"/>
      <c r="R737" s="992" t="s">
        <v>563</v>
      </c>
      <c r="S737" s="992"/>
      <c r="T737" s="992"/>
      <c r="U737" s="992"/>
      <c r="V737" s="992"/>
      <c r="W737" s="992"/>
      <c r="X737" s="992"/>
      <c r="Y737" s="992"/>
      <c r="Z737" s="992"/>
      <c r="AA737" s="361" t="s">
        <v>387</v>
      </c>
      <c r="AB737" s="361"/>
      <c r="AC737" s="361"/>
      <c r="AD737" s="361"/>
      <c r="AE737" s="992" t="s">
        <v>564</v>
      </c>
      <c r="AF737" s="992"/>
      <c r="AG737" s="992"/>
      <c r="AH737" s="992"/>
      <c r="AI737" s="992"/>
      <c r="AJ737" s="992"/>
      <c r="AK737" s="992"/>
      <c r="AL737" s="992"/>
      <c r="AM737" s="992"/>
      <c r="AN737" s="361" t="s">
        <v>386</v>
      </c>
      <c r="AO737" s="361"/>
      <c r="AP737" s="361"/>
      <c r="AQ737" s="361"/>
      <c r="AR737" s="998" t="s">
        <v>565</v>
      </c>
      <c r="AS737" s="999"/>
      <c r="AT737" s="999"/>
      <c r="AU737" s="999"/>
      <c r="AV737" s="999"/>
      <c r="AW737" s="999"/>
      <c r="AX737" s="1000"/>
      <c r="AY737" s="85"/>
      <c r="AZ737" s="85"/>
    </row>
    <row r="738" spans="1:52" ht="24.75" customHeight="1" x14ac:dyDescent="0.2">
      <c r="A738" s="991" t="s">
        <v>385</v>
      </c>
      <c r="B738" s="206"/>
      <c r="C738" s="206"/>
      <c r="D738" s="207"/>
      <c r="E738" s="992" t="s">
        <v>566</v>
      </c>
      <c r="F738" s="992"/>
      <c r="G738" s="992"/>
      <c r="H738" s="992"/>
      <c r="I738" s="992"/>
      <c r="J738" s="992"/>
      <c r="K738" s="992"/>
      <c r="L738" s="992"/>
      <c r="M738" s="992"/>
      <c r="N738" s="361" t="s">
        <v>384</v>
      </c>
      <c r="O738" s="361"/>
      <c r="P738" s="361"/>
      <c r="Q738" s="361"/>
      <c r="R738" s="992" t="s">
        <v>567</v>
      </c>
      <c r="S738" s="992"/>
      <c r="T738" s="992"/>
      <c r="U738" s="992"/>
      <c r="V738" s="992"/>
      <c r="W738" s="992"/>
      <c r="X738" s="992"/>
      <c r="Y738" s="992"/>
      <c r="Z738" s="992"/>
      <c r="AA738" s="361" t="s">
        <v>383</v>
      </c>
      <c r="AB738" s="361"/>
      <c r="AC738" s="361"/>
      <c r="AD738" s="361"/>
      <c r="AE738" s="992" t="s">
        <v>568</v>
      </c>
      <c r="AF738" s="992"/>
      <c r="AG738" s="992"/>
      <c r="AH738" s="992"/>
      <c r="AI738" s="992"/>
      <c r="AJ738" s="992"/>
      <c r="AK738" s="992"/>
      <c r="AL738" s="992"/>
      <c r="AM738" s="992"/>
      <c r="AN738" s="361" t="s">
        <v>382</v>
      </c>
      <c r="AO738" s="361"/>
      <c r="AP738" s="361"/>
      <c r="AQ738" s="361"/>
      <c r="AR738" s="998" t="s">
        <v>569</v>
      </c>
      <c r="AS738" s="999"/>
      <c r="AT738" s="999"/>
      <c r="AU738" s="999"/>
      <c r="AV738" s="999"/>
      <c r="AW738" s="999"/>
      <c r="AX738" s="1000"/>
    </row>
    <row r="739" spans="1:52" ht="24.75" customHeight="1" x14ac:dyDescent="0.2">
      <c r="A739" s="991" t="s">
        <v>381</v>
      </c>
      <c r="B739" s="206"/>
      <c r="C739" s="206"/>
      <c r="D739" s="207"/>
      <c r="E739" s="992" t="s">
        <v>714</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5">
      <c r="A740" s="973" t="s">
        <v>405</v>
      </c>
      <c r="B740" s="974"/>
      <c r="C740" s="974"/>
      <c r="D740" s="975"/>
      <c r="E740" s="976" t="s">
        <v>547</v>
      </c>
      <c r="F740" s="977"/>
      <c r="G740" s="977"/>
      <c r="H740" s="89" t="str">
        <f>IF(E740="", "", "(")</f>
        <v>(</v>
      </c>
      <c r="I740" s="977"/>
      <c r="J740" s="977"/>
      <c r="K740" s="89" t="str">
        <f>IF(OR(I740="　", I740=""), "", "-")</f>
        <v/>
      </c>
      <c r="L740" s="978">
        <v>99</v>
      </c>
      <c r="M740" s="978"/>
      <c r="N740" s="90" t="str">
        <f>IF(O740="", "", "-")</f>
        <v/>
      </c>
      <c r="O740" s="91"/>
      <c r="P740" s="90" t="str">
        <f>IF(E740="", "", ")")</f>
        <v>)</v>
      </c>
      <c r="Q740" s="976"/>
      <c r="R740" s="977"/>
      <c r="S740" s="977"/>
      <c r="T740" s="89" t="str">
        <f>IF(Q740="", "", "(")</f>
        <v/>
      </c>
      <c r="U740" s="977"/>
      <c r="V740" s="977"/>
      <c r="W740" s="89" t="str">
        <f>IF(OR(U740="　", U740=""), "", "-")</f>
        <v/>
      </c>
      <c r="X740" s="978"/>
      <c r="Y740" s="978"/>
      <c r="Z740" s="90" t="str">
        <f>IF(AA740="", "", "-")</f>
        <v/>
      </c>
      <c r="AA740" s="91"/>
      <c r="AB740" s="90" t="str">
        <f>IF(Q740="", "", ")")</f>
        <v/>
      </c>
      <c r="AC740" s="976"/>
      <c r="AD740" s="977"/>
      <c r="AE740" s="977"/>
      <c r="AF740" s="89" t="str">
        <f>IF(AC740="", "", "(")</f>
        <v/>
      </c>
      <c r="AG740" s="977"/>
      <c r="AH740" s="977"/>
      <c r="AI740" s="89" t="str">
        <f>IF(OR(AG740="　", AG740=""), "", "-")</f>
        <v/>
      </c>
      <c r="AJ740" s="978"/>
      <c r="AK740" s="978"/>
      <c r="AL740" s="90" t="str">
        <f>IF(AM740="", "", "-")</f>
        <v/>
      </c>
      <c r="AM740" s="91"/>
      <c r="AN740" s="90" t="str">
        <f>IF(AC740="", "", ")")</f>
        <v/>
      </c>
      <c r="AO740" s="1001"/>
      <c r="AP740" s="1002"/>
      <c r="AQ740" s="1002"/>
      <c r="AR740" s="1002"/>
      <c r="AS740" s="1002"/>
      <c r="AT740" s="1002"/>
      <c r="AU740" s="1002"/>
      <c r="AV740" s="1002"/>
      <c r="AW740" s="1002"/>
      <c r="AX740" s="1003"/>
    </row>
    <row r="741" spans="1:52" ht="28.35" customHeight="1" x14ac:dyDescent="0.2">
      <c r="A741" s="613" t="s">
        <v>374</v>
      </c>
      <c r="B741" s="614"/>
      <c r="C741" s="614"/>
      <c r="D741" s="614"/>
      <c r="E741" s="614"/>
      <c r="F741" s="615"/>
      <c r="G741" s="86" t="s">
        <v>406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2">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thickBot="1" x14ac:dyDescent="0.2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x14ac:dyDescent="0.2">
      <c r="A778" s="624" t="s">
        <v>376</v>
      </c>
      <c r="B778" s="625"/>
      <c r="C778" s="625"/>
      <c r="D778" s="625"/>
      <c r="E778" s="625"/>
      <c r="F778" s="626"/>
      <c r="G778" s="594" t="s">
        <v>571</v>
      </c>
      <c r="H778" s="595"/>
      <c r="I778" s="595"/>
      <c r="J778" s="595"/>
      <c r="K778" s="595"/>
      <c r="L778" s="595"/>
      <c r="M778" s="595"/>
      <c r="N778" s="595"/>
      <c r="O778" s="595"/>
      <c r="P778" s="595"/>
      <c r="Q778" s="595"/>
      <c r="R778" s="595"/>
      <c r="S778" s="595"/>
      <c r="T778" s="595"/>
      <c r="U778" s="595"/>
      <c r="V778" s="595"/>
      <c r="W778" s="595"/>
      <c r="X778" s="595"/>
      <c r="Y778" s="595"/>
      <c r="Z778" s="595"/>
      <c r="AA778" s="595"/>
      <c r="AB778" s="596"/>
      <c r="AC778" s="594" t="s">
        <v>585</v>
      </c>
      <c r="AD778" s="595"/>
      <c r="AE778" s="595"/>
      <c r="AF778" s="595"/>
      <c r="AG778" s="595"/>
      <c r="AH778" s="595"/>
      <c r="AI778" s="595"/>
      <c r="AJ778" s="595"/>
      <c r="AK778" s="595"/>
      <c r="AL778" s="595"/>
      <c r="AM778" s="595"/>
      <c r="AN778" s="595"/>
      <c r="AO778" s="595"/>
      <c r="AP778" s="595"/>
      <c r="AQ778" s="595"/>
      <c r="AR778" s="595"/>
      <c r="AS778" s="595"/>
      <c r="AT778" s="595"/>
      <c r="AU778" s="595"/>
      <c r="AV778" s="595"/>
      <c r="AW778" s="595"/>
      <c r="AX778" s="789"/>
    </row>
    <row r="779" spans="1:50" ht="24.75" customHeight="1" x14ac:dyDescent="0.2">
      <c r="A779" s="627"/>
      <c r="B779" s="628"/>
      <c r="C779" s="628"/>
      <c r="D779" s="628"/>
      <c r="E779" s="628"/>
      <c r="F779" s="629"/>
      <c r="G779" s="811" t="s">
        <v>17</v>
      </c>
      <c r="H779" s="664"/>
      <c r="I779" s="664"/>
      <c r="J779" s="664"/>
      <c r="K779" s="664"/>
      <c r="L779" s="663" t="s">
        <v>18</v>
      </c>
      <c r="M779" s="664"/>
      <c r="N779" s="664"/>
      <c r="O779" s="664"/>
      <c r="P779" s="664"/>
      <c r="Q779" s="664"/>
      <c r="R779" s="664"/>
      <c r="S779" s="664"/>
      <c r="T779" s="664"/>
      <c r="U779" s="664"/>
      <c r="V779" s="664"/>
      <c r="W779" s="664"/>
      <c r="X779" s="665"/>
      <c r="Y779" s="649" t="s">
        <v>19</v>
      </c>
      <c r="Z779" s="650"/>
      <c r="AA779" s="650"/>
      <c r="AB779" s="794"/>
      <c r="AC779" s="811" t="s">
        <v>17</v>
      </c>
      <c r="AD779" s="664"/>
      <c r="AE779" s="664"/>
      <c r="AF779" s="664"/>
      <c r="AG779" s="664"/>
      <c r="AH779" s="663" t="s">
        <v>18</v>
      </c>
      <c r="AI779" s="664"/>
      <c r="AJ779" s="664"/>
      <c r="AK779" s="664"/>
      <c r="AL779" s="664"/>
      <c r="AM779" s="664"/>
      <c r="AN779" s="664"/>
      <c r="AO779" s="664"/>
      <c r="AP779" s="664"/>
      <c r="AQ779" s="664"/>
      <c r="AR779" s="664"/>
      <c r="AS779" s="664"/>
      <c r="AT779" s="665"/>
      <c r="AU779" s="649" t="s">
        <v>19</v>
      </c>
      <c r="AV779" s="650"/>
      <c r="AW779" s="650"/>
      <c r="AX779" s="651"/>
    </row>
    <row r="780" spans="1:50" ht="24.75" customHeight="1" x14ac:dyDescent="0.2">
      <c r="A780" s="627"/>
      <c r="B780" s="628"/>
      <c r="C780" s="628"/>
      <c r="D780" s="628"/>
      <c r="E780" s="628"/>
      <c r="F780" s="629"/>
      <c r="G780" s="666" t="s">
        <v>572</v>
      </c>
      <c r="H780" s="667"/>
      <c r="I780" s="667"/>
      <c r="J780" s="667"/>
      <c r="K780" s="668"/>
      <c r="L780" s="660" t="s">
        <v>573</v>
      </c>
      <c r="M780" s="661"/>
      <c r="N780" s="661"/>
      <c r="O780" s="661"/>
      <c r="P780" s="661"/>
      <c r="Q780" s="661"/>
      <c r="R780" s="661"/>
      <c r="S780" s="661"/>
      <c r="T780" s="661"/>
      <c r="U780" s="661"/>
      <c r="V780" s="661"/>
      <c r="W780" s="661"/>
      <c r="X780" s="662"/>
      <c r="Y780" s="387">
        <v>34</v>
      </c>
      <c r="Z780" s="388"/>
      <c r="AA780" s="388"/>
      <c r="AB780" s="801"/>
      <c r="AC780" s="666" t="s">
        <v>570</v>
      </c>
      <c r="AD780" s="667"/>
      <c r="AE780" s="667"/>
      <c r="AF780" s="667"/>
      <c r="AG780" s="668"/>
      <c r="AH780" s="660" t="s">
        <v>586</v>
      </c>
      <c r="AI780" s="661"/>
      <c r="AJ780" s="661"/>
      <c r="AK780" s="661"/>
      <c r="AL780" s="661"/>
      <c r="AM780" s="661"/>
      <c r="AN780" s="661"/>
      <c r="AO780" s="661"/>
      <c r="AP780" s="661"/>
      <c r="AQ780" s="661"/>
      <c r="AR780" s="661"/>
      <c r="AS780" s="661"/>
      <c r="AT780" s="662"/>
      <c r="AU780" s="387">
        <v>25</v>
      </c>
      <c r="AV780" s="388"/>
      <c r="AW780" s="388"/>
      <c r="AX780" s="389"/>
    </row>
    <row r="781" spans="1:50" ht="24.75" customHeight="1" x14ac:dyDescent="0.2">
      <c r="A781" s="627"/>
      <c r="B781" s="628"/>
      <c r="C781" s="628"/>
      <c r="D781" s="628"/>
      <c r="E781" s="628"/>
      <c r="F781" s="629"/>
      <c r="G781" s="605" t="s">
        <v>574</v>
      </c>
      <c r="H781" s="606"/>
      <c r="I781" s="606"/>
      <c r="J781" s="606"/>
      <c r="K781" s="607"/>
      <c r="L781" s="597" t="s">
        <v>575</v>
      </c>
      <c r="M781" s="598"/>
      <c r="N781" s="598"/>
      <c r="O781" s="598"/>
      <c r="P781" s="598"/>
      <c r="Q781" s="598"/>
      <c r="R781" s="598"/>
      <c r="S781" s="598"/>
      <c r="T781" s="598"/>
      <c r="U781" s="598"/>
      <c r="V781" s="598"/>
      <c r="W781" s="598"/>
      <c r="X781" s="599"/>
      <c r="Y781" s="600">
        <v>5</v>
      </c>
      <c r="Z781" s="601"/>
      <c r="AA781" s="601"/>
      <c r="AB781" s="611"/>
      <c r="AC781" s="605" t="s">
        <v>576</v>
      </c>
      <c r="AD781" s="606"/>
      <c r="AE781" s="606"/>
      <c r="AF781" s="606"/>
      <c r="AG781" s="607"/>
      <c r="AH781" s="597" t="s">
        <v>588</v>
      </c>
      <c r="AI781" s="598"/>
      <c r="AJ781" s="598"/>
      <c r="AK781" s="598"/>
      <c r="AL781" s="598"/>
      <c r="AM781" s="598"/>
      <c r="AN781" s="598"/>
      <c r="AO781" s="598"/>
      <c r="AP781" s="598"/>
      <c r="AQ781" s="598"/>
      <c r="AR781" s="598"/>
      <c r="AS781" s="598"/>
      <c r="AT781" s="599"/>
      <c r="AU781" s="600">
        <v>11</v>
      </c>
      <c r="AV781" s="601"/>
      <c r="AW781" s="601"/>
      <c r="AX781" s="602"/>
    </row>
    <row r="782" spans="1:50" ht="24.75" customHeight="1" x14ac:dyDescent="0.2">
      <c r="A782" s="627"/>
      <c r="B782" s="628"/>
      <c r="C782" s="628"/>
      <c r="D782" s="628"/>
      <c r="E782" s="628"/>
      <c r="F782" s="629"/>
      <c r="G782" s="605" t="s">
        <v>576</v>
      </c>
      <c r="H782" s="606"/>
      <c r="I782" s="606"/>
      <c r="J782" s="606"/>
      <c r="K782" s="607"/>
      <c r="L782" s="597" t="s">
        <v>577</v>
      </c>
      <c r="M782" s="598"/>
      <c r="N782" s="598"/>
      <c r="O782" s="598"/>
      <c r="P782" s="598"/>
      <c r="Q782" s="598"/>
      <c r="R782" s="598"/>
      <c r="S782" s="598"/>
      <c r="T782" s="598"/>
      <c r="U782" s="598"/>
      <c r="V782" s="598"/>
      <c r="W782" s="598"/>
      <c r="X782" s="599"/>
      <c r="Y782" s="600">
        <v>4</v>
      </c>
      <c r="Z782" s="601"/>
      <c r="AA782" s="601"/>
      <c r="AB782" s="611"/>
      <c r="AC782" s="605" t="s">
        <v>574</v>
      </c>
      <c r="AD782" s="606"/>
      <c r="AE782" s="606"/>
      <c r="AF782" s="606"/>
      <c r="AG782" s="607"/>
      <c r="AH782" s="597" t="s">
        <v>587</v>
      </c>
      <c r="AI782" s="598"/>
      <c r="AJ782" s="598"/>
      <c r="AK782" s="598"/>
      <c r="AL782" s="598"/>
      <c r="AM782" s="598"/>
      <c r="AN782" s="598"/>
      <c r="AO782" s="598"/>
      <c r="AP782" s="598"/>
      <c r="AQ782" s="598"/>
      <c r="AR782" s="598"/>
      <c r="AS782" s="598"/>
      <c r="AT782" s="599"/>
      <c r="AU782" s="600">
        <v>3</v>
      </c>
      <c r="AV782" s="601"/>
      <c r="AW782" s="601"/>
      <c r="AX782" s="602"/>
    </row>
    <row r="783" spans="1:50" ht="24.75" customHeight="1" x14ac:dyDescent="0.2">
      <c r="A783" s="627"/>
      <c r="B783" s="628"/>
      <c r="C783" s="628"/>
      <c r="D783" s="628"/>
      <c r="E783" s="628"/>
      <c r="F783" s="629"/>
      <c r="G783" s="605" t="s">
        <v>578</v>
      </c>
      <c r="H783" s="606"/>
      <c r="I783" s="606"/>
      <c r="J783" s="606"/>
      <c r="K783" s="607"/>
      <c r="L783" s="597" t="s">
        <v>579</v>
      </c>
      <c r="M783" s="598"/>
      <c r="N783" s="598"/>
      <c r="O783" s="598"/>
      <c r="P783" s="598"/>
      <c r="Q783" s="598"/>
      <c r="R783" s="598"/>
      <c r="S783" s="598"/>
      <c r="T783" s="598"/>
      <c r="U783" s="598"/>
      <c r="V783" s="598"/>
      <c r="W783" s="598"/>
      <c r="X783" s="599"/>
      <c r="Y783" s="600">
        <v>4</v>
      </c>
      <c r="Z783" s="601"/>
      <c r="AA783" s="601"/>
      <c r="AB783" s="611"/>
      <c r="AC783" s="605" t="s">
        <v>589</v>
      </c>
      <c r="AD783" s="606"/>
      <c r="AE783" s="606"/>
      <c r="AF783" s="606"/>
      <c r="AG783" s="607"/>
      <c r="AH783" s="597" t="s">
        <v>590</v>
      </c>
      <c r="AI783" s="598"/>
      <c r="AJ783" s="598"/>
      <c r="AK783" s="598"/>
      <c r="AL783" s="598"/>
      <c r="AM783" s="598"/>
      <c r="AN783" s="598"/>
      <c r="AO783" s="598"/>
      <c r="AP783" s="598"/>
      <c r="AQ783" s="598"/>
      <c r="AR783" s="598"/>
      <c r="AS783" s="598"/>
      <c r="AT783" s="599"/>
      <c r="AU783" s="600">
        <v>1</v>
      </c>
      <c r="AV783" s="601"/>
      <c r="AW783" s="601"/>
      <c r="AX783" s="602"/>
    </row>
    <row r="784" spans="1:50" ht="24.75" customHeight="1" x14ac:dyDescent="0.2">
      <c r="A784" s="627"/>
      <c r="B784" s="628"/>
      <c r="C784" s="628"/>
      <c r="D784" s="628"/>
      <c r="E784" s="628"/>
      <c r="F784" s="629"/>
      <c r="G784" s="605" t="s">
        <v>570</v>
      </c>
      <c r="H784" s="606"/>
      <c r="I784" s="606"/>
      <c r="J784" s="606"/>
      <c r="K784" s="607"/>
      <c r="L784" s="597" t="s">
        <v>580</v>
      </c>
      <c r="M784" s="598"/>
      <c r="N784" s="598"/>
      <c r="O784" s="598"/>
      <c r="P784" s="598"/>
      <c r="Q784" s="598"/>
      <c r="R784" s="598"/>
      <c r="S784" s="598"/>
      <c r="T784" s="598"/>
      <c r="U784" s="598"/>
      <c r="V784" s="598"/>
      <c r="W784" s="598"/>
      <c r="X784" s="599"/>
      <c r="Y784" s="600">
        <v>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27"/>
      <c r="B785" s="628"/>
      <c r="C785" s="628"/>
      <c r="D785" s="628"/>
      <c r="E785" s="628"/>
      <c r="F785" s="629"/>
      <c r="G785" s="605" t="s">
        <v>581</v>
      </c>
      <c r="H785" s="606"/>
      <c r="I785" s="606"/>
      <c r="J785" s="606"/>
      <c r="K785" s="607"/>
      <c r="L785" s="597" t="s">
        <v>582</v>
      </c>
      <c r="M785" s="598"/>
      <c r="N785" s="598"/>
      <c r="O785" s="598"/>
      <c r="P785" s="598"/>
      <c r="Q785" s="598"/>
      <c r="R785" s="598"/>
      <c r="S785" s="598"/>
      <c r="T785" s="598"/>
      <c r="U785" s="598"/>
      <c r="V785" s="598"/>
      <c r="W785" s="598"/>
      <c r="X785" s="599"/>
      <c r="Y785" s="600">
        <v>3</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27"/>
      <c r="B786" s="628"/>
      <c r="C786" s="628"/>
      <c r="D786" s="628"/>
      <c r="E786" s="628"/>
      <c r="F786" s="629"/>
      <c r="G786" s="605" t="s">
        <v>583</v>
      </c>
      <c r="H786" s="606"/>
      <c r="I786" s="606"/>
      <c r="J786" s="606"/>
      <c r="K786" s="607"/>
      <c r="L786" s="597" t="s">
        <v>584</v>
      </c>
      <c r="M786" s="598"/>
      <c r="N786" s="598"/>
      <c r="O786" s="598"/>
      <c r="P786" s="598"/>
      <c r="Q786" s="598"/>
      <c r="R786" s="598"/>
      <c r="S786" s="598"/>
      <c r="T786" s="598"/>
      <c r="U786" s="598"/>
      <c r="V786" s="598"/>
      <c r="W786" s="598"/>
      <c r="X786" s="599"/>
      <c r="Y786" s="600">
        <v>2</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27"/>
      <c r="B787" s="628"/>
      <c r="C787" s="628"/>
      <c r="D787" s="628"/>
      <c r="E787" s="628"/>
      <c r="F787" s="629"/>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27"/>
      <c r="B788" s="628"/>
      <c r="C788" s="628"/>
      <c r="D788" s="628"/>
      <c r="E788" s="628"/>
      <c r="F788" s="629"/>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27"/>
      <c r="B789" s="628"/>
      <c r="C789" s="628"/>
      <c r="D789" s="628"/>
      <c r="E789" s="628"/>
      <c r="F789" s="629"/>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thickBot="1" x14ac:dyDescent="0.25">
      <c r="A790" s="627"/>
      <c r="B790" s="628"/>
      <c r="C790" s="628"/>
      <c r="D790" s="628"/>
      <c r="E790" s="628"/>
      <c r="F790" s="629"/>
      <c r="G790" s="822" t="s">
        <v>20</v>
      </c>
      <c r="H790" s="823"/>
      <c r="I790" s="823"/>
      <c r="J790" s="823"/>
      <c r="K790" s="823"/>
      <c r="L790" s="824"/>
      <c r="M790" s="825"/>
      <c r="N790" s="825"/>
      <c r="O790" s="825"/>
      <c r="P790" s="825"/>
      <c r="Q790" s="825"/>
      <c r="R790" s="825"/>
      <c r="S790" s="825"/>
      <c r="T790" s="825"/>
      <c r="U790" s="825"/>
      <c r="V790" s="825"/>
      <c r="W790" s="825"/>
      <c r="X790" s="826"/>
      <c r="Y790" s="827">
        <f>SUM(Y780:AB789)</f>
        <v>56</v>
      </c>
      <c r="Z790" s="828"/>
      <c r="AA790" s="828"/>
      <c r="AB790" s="829"/>
      <c r="AC790" s="822" t="s">
        <v>20</v>
      </c>
      <c r="AD790" s="823"/>
      <c r="AE790" s="823"/>
      <c r="AF790" s="823"/>
      <c r="AG790" s="823"/>
      <c r="AH790" s="824"/>
      <c r="AI790" s="825"/>
      <c r="AJ790" s="825"/>
      <c r="AK790" s="825"/>
      <c r="AL790" s="825"/>
      <c r="AM790" s="825"/>
      <c r="AN790" s="825"/>
      <c r="AO790" s="825"/>
      <c r="AP790" s="825"/>
      <c r="AQ790" s="825"/>
      <c r="AR790" s="825"/>
      <c r="AS790" s="825"/>
      <c r="AT790" s="826"/>
      <c r="AU790" s="827">
        <f>SUM(AU780:AX789)</f>
        <v>40</v>
      </c>
      <c r="AV790" s="828"/>
      <c r="AW790" s="828"/>
      <c r="AX790" s="830"/>
    </row>
    <row r="791" spans="1:50" ht="24.75" customHeight="1" x14ac:dyDescent="0.2">
      <c r="A791" s="627"/>
      <c r="B791" s="628"/>
      <c r="C791" s="628"/>
      <c r="D791" s="628"/>
      <c r="E791" s="628"/>
      <c r="F791" s="629"/>
      <c r="G791" s="594" t="s">
        <v>591</v>
      </c>
      <c r="H791" s="595"/>
      <c r="I791" s="595"/>
      <c r="J791" s="595"/>
      <c r="K791" s="595"/>
      <c r="L791" s="595"/>
      <c r="M791" s="595"/>
      <c r="N791" s="595"/>
      <c r="O791" s="595"/>
      <c r="P791" s="595"/>
      <c r="Q791" s="595"/>
      <c r="R791" s="595"/>
      <c r="S791" s="595"/>
      <c r="T791" s="595"/>
      <c r="U791" s="595"/>
      <c r="V791" s="595"/>
      <c r="W791" s="595"/>
      <c r="X791" s="595"/>
      <c r="Y791" s="595"/>
      <c r="Z791" s="595"/>
      <c r="AA791" s="595"/>
      <c r="AB791" s="596"/>
      <c r="AC791" s="594" t="s">
        <v>600</v>
      </c>
      <c r="AD791" s="595"/>
      <c r="AE791" s="595"/>
      <c r="AF791" s="595"/>
      <c r="AG791" s="595"/>
      <c r="AH791" s="595"/>
      <c r="AI791" s="595"/>
      <c r="AJ791" s="595"/>
      <c r="AK791" s="595"/>
      <c r="AL791" s="595"/>
      <c r="AM791" s="595"/>
      <c r="AN791" s="595"/>
      <c r="AO791" s="595"/>
      <c r="AP791" s="595"/>
      <c r="AQ791" s="595"/>
      <c r="AR791" s="595"/>
      <c r="AS791" s="595"/>
      <c r="AT791" s="595"/>
      <c r="AU791" s="595"/>
      <c r="AV791" s="595"/>
      <c r="AW791" s="595"/>
      <c r="AX791" s="789"/>
    </row>
    <row r="792" spans="1:50" ht="24.75" customHeight="1" x14ac:dyDescent="0.2">
      <c r="A792" s="627"/>
      <c r="B792" s="628"/>
      <c r="C792" s="628"/>
      <c r="D792" s="628"/>
      <c r="E792" s="628"/>
      <c r="F792" s="629"/>
      <c r="G792" s="811" t="s">
        <v>17</v>
      </c>
      <c r="H792" s="664"/>
      <c r="I792" s="664"/>
      <c r="J792" s="664"/>
      <c r="K792" s="664"/>
      <c r="L792" s="663" t="s">
        <v>18</v>
      </c>
      <c r="M792" s="664"/>
      <c r="N792" s="664"/>
      <c r="O792" s="664"/>
      <c r="P792" s="664"/>
      <c r="Q792" s="664"/>
      <c r="R792" s="664"/>
      <c r="S792" s="664"/>
      <c r="T792" s="664"/>
      <c r="U792" s="664"/>
      <c r="V792" s="664"/>
      <c r="W792" s="664"/>
      <c r="X792" s="665"/>
      <c r="Y792" s="649" t="s">
        <v>19</v>
      </c>
      <c r="Z792" s="650"/>
      <c r="AA792" s="650"/>
      <c r="AB792" s="794"/>
      <c r="AC792" s="811" t="s">
        <v>17</v>
      </c>
      <c r="AD792" s="664"/>
      <c r="AE792" s="664"/>
      <c r="AF792" s="664"/>
      <c r="AG792" s="664"/>
      <c r="AH792" s="663" t="s">
        <v>18</v>
      </c>
      <c r="AI792" s="664"/>
      <c r="AJ792" s="664"/>
      <c r="AK792" s="664"/>
      <c r="AL792" s="664"/>
      <c r="AM792" s="664"/>
      <c r="AN792" s="664"/>
      <c r="AO792" s="664"/>
      <c r="AP792" s="664"/>
      <c r="AQ792" s="664"/>
      <c r="AR792" s="664"/>
      <c r="AS792" s="664"/>
      <c r="AT792" s="665"/>
      <c r="AU792" s="649" t="s">
        <v>19</v>
      </c>
      <c r="AV792" s="650"/>
      <c r="AW792" s="650"/>
      <c r="AX792" s="651"/>
    </row>
    <row r="793" spans="1:50" ht="24.75" customHeight="1" x14ac:dyDescent="0.2">
      <c r="A793" s="627"/>
      <c r="B793" s="628"/>
      <c r="C793" s="628"/>
      <c r="D793" s="628"/>
      <c r="E793" s="628"/>
      <c r="F793" s="629"/>
      <c r="G793" s="666" t="s">
        <v>592</v>
      </c>
      <c r="H793" s="667"/>
      <c r="I793" s="667"/>
      <c r="J793" s="667"/>
      <c r="K793" s="668"/>
      <c r="L793" s="660" t="s">
        <v>573</v>
      </c>
      <c r="M793" s="661"/>
      <c r="N793" s="661"/>
      <c r="O793" s="661"/>
      <c r="P793" s="661"/>
      <c r="Q793" s="661"/>
      <c r="R793" s="661"/>
      <c r="S793" s="661"/>
      <c r="T793" s="661"/>
      <c r="U793" s="661"/>
      <c r="V793" s="661"/>
      <c r="W793" s="661"/>
      <c r="X793" s="662"/>
      <c r="Y793" s="387">
        <v>12</v>
      </c>
      <c r="Z793" s="388"/>
      <c r="AA793" s="388"/>
      <c r="AB793" s="801"/>
      <c r="AC793" s="666" t="s">
        <v>574</v>
      </c>
      <c r="AD793" s="667"/>
      <c r="AE793" s="667"/>
      <c r="AF793" s="667"/>
      <c r="AG793" s="668"/>
      <c r="AH793" s="660" t="s">
        <v>666</v>
      </c>
      <c r="AI793" s="661"/>
      <c r="AJ793" s="661"/>
      <c r="AK793" s="661"/>
      <c r="AL793" s="661"/>
      <c r="AM793" s="661"/>
      <c r="AN793" s="661"/>
      <c r="AO793" s="661"/>
      <c r="AP793" s="661"/>
      <c r="AQ793" s="661"/>
      <c r="AR793" s="661"/>
      <c r="AS793" s="661"/>
      <c r="AT793" s="662"/>
      <c r="AU793" s="387">
        <v>5</v>
      </c>
      <c r="AV793" s="388"/>
      <c r="AW793" s="388"/>
      <c r="AX793" s="389"/>
    </row>
    <row r="794" spans="1:50" ht="24.75" customHeight="1" x14ac:dyDescent="0.2">
      <c r="A794" s="627"/>
      <c r="B794" s="628"/>
      <c r="C794" s="628"/>
      <c r="D794" s="628"/>
      <c r="E794" s="628"/>
      <c r="F794" s="629"/>
      <c r="G794" s="605" t="s">
        <v>593</v>
      </c>
      <c r="H794" s="606"/>
      <c r="I794" s="606"/>
      <c r="J794" s="606"/>
      <c r="K794" s="607"/>
      <c r="L794" s="597" t="s">
        <v>594</v>
      </c>
      <c r="M794" s="598"/>
      <c r="N794" s="598"/>
      <c r="O794" s="598"/>
      <c r="P794" s="598"/>
      <c r="Q794" s="598"/>
      <c r="R794" s="598"/>
      <c r="S794" s="598"/>
      <c r="T794" s="598"/>
      <c r="U794" s="598"/>
      <c r="V794" s="598"/>
      <c r="W794" s="598"/>
      <c r="X794" s="599"/>
      <c r="Y794" s="600">
        <v>5</v>
      </c>
      <c r="Z794" s="601"/>
      <c r="AA794" s="601"/>
      <c r="AB794" s="611"/>
      <c r="AC794" s="605" t="s">
        <v>667</v>
      </c>
      <c r="AD794" s="606"/>
      <c r="AE794" s="606"/>
      <c r="AF794" s="606"/>
      <c r="AG794" s="607"/>
      <c r="AH794" s="597" t="s">
        <v>668</v>
      </c>
      <c r="AI794" s="598"/>
      <c r="AJ794" s="598"/>
      <c r="AK794" s="598"/>
      <c r="AL794" s="598"/>
      <c r="AM794" s="598"/>
      <c r="AN794" s="598"/>
      <c r="AO794" s="598"/>
      <c r="AP794" s="598"/>
      <c r="AQ794" s="598"/>
      <c r="AR794" s="598"/>
      <c r="AS794" s="598"/>
      <c r="AT794" s="599"/>
      <c r="AU794" s="600">
        <v>4</v>
      </c>
      <c r="AV794" s="601"/>
      <c r="AW794" s="601"/>
      <c r="AX794" s="602"/>
    </row>
    <row r="795" spans="1:50" ht="24.75" customHeight="1" x14ac:dyDescent="0.2">
      <c r="A795" s="627"/>
      <c r="B795" s="628"/>
      <c r="C795" s="628"/>
      <c r="D795" s="628"/>
      <c r="E795" s="628"/>
      <c r="F795" s="629"/>
      <c r="G795" s="605" t="s">
        <v>595</v>
      </c>
      <c r="H795" s="606"/>
      <c r="I795" s="606"/>
      <c r="J795" s="606"/>
      <c r="K795" s="607"/>
      <c r="L795" s="597" t="s">
        <v>596</v>
      </c>
      <c r="M795" s="598"/>
      <c r="N795" s="598"/>
      <c r="O795" s="598"/>
      <c r="P795" s="598"/>
      <c r="Q795" s="598"/>
      <c r="R795" s="598"/>
      <c r="S795" s="598"/>
      <c r="T795" s="598"/>
      <c r="U795" s="598"/>
      <c r="V795" s="598"/>
      <c r="W795" s="598"/>
      <c r="X795" s="599"/>
      <c r="Y795" s="600">
        <v>5</v>
      </c>
      <c r="Z795" s="601"/>
      <c r="AA795" s="601"/>
      <c r="AB795" s="611"/>
      <c r="AC795" s="605" t="s">
        <v>669</v>
      </c>
      <c r="AD795" s="606"/>
      <c r="AE795" s="606"/>
      <c r="AF795" s="606"/>
      <c r="AG795" s="607"/>
      <c r="AH795" s="597" t="s">
        <v>670</v>
      </c>
      <c r="AI795" s="598"/>
      <c r="AJ795" s="598"/>
      <c r="AK795" s="598"/>
      <c r="AL795" s="598"/>
      <c r="AM795" s="598"/>
      <c r="AN795" s="598"/>
      <c r="AO795" s="598"/>
      <c r="AP795" s="598"/>
      <c r="AQ795" s="598"/>
      <c r="AR795" s="598"/>
      <c r="AS795" s="598"/>
      <c r="AT795" s="599"/>
      <c r="AU795" s="600">
        <v>1</v>
      </c>
      <c r="AV795" s="601"/>
      <c r="AW795" s="601"/>
      <c r="AX795" s="602"/>
    </row>
    <row r="796" spans="1:50" ht="24.75" customHeight="1" x14ac:dyDescent="0.2">
      <c r="A796" s="627"/>
      <c r="B796" s="628"/>
      <c r="C796" s="628"/>
      <c r="D796" s="628"/>
      <c r="E796" s="628"/>
      <c r="F796" s="629"/>
      <c r="G796" s="605" t="s">
        <v>576</v>
      </c>
      <c r="H796" s="606"/>
      <c r="I796" s="606"/>
      <c r="J796" s="606"/>
      <c r="K796" s="607"/>
      <c r="L796" s="597" t="s">
        <v>597</v>
      </c>
      <c r="M796" s="598"/>
      <c r="N796" s="598"/>
      <c r="O796" s="598"/>
      <c r="P796" s="598"/>
      <c r="Q796" s="598"/>
      <c r="R796" s="598"/>
      <c r="S796" s="598"/>
      <c r="T796" s="598"/>
      <c r="U796" s="598"/>
      <c r="V796" s="598"/>
      <c r="W796" s="598"/>
      <c r="X796" s="599"/>
      <c r="Y796" s="600">
        <v>3</v>
      </c>
      <c r="Z796" s="601"/>
      <c r="AA796" s="601"/>
      <c r="AB796" s="611"/>
      <c r="AC796" s="605" t="s">
        <v>671</v>
      </c>
      <c r="AD796" s="606"/>
      <c r="AE796" s="606"/>
      <c r="AF796" s="606"/>
      <c r="AG796" s="607"/>
      <c r="AH796" s="597" t="s">
        <v>672</v>
      </c>
      <c r="AI796" s="598"/>
      <c r="AJ796" s="598"/>
      <c r="AK796" s="598"/>
      <c r="AL796" s="598"/>
      <c r="AM796" s="598"/>
      <c r="AN796" s="598"/>
      <c r="AO796" s="598"/>
      <c r="AP796" s="598"/>
      <c r="AQ796" s="598"/>
      <c r="AR796" s="598"/>
      <c r="AS796" s="598"/>
      <c r="AT796" s="599"/>
      <c r="AU796" s="600">
        <v>1</v>
      </c>
      <c r="AV796" s="601"/>
      <c r="AW796" s="601"/>
      <c r="AX796" s="602"/>
    </row>
    <row r="797" spans="1:50" ht="24.75" customHeight="1" x14ac:dyDescent="0.2">
      <c r="A797" s="627"/>
      <c r="B797" s="628"/>
      <c r="C797" s="628"/>
      <c r="D797" s="628"/>
      <c r="E797" s="628"/>
      <c r="F797" s="629"/>
      <c r="G797" s="605" t="s">
        <v>598</v>
      </c>
      <c r="H797" s="606"/>
      <c r="I797" s="606"/>
      <c r="J797" s="606"/>
      <c r="K797" s="607"/>
      <c r="L797" s="597" t="s">
        <v>599</v>
      </c>
      <c r="M797" s="598"/>
      <c r="N797" s="598"/>
      <c r="O797" s="598"/>
      <c r="P797" s="598"/>
      <c r="Q797" s="598"/>
      <c r="R797" s="598"/>
      <c r="S797" s="598"/>
      <c r="T797" s="598"/>
      <c r="U797" s="598"/>
      <c r="V797" s="598"/>
      <c r="W797" s="598"/>
      <c r="X797" s="599"/>
      <c r="Y797" s="600">
        <v>3</v>
      </c>
      <c r="Z797" s="601"/>
      <c r="AA797" s="601"/>
      <c r="AB797" s="611"/>
      <c r="AC797" s="605" t="s">
        <v>673</v>
      </c>
      <c r="AD797" s="606"/>
      <c r="AE797" s="606"/>
      <c r="AF797" s="606"/>
      <c r="AG797" s="607"/>
      <c r="AH797" s="597" t="s">
        <v>674</v>
      </c>
      <c r="AI797" s="598"/>
      <c r="AJ797" s="598"/>
      <c r="AK797" s="598"/>
      <c r="AL797" s="598"/>
      <c r="AM797" s="598"/>
      <c r="AN797" s="598"/>
      <c r="AO797" s="598"/>
      <c r="AP797" s="598"/>
      <c r="AQ797" s="598"/>
      <c r="AR797" s="598"/>
      <c r="AS797" s="598"/>
      <c r="AT797" s="599"/>
      <c r="AU797" s="600">
        <v>0</v>
      </c>
      <c r="AV797" s="601"/>
      <c r="AW797" s="601"/>
      <c r="AX797" s="602"/>
    </row>
    <row r="798" spans="1:50" ht="24.75" customHeight="1" x14ac:dyDescent="0.2">
      <c r="A798" s="627"/>
      <c r="B798" s="628"/>
      <c r="C798" s="628"/>
      <c r="D798" s="628"/>
      <c r="E798" s="628"/>
      <c r="F798" s="629"/>
      <c r="G798" s="605" t="s">
        <v>570</v>
      </c>
      <c r="H798" s="606"/>
      <c r="I798" s="606"/>
      <c r="J798" s="606"/>
      <c r="K798" s="607"/>
      <c r="L798" s="597" t="s">
        <v>609</v>
      </c>
      <c r="M798" s="598"/>
      <c r="N798" s="598"/>
      <c r="O798" s="598"/>
      <c r="P798" s="598"/>
      <c r="Q798" s="598"/>
      <c r="R798" s="598"/>
      <c r="S798" s="598"/>
      <c r="T798" s="598"/>
      <c r="U798" s="598"/>
      <c r="V798" s="598"/>
      <c r="W798" s="598"/>
      <c r="X798" s="599"/>
      <c r="Y798" s="600">
        <v>1</v>
      </c>
      <c r="Z798" s="601"/>
      <c r="AA798" s="601"/>
      <c r="AB798" s="611"/>
      <c r="AC798" s="605" t="s">
        <v>675</v>
      </c>
      <c r="AD798" s="606"/>
      <c r="AE798" s="606"/>
      <c r="AF798" s="606"/>
      <c r="AG798" s="607"/>
      <c r="AH798" s="597" t="s">
        <v>676</v>
      </c>
      <c r="AI798" s="598"/>
      <c r="AJ798" s="598"/>
      <c r="AK798" s="598"/>
      <c r="AL798" s="598"/>
      <c r="AM798" s="598"/>
      <c r="AN798" s="598"/>
      <c r="AO798" s="598"/>
      <c r="AP798" s="598"/>
      <c r="AQ798" s="598"/>
      <c r="AR798" s="598"/>
      <c r="AS798" s="598"/>
      <c r="AT798" s="599"/>
      <c r="AU798" s="600">
        <v>0</v>
      </c>
      <c r="AV798" s="601"/>
      <c r="AW798" s="601"/>
      <c r="AX798" s="602"/>
    </row>
    <row r="799" spans="1:50" ht="24.75" customHeight="1" x14ac:dyDescent="0.2">
      <c r="A799" s="627"/>
      <c r="B799" s="628"/>
      <c r="C799" s="628"/>
      <c r="D799" s="628"/>
      <c r="E799" s="628"/>
      <c r="F799" s="629"/>
      <c r="G799" s="605" t="s">
        <v>583</v>
      </c>
      <c r="H799" s="606"/>
      <c r="I799" s="606"/>
      <c r="J799" s="606"/>
      <c r="K799" s="607"/>
      <c r="L799" s="597" t="s">
        <v>584</v>
      </c>
      <c r="M799" s="598"/>
      <c r="N799" s="598"/>
      <c r="O799" s="598"/>
      <c r="P799" s="598"/>
      <c r="Q799" s="598"/>
      <c r="R799" s="598"/>
      <c r="S799" s="598"/>
      <c r="T799" s="598"/>
      <c r="U799" s="598"/>
      <c r="V799" s="598"/>
      <c r="W799" s="598"/>
      <c r="X799" s="599"/>
      <c r="Y799" s="600">
        <v>1</v>
      </c>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27"/>
      <c r="B800" s="628"/>
      <c r="C800" s="628"/>
      <c r="D800" s="628"/>
      <c r="E800" s="628"/>
      <c r="F800" s="629"/>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27"/>
      <c r="B801" s="628"/>
      <c r="C801" s="628"/>
      <c r="D801" s="628"/>
      <c r="E801" s="628"/>
      <c r="F801" s="629"/>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27"/>
      <c r="B802" s="628"/>
      <c r="C802" s="628"/>
      <c r="D802" s="628"/>
      <c r="E802" s="628"/>
      <c r="F802" s="629"/>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thickBot="1" x14ac:dyDescent="0.25">
      <c r="A803" s="627"/>
      <c r="B803" s="628"/>
      <c r="C803" s="628"/>
      <c r="D803" s="628"/>
      <c r="E803" s="628"/>
      <c r="F803" s="629"/>
      <c r="G803" s="822" t="s">
        <v>20</v>
      </c>
      <c r="H803" s="823"/>
      <c r="I803" s="823"/>
      <c r="J803" s="823"/>
      <c r="K803" s="823"/>
      <c r="L803" s="824"/>
      <c r="M803" s="825"/>
      <c r="N803" s="825"/>
      <c r="O803" s="825"/>
      <c r="P803" s="825"/>
      <c r="Q803" s="825"/>
      <c r="R803" s="825"/>
      <c r="S803" s="825"/>
      <c r="T803" s="825"/>
      <c r="U803" s="825"/>
      <c r="V803" s="825"/>
      <c r="W803" s="825"/>
      <c r="X803" s="826"/>
      <c r="Y803" s="827">
        <f>SUM(Y793:AB802)</f>
        <v>30</v>
      </c>
      <c r="Z803" s="828"/>
      <c r="AA803" s="828"/>
      <c r="AB803" s="829"/>
      <c r="AC803" s="822" t="s">
        <v>20</v>
      </c>
      <c r="AD803" s="823"/>
      <c r="AE803" s="823"/>
      <c r="AF803" s="823"/>
      <c r="AG803" s="823"/>
      <c r="AH803" s="824"/>
      <c r="AI803" s="825"/>
      <c r="AJ803" s="825"/>
      <c r="AK803" s="825"/>
      <c r="AL803" s="825"/>
      <c r="AM803" s="825"/>
      <c r="AN803" s="825"/>
      <c r="AO803" s="825"/>
      <c r="AP803" s="825"/>
      <c r="AQ803" s="825"/>
      <c r="AR803" s="825"/>
      <c r="AS803" s="825"/>
      <c r="AT803" s="826"/>
      <c r="AU803" s="827">
        <f>SUM(AU793:AX802)</f>
        <v>11</v>
      </c>
      <c r="AV803" s="828"/>
      <c r="AW803" s="828"/>
      <c r="AX803" s="830"/>
    </row>
    <row r="804" spans="1:50" ht="24.75" customHeight="1" x14ac:dyDescent="0.2">
      <c r="A804" s="627"/>
      <c r="B804" s="628"/>
      <c r="C804" s="628"/>
      <c r="D804" s="628"/>
      <c r="E804" s="628"/>
      <c r="F804" s="629"/>
      <c r="G804" s="594" t="s">
        <v>610</v>
      </c>
      <c r="H804" s="595"/>
      <c r="I804" s="595"/>
      <c r="J804" s="595"/>
      <c r="K804" s="595"/>
      <c r="L804" s="595"/>
      <c r="M804" s="595"/>
      <c r="N804" s="595"/>
      <c r="O804" s="595"/>
      <c r="P804" s="595"/>
      <c r="Q804" s="595"/>
      <c r="R804" s="595"/>
      <c r="S804" s="595"/>
      <c r="T804" s="595"/>
      <c r="U804" s="595"/>
      <c r="V804" s="595"/>
      <c r="W804" s="595"/>
      <c r="X804" s="595"/>
      <c r="Y804" s="595"/>
      <c r="Z804" s="595"/>
      <c r="AA804" s="595"/>
      <c r="AB804" s="596"/>
      <c r="AC804" s="594" t="s">
        <v>616</v>
      </c>
      <c r="AD804" s="595"/>
      <c r="AE804" s="595"/>
      <c r="AF804" s="595"/>
      <c r="AG804" s="595"/>
      <c r="AH804" s="595"/>
      <c r="AI804" s="595"/>
      <c r="AJ804" s="595"/>
      <c r="AK804" s="595"/>
      <c r="AL804" s="595"/>
      <c r="AM804" s="595"/>
      <c r="AN804" s="595"/>
      <c r="AO804" s="595"/>
      <c r="AP804" s="595"/>
      <c r="AQ804" s="595"/>
      <c r="AR804" s="595"/>
      <c r="AS804" s="595"/>
      <c r="AT804" s="595"/>
      <c r="AU804" s="595"/>
      <c r="AV804" s="595"/>
      <c r="AW804" s="595"/>
      <c r="AX804" s="789"/>
    </row>
    <row r="805" spans="1:50" ht="24.75" customHeight="1" x14ac:dyDescent="0.2">
      <c r="A805" s="627"/>
      <c r="B805" s="628"/>
      <c r="C805" s="628"/>
      <c r="D805" s="628"/>
      <c r="E805" s="628"/>
      <c r="F805" s="629"/>
      <c r="G805" s="811" t="s">
        <v>17</v>
      </c>
      <c r="H805" s="664"/>
      <c r="I805" s="664"/>
      <c r="J805" s="664"/>
      <c r="K805" s="664"/>
      <c r="L805" s="663" t="s">
        <v>18</v>
      </c>
      <c r="M805" s="664"/>
      <c r="N805" s="664"/>
      <c r="O805" s="664"/>
      <c r="P805" s="664"/>
      <c r="Q805" s="664"/>
      <c r="R805" s="664"/>
      <c r="S805" s="664"/>
      <c r="T805" s="664"/>
      <c r="U805" s="664"/>
      <c r="V805" s="664"/>
      <c r="W805" s="664"/>
      <c r="X805" s="665"/>
      <c r="Y805" s="649" t="s">
        <v>19</v>
      </c>
      <c r="Z805" s="650"/>
      <c r="AA805" s="650"/>
      <c r="AB805" s="794"/>
      <c r="AC805" s="811" t="s">
        <v>17</v>
      </c>
      <c r="AD805" s="664"/>
      <c r="AE805" s="664"/>
      <c r="AF805" s="664"/>
      <c r="AG805" s="664"/>
      <c r="AH805" s="663" t="s">
        <v>18</v>
      </c>
      <c r="AI805" s="664"/>
      <c r="AJ805" s="664"/>
      <c r="AK805" s="664"/>
      <c r="AL805" s="664"/>
      <c r="AM805" s="664"/>
      <c r="AN805" s="664"/>
      <c r="AO805" s="664"/>
      <c r="AP805" s="664"/>
      <c r="AQ805" s="664"/>
      <c r="AR805" s="664"/>
      <c r="AS805" s="664"/>
      <c r="AT805" s="665"/>
      <c r="AU805" s="649" t="s">
        <v>19</v>
      </c>
      <c r="AV805" s="650"/>
      <c r="AW805" s="650"/>
      <c r="AX805" s="651"/>
    </row>
    <row r="806" spans="1:50" ht="24.75" customHeight="1" x14ac:dyDescent="0.2">
      <c r="A806" s="627"/>
      <c r="B806" s="628"/>
      <c r="C806" s="628"/>
      <c r="D806" s="628"/>
      <c r="E806" s="628"/>
      <c r="F806" s="629"/>
      <c r="G806" s="666" t="s">
        <v>601</v>
      </c>
      <c r="H806" s="667"/>
      <c r="I806" s="667"/>
      <c r="J806" s="667"/>
      <c r="K806" s="668"/>
      <c r="L806" s="660" t="s">
        <v>611</v>
      </c>
      <c r="M806" s="661"/>
      <c r="N806" s="661"/>
      <c r="O806" s="661"/>
      <c r="P806" s="661"/>
      <c r="Q806" s="661"/>
      <c r="R806" s="661"/>
      <c r="S806" s="661"/>
      <c r="T806" s="661"/>
      <c r="U806" s="661"/>
      <c r="V806" s="661"/>
      <c r="W806" s="661"/>
      <c r="X806" s="662"/>
      <c r="Y806" s="387">
        <v>4</v>
      </c>
      <c r="Z806" s="388"/>
      <c r="AA806" s="388"/>
      <c r="AB806" s="801"/>
      <c r="AC806" s="666" t="s">
        <v>570</v>
      </c>
      <c r="AD806" s="667"/>
      <c r="AE806" s="667"/>
      <c r="AF806" s="667"/>
      <c r="AG806" s="668"/>
      <c r="AH806" s="660" t="s">
        <v>617</v>
      </c>
      <c r="AI806" s="661"/>
      <c r="AJ806" s="661"/>
      <c r="AK806" s="661"/>
      <c r="AL806" s="661"/>
      <c r="AM806" s="661"/>
      <c r="AN806" s="661"/>
      <c r="AO806" s="661"/>
      <c r="AP806" s="661"/>
      <c r="AQ806" s="661"/>
      <c r="AR806" s="661"/>
      <c r="AS806" s="661"/>
      <c r="AT806" s="662"/>
      <c r="AU806" s="387">
        <v>2</v>
      </c>
      <c r="AV806" s="388"/>
      <c r="AW806" s="388"/>
      <c r="AX806" s="389"/>
    </row>
    <row r="807" spans="1:50" ht="24.75" customHeight="1" x14ac:dyDescent="0.2">
      <c r="A807" s="627"/>
      <c r="B807" s="628"/>
      <c r="C807" s="628"/>
      <c r="D807" s="628"/>
      <c r="E807" s="628"/>
      <c r="F807" s="629"/>
      <c r="G807" s="605" t="s">
        <v>602</v>
      </c>
      <c r="H807" s="606"/>
      <c r="I807" s="606"/>
      <c r="J807" s="606"/>
      <c r="K807" s="607"/>
      <c r="L807" s="597" t="s">
        <v>582</v>
      </c>
      <c r="M807" s="598"/>
      <c r="N807" s="598"/>
      <c r="O807" s="598"/>
      <c r="P807" s="598"/>
      <c r="Q807" s="598"/>
      <c r="R807" s="598"/>
      <c r="S807" s="598"/>
      <c r="T807" s="598"/>
      <c r="U807" s="598"/>
      <c r="V807" s="598"/>
      <c r="W807" s="598"/>
      <c r="X807" s="599"/>
      <c r="Y807" s="600">
        <v>2</v>
      </c>
      <c r="Z807" s="601"/>
      <c r="AA807" s="601"/>
      <c r="AB807" s="611"/>
      <c r="AC807" s="605" t="s">
        <v>605</v>
      </c>
      <c r="AD807" s="606"/>
      <c r="AE807" s="606"/>
      <c r="AF807" s="606"/>
      <c r="AG807" s="607"/>
      <c r="AH807" s="597" t="s">
        <v>618</v>
      </c>
      <c r="AI807" s="598"/>
      <c r="AJ807" s="598"/>
      <c r="AK807" s="598"/>
      <c r="AL807" s="598"/>
      <c r="AM807" s="598"/>
      <c r="AN807" s="598"/>
      <c r="AO807" s="598"/>
      <c r="AP807" s="598"/>
      <c r="AQ807" s="598"/>
      <c r="AR807" s="598"/>
      <c r="AS807" s="598"/>
      <c r="AT807" s="599"/>
      <c r="AU807" s="600">
        <v>1</v>
      </c>
      <c r="AV807" s="601"/>
      <c r="AW807" s="601"/>
      <c r="AX807" s="602"/>
    </row>
    <row r="808" spans="1:50" ht="24.75" customHeight="1" x14ac:dyDescent="0.2">
      <c r="A808" s="627"/>
      <c r="B808" s="628"/>
      <c r="C808" s="628"/>
      <c r="D808" s="628"/>
      <c r="E808" s="628"/>
      <c r="F808" s="629"/>
      <c r="G808" s="605" t="s">
        <v>605</v>
      </c>
      <c r="H808" s="606"/>
      <c r="I808" s="606"/>
      <c r="J808" s="606"/>
      <c r="K808" s="607"/>
      <c r="L808" s="597" t="s">
        <v>606</v>
      </c>
      <c r="M808" s="598"/>
      <c r="N808" s="598"/>
      <c r="O808" s="598"/>
      <c r="P808" s="598"/>
      <c r="Q808" s="598"/>
      <c r="R808" s="598"/>
      <c r="S808" s="598"/>
      <c r="T808" s="598"/>
      <c r="U808" s="598"/>
      <c r="V808" s="598"/>
      <c r="W808" s="598"/>
      <c r="X808" s="599"/>
      <c r="Y808" s="600">
        <v>1</v>
      </c>
      <c r="Z808" s="601"/>
      <c r="AA808" s="601"/>
      <c r="AB808" s="611"/>
      <c r="AC808" s="605" t="s">
        <v>612</v>
      </c>
      <c r="AD808" s="606"/>
      <c r="AE808" s="606"/>
      <c r="AF808" s="606"/>
      <c r="AG808" s="607"/>
      <c r="AH808" s="597" t="s">
        <v>619</v>
      </c>
      <c r="AI808" s="598"/>
      <c r="AJ808" s="598"/>
      <c r="AK808" s="598"/>
      <c r="AL808" s="598"/>
      <c r="AM808" s="598"/>
      <c r="AN808" s="598"/>
      <c r="AO808" s="598"/>
      <c r="AP808" s="598"/>
      <c r="AQ808" s="598"/>
      <c r="AR808" s="598"/>
      <c r="AS808" s="598"/>
      <c r="AT808" s="599"/>
      <c r="AU808" s="600">
        <v>1</v>
      </c>
      <c r="AV808" s="601"/>
      <c r="AW808" s="601"/>
      <c r="AX808" s="602"/>
    </row>
    <row r="809" spans="1:50" ht="24.75" customHeight="1" x14ac:dyDescent="0.2">
      <c r="A809" s="627"/>
      <c r="B809" s="628"/>
      <c r="C809" s="628"/>
      <c r="D809" s="628"/>
      <c r="E809" s="628"/>
      <c r="F809" s="629"/>
      <c r="G809" s="605" t="s">
        <v>612</v>
      </c>
      <c r="H809" s="606"/>
      <c r="I809" s="606"/>
      <c r="J809" s="606"/>
      <c r="K809" s="607"/>
      <c r="L809" s="597" t="s">
        <v>613</v>
      </c>
      <c r="M809" s="598"/>
      <c r="N809" s="598"/>
      <c r="O809" s="598"/>
      <c r="P809" s="598"/>
      <c r="Q809" s="598"/>
      <c r="R809" s="598"/>
      <c r="S809" s="598"/>
      <c r="T809" s="598"/>
      <c r="U809" s="598"/>
      <c r="V809" s="598"/>
      <c r="W809" s="598"/>
      <c r="X809" s="599"/>
      <c r="Y809" s="600">
        <v>1</v>
      </c>
      <c r="Z809" s="601"/>
      <c r="AA809" s="601"/>
      <c r="AB809" s="611"/>
      <c r="AC809" s="605" t="s">
        <v>601</v>
      </c>
      <c r="AD809" s="606"/>
      <c r="AE809" s="606"/>
      <c r="AF809" s="606"/>
      <c r="AG809" s="607"/>
      <c r="AH809" s="597" t="s">
        <v>620</v>
      </c>
      <c r="AI809" s="598"/>
      <c r="AJ809" s="598"/>
      <c r="AK809" s="598"/>
      <c r="AL809" s="598"/>
      <c r="AM809" s="598"/>
      <c r="AN809" s="598"/>
      <c r="AO809" s="598"/>
      <c r="AP809" s="598"/>
      <c r="AQ809" s="598"/>
      <c r="AR809" s="598"/>
      <c r="AS809" s="598"/>
      <c r="AT809" s="599"/>
      <c r="AU809" s="600">
        <v>1</v>
      </c>
      <c r="AV809" s="601"/>
      <c r="AW809" s="601"/>
      <c r="AX809" s="602"/>
    </row>
    <row r="810" spans="1:50" ht="24.75" customHeight="1" x14ac:dyDescent="0.2">
      <c r="A810" s="627"/>
      <c r="B810" s="628"/>
      <c r="C810" s="628"/>
      <c r="D810" s="628"/>
      <c r="E810" s="628"/>
      <c r="F810" s="629"/>
      <c r="G810" s="605" t="s">
        <v>603</v>
      </c>
      <c r="H810" s="606"/>
      <c r="I810" s="606"/>
      <c r="J810" s="606"/>
      <c r="K810" s="607"/>
      <c r="L810" s="597" t="s">
        <v>604</v>
      </c>
      <c r="M810" s="598"/>
      <c r="N810" s="598"/>
      <c r="O810" s="598"/>
      <c r="P810" s="598"/>
      <c r="Q810" s="598"/>
      <c r="R810" s="598"/>
      <c r="S810" s="598"/>
      <c r="T810" s="598"/>
      <c r="U810" s="598"/>
      <c r="V810" s="598"/>
      <c r="W810" s="598"/>
      <c r="X810" s="599"/>
      <c r="Y810" s="600">
        <v>1</v>
      </c>
      <c r="Z810" s="601"/>
      <c r="AA810" s="601"/>
      <c r="AB810" s="611"/>
      <c r="AC810" s="605" t="s">
        <v>603</v>
      </c>
      <c r="AD810" s="606"/>
      <c r="AE810" s="606"/>
      <c r="AF810" s="606"/>
      <c r="AG810" s="607"/>
      <c r="AH810" s="597" t="s">
        <v>621</v>
      </c>
      <c r="AI810" s="598"/>
      <c r="AJ810" s="598"/>
      <c r="AK810" s="598"/>
      <c r="AL810" s="598"/>
      <c r="AM810" s="598"/>
      <c r="AN810" s="598"/>
      <c r="AO810" s="598"/>
      <c r="AP810" s="598"/>
      <c r="AQ810" s="598"/>
      <c r="AR810" s="598"/>
      <c r="AS810" s="598"/>
      <c r="AT810" s="599"/>
      <c r="AU810" s="600">
        <v>1</v>
      </c>
      <c r="AV810" s="601"/>
      <c r="AW810" s="601"/>
      <c r="AX810" s="602"/>
    </row>
    <row r="811" spans="1:50" ht="24.75" customHeight="1" x14ac:dyDescent="0.2">
      <c r="A811" s="627"/>
      <c r="B811" s="628"/>
      <c r="C811" s="628"/>
      <c r="D811" s="628"/>
      <c r="E811" s="628"/>
      <c r="F811" s="629"/>
      <c r="G811" s="605" t="s">
        <v>608</v>
      </c>
      <c r="H811" s="606"/>
      <c r="I811" s="606"/>
      <c r="J811" s="606"/>
      <c r="K811" s="607"/>
      <c r="L811" s="597" t="s">
        <v>614</v>
      </c>
      <c r="M811" s="598"/>
      <c r="N811" s="598"/>
      <c r="O811" s="598"/>
      <c r="P811" s="598"/>
      <c r="Q811" s="598"/>
      <c r="R811" s="598"/>
      <c r="S811" s="598"/>
      <c r="T811" s="598"/>
      <c r="U811" s="598"/>
      <c r="V811" s="598"/>
      <c r="W811" s="598"/>
      <c r="X811" s="599"/>
      <c r="Y811" s="600">
        <v>1</v>
      </c>
      <c r="Z811" s="601"/>
      <c r="AA811" s="601"/>
      <c r="AB811" s="611"/>
      <c r="AC811" s="605" t="s">
        <v>602</v>
      </c>
      <c r="AD811" s="606"/>
      <c r="AE811" s="606"/>
      <c r="AF811" s="606"/>
      <c r="AG811" s="607"/>
      <c r="AH811" s="597" t="s">
        <v>622</v>
      </c>
      <c r="AI811" s="598"/>
      <c r="AJ811" s="598"/>
      <c r="AK811" s="598"/>
      <c r="AL811" s="598"/>
      <c r="AM811" s="598"/>
      <c r="AN811" s="598"/>
      <c r="AO811" s="598"/>
      <c r="AP811" s="598"/>
      <c r="AQ811" s="598"/>
      <c r="AR811" s="598"/>
      <c r="AS811" s="598"/>
      <c r="AT811" s="599"/>
      <c r="AU811" s="600">
        <v>0</v>
      </c>
      <c r="AV811" s="601"/>
      <c r="AW811" s="601"/>
      <c r="AX811" s="602"/>
    </row>
    <row r="812" spans="1:50" ht="24.75" customHeight="1" x14ac:dyDescent="0.2">
      <c r="A812" s="627"/>
      <c r="B812" s="628"/>
      <c r="C812" s="628"/>
      <c r="D812" s="628"/>
      <c r="E812" s="628"/>
      <c r="F812" s="629"/>
      <c r="G812" s="605" t="s">
        <v>607</v>
      </c>
      <c r="H812" s="606"/>
      <c r="I812" s="606"/>
      <c r="J812" s="606"/>
      <c r="K812" s="607"/>
      <c r="L812" s="597" t="s">
        <v>615</v>
      </c>
      <c r="M812" s="598"/>
      <c r="N812" s="598"/>
      <c r="O812" s="598"/>
      <c r="P812" s="598"/>
      <c r="Q812" s="598"/>
      <c r="R812" s="598"/>
      <c r="S812" s="598"/>
      <c r="T812" s="598"/>
      <c r="U812" s="598"/>
      <c r="V812" s="598"/>
      <c r="W812" s="598"/>
      <c r="X812" s="599"/>
      <c r="Y812" s="600">
        <v>0</v>
      </c>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27"/>
      <c r="B813" s="628"/>
      <c r="C813" s="628"/>
      <c r="D813" s="628"/>
      <c r="E813" s="628"/>
      <c r="F813" s="629"/>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27"/>
      <c r="B814" s="628"/>
      <c r="C814" s="628"/>
      <c r="D814" s="628"/>
      <c r="E814" s="628"/>
      <c r="F814" s="629"/>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27"/>
      <c r="B815" s="628"/>
      <c r="C815" s="628"/>
      <c r="D815" s="628"/>
      <c r="E815" s="628"/>
      <c r="F815" s="629"/>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thickBot="1" x14ac:dyDescent="0.25">
      <c r="A816" s="627"/>
      <c r="B816" s="628"/>
      <c r="C816" s="628"/>
      <c r="D816" s="628"/>
      <c r="E816" s="628"/>
      <c r="F816" s="629"/>
      <c r="G816" s="822" t="s">
        <v>20</v>
      </c>
      <c r="H816" s="823"/>
      <c r="I816" s="823"/>
      <c r="J816" s="823"/>
      <c r="K816" s="823"/>
      <c r="L816" s="824"/>
      <c r="M816" s="825"/>
      <c r="N816" s="825"/>
      <c r="O816" s="825"/>
      <c r="P816" s="825"/>
      <c r="Q816" s="825"/>
      <c r="R816" s="825"/>
      <c r="S816" s="825"/>
      <c r="T816" s="825"/>
      <c r="U816" s="825"/>
      <c r="V816" s="825"/>
      <c r="W816" s="825"/>
      <c r="X816" s="826"/>
      <c r="Y816" s="827">
        <f>SUM(Y806:AB815)</f>
        <v>10</v>
      </c>
      <c r="Z816" s="828"/>
      <c r="AA816" s="828"/>
      <c r="AB816" s="829"/>
      <c r="AC816" s="822" t="s">
        <v>20</v>
      </c>
      <c r="AD816" s="823"/>
      <c r="AE816" s="823"/>
      <c r="AF816" s="823"/>
      <c r="AG816" s="823"/>
      <c r="AH816" s="824"/>
      <c r="AI816" s="825"/>
      <c r="AJ816" s="825"/>
      <c r="AK816" s="825"/>
      <c r="AL816" s="825"/>
      <c r="AM816" s="825"/>
      <c r="AN816" s="825"/>
      <c r="AO816" s="825"/>
      <c r="AP816" s="825"/>
      <c r="AQ816" s="825"/>
      <c r="AR816" s="825"/>
      <c r="AS816" s="825"/>
      <c r="AT816" s="826"/>
      <c r="AU816" s="827">
        <f>SUM(AU806:AX815)</f>
        <v>6</v>
      </c>
      <c r="AV816" s="828"/>
      <c r="AW816" s="828"/>
      <c r="AX816" s="830"/>
    </row>
    <row r="817" spans="1:50" ht="24.75" customHeight="1" x14ac:dyDescent="0.2">
      <c r="A817" s="627"/>
      <c r="B817" s="628"/>
      <c r="C817" s="628"/>
      <c r="D817" s="628"/>
      <c r="E817" s="628"/>
      <c r="F817" s="629"/>
      <c r="G817" s="594" t="s">
        <v>623</v>
      </c>
      <c r="H817" s="595"/>
      <c r="I817" s="595"/>
      <c r="J817" s="595"/>
      <c r="K817" s="595"/>
      <c r="L817" s="595"/>
      <c r="M817" s="595"/>
      <c r="N817" s="595"/>
      <c r="O817" s="595"/>
      <c r="P817" s="595"/>
      <c r="Q817" s="595"/>
      <c r="R817" s="595"/>
      <c r="S817" s="595"/>
      <c r="T817" s="595"/>
      <c r="U817" s="595"/>
      <c r="V817" s="595"/>
      <c r="W817" s="595"/>
      <c r="X817" s="595"/>
      <c r="Y817" s="595"/>
      <c r="Z817" s="595"/>
      <c r="AA817" s="595"/>
      <c r="AB817" s="596"/>
      <c r="AC817" s="594" t="s">
        <v>665</v>
      </c>
      <c r="AD817" s="595"/>
      <c r="AE817" s="595"/>
      <c r="AF817" s="595"/>
      <c r="AG817" s="595"/>
      <c r="AH817" s="595"/>
      <c r="AI817" s="595"/>
      <c r="AJ817" s="595"/>
      <c r="AK817" s="595"/>
      <c r="AL817" s="595"/>
      <c r="AM817" s="595"/>
      <c r="AN817" s="595"/>
      <c r="AO817" s="595"/>
      <c r="AP817" s="595"/>
      <c r="AQ817" s="595"/>
      <c r="AR817" s="595"/>
      <c r="AS817" s="595"/>
      <c r="AT817" s="595"/>
      <c r="AU817" s="595"/>
      <c r="AV817" s="595"/>
      <c r="AW817" s="595"/>
      <c r="AX817" s="789"/>
    </row>
    <row r="818" spans="1:50" ht="24.75" customHeight="1" x14ac:dyDescent="0.2">
      <c r="A818" s="627"/>
      <c r="B818" s="628"/>
      <c r="C818" s="628"/>
      <c r="D818" s="628"/>
      <c r="E818" s="628"/>
      <c r="F818" s="629"/>
      <c r="G818" s="811" t="s">
        <v>17</v>
      </c>
      <c r="H818" s="664"/>
      <c r="I818" s="664"/>
      <c r="J818" s="664"/>
      <c r="K818" s="664"/>
      <c r="L818" s="663" t="s">
        <v>18</v>
      </c>
      <c r="M818" s="664"/>
      <c r="N818" s="664"/>
      <c r="O818" s="664"/>
      <c r="P818" s="664"/>
      <c r="Q818" s="664"/>
      <c r="R818" s="664"/>
      <c r="S818" s="664"/>
      <c r="T818" s="664"/>
      <c r="U818" s="664"/>
      <c r="V818" s="664"/>
      <c r="W818" s="664"/>
      <c r="X818" s="665"/>
      <c r="Y818" s="649" t="s">
        <v>19</v>
      </c>
      <c r="Z818" s="650"/>
      <c r="AA818" s="650"/>
      <c r="AB818" s="794"/>
      <c r="AC818" s="811" t="s">
        <v>17</v>
      </c>
      <c r="AD818" s="664"/>
      <c r="AE818" s="664"/>
      <c r="AF818" s="664"/>
      <c r="AG818" s="664"/>
      <c r="AH818" s="663" t="s">
        <v>18</v>
      </c>
      <c r="AI818" s="664"/>
      <c r="AJ818" s="664"/>
      <c r="AK818" s="664"/>
      <c r="AL818" s="664"/>
      <c r="AM818" s="664"/>
      <c r="AN818" s="664"/>
      <c r="AO818" s="664"/>
      <c r="AP818" s="664"/>
      <c r="AQ818" s="664"/>
      <c r="AR818" s="664"/>
      <c r="AS818" s="664"/>
      <c r="AT818" s="665"/>
      <c r="AU818" s="649" t="s">
        <v>19</v>
      </c>
      <c r="AV818" s="650"/>
      <c r="AW818" s="650"/>
      <c r="AX818" s="651"/>
    </row>
    <row r="819" spans="1:50" s="16" customFormat="1" ht="24.75" customHeight="1" x14ac:dyDescent="0.2">
      <c r="A819" s="627"/>
      <c r="B819" s="628"/>
      <c r="C819" s="628"/>
      <c r="D819" s="628"/>
      <c r="E819" s="628"/>
      <c r="F819" s="629"/>
      <c r="G819" s="666" t="s">
        <v>608</v>
      </c>
      <c r="H819" s="667"/>
      <c r="I819" s="667"/>
      <c r="J819" s="667"/>
      <c r="K819" s="668"/>
      <c r="L819" s="660" t="s">
        <v>624</v>
      </c>
      <c r="M819" s="661"/>
      <c r="N819" s="661"/>
      <c r="O819" s="661"/>
      <c r="P819" s="661"/>
      <c r="Q819" s="661"/>
      <c r="R819" s="661"/>
      <c r="S819" s="661"/>
      <c r="T819" s="661"/>
      <c r="U819" s="661"/>
      <c r="V819" s="661"/>
      <c r="W819" s="661"/>
      <c r="X819" s="662"/>
      <c r="Y819" s="387">
        <v>5</v>
      </c>
      <c r="Z819" s="388"/>
      <c r="AA819" s="388"/>
      <c r="AB819" s="801"/>
      <c r="AC819" s="666" t="s">
        <v>574</v>
      </c>
      <c r="AD819" s="900"/>
      <c r="AE819" s="900"/>
      <c r="AF819" s="900"/>
      <c r="AG819" s="901"/>
      <c r="AH819" s="660" t="s">
        <v>629</v>
      </c>
      <c r="AI819" s="661"/>
      <c r="AJ819" s="661"/>
      <c r="AK819" s="661"/>
      <c r="AL819" s="661"/>
      <c r="AM819" s="661"/>
      <c r="AN819" s="661"/>
      <c r="AO819" s="661"/>
      <c r="AP819" s="661"/>
      <c r="AQ819" s="661"/>
      <c r="AR819" s="661"/>
      <c r="AS819" s="661"/>
      <c r="AT819" s="662"/>
      <c r="AU819" s="387">
        <v>3</v>
      </c>
      <c r="AV819" s="388"/>
      <c r="AW819" s="388"/>
      <c r="AX819" s="389"/>
    </row>
    <row r="820" spans="1:50" ht="24.75" customHeight="1" x14ac:dyDescent="0.2">
      <c r="A820" s="627"/>
      <c r="B820" s="628"/>
      <c r="C820" s="628"/>
      <c r="D820" s="628"/>
      <c r="E820" s="628"/>
      <c r="F820" s="629"/>
      <c r="G820" s="605" t="s">
        <v>605</v>
      </c>
      <c r="H820" s="606"/>
      <c r="I820" s="606"/>
      <c r="J820" s="606"/>
      <c r="K820" s="607"/>
      <c r="L820" s="597" t="s">
        <v>606</v>
      </c>
      <c r="M820" s="598"/>
      <c r="N820" s="598"/>
      <c r="O820" s="598"/>
      <c r="P820" s="598"/>
      <c r="Q820" s="598"/>
      <c r="R820" s="598"/>
      <c r="S820" s="598"/>
      <c r="T820" s="598"/>
      <c r="U820" s="598"/>
      <c r="V820" s="598"/>
      <c r="W820" s="598"/>
      <c r="X820" s="599"/>
      <c r="Y820" s="600">
        <v>1</v>
      </c>
      <c r="Z820" s="601"/>
      <c r="AA820" s="601"/>
      <c r="AB820" s="611"/>
      <c r="AC820" s="605" t="s">
        <v>608</v>
      </c>
      <c r="AD820" s="905"/>
      <c r="AE820" s="905"/>
      <c r="AF820" s="905"/>
      <c r="AG820" s="906"/>
      <c r="AH820" s="597" t="s">
        <v>617</v>
      </c>
      <c r="AI820" s="598"/>
      <c r="AJ820" s="598"/>
      <c r="AK820" s="598"/>
      <c r="AL820" s="598"/>
      <c r="AM820" s="598"/>
      <c r="AN820" s="598"/>
      <c r="AO820" s="598"/>
      <c r="AP820" s="598"/>
      <c r="AQ820" s="598"/>
      <c r="AR820" s="598"/>
      <c r="AS820" s="598"/>
      <c r="AT820" s="599"/>
      <c r="AU820" s="600">
        <v>2</v>
      </c>
      <c r="AV820" s="601"/>
      <c r="AW820" s="601"/>
      <c r="AX820" s="602"/>
    </row>
    <row r="821" spans="1:50" ht="24.75" customHeight="1" x14ac:dyDescent="0.2">
      <c r="A821" s="627"/>
      <c r="B821" s="628"/>
      <c r="C821" s="628"/>
      <c r="D821" s="628"/>
      <c r="E821" s="628"/>
      <c r="F821" s="629"/>
      <c r="G821" s="605" t="s">
        <v>602</v>
      </c>
      <c r="H821" s="606"/>
      <c r="I821" s="606"/>
      <c r="J821" s="606"/>
      <c r="K821" s="607"/>
      <c r="L821" s="597" t="s">
        <v>625</v>
      </c>
      <c r="M821" s="598"/>
      <c r="N821" s="598"/>
      <c r="O821" s="598"/>
      <c r="P821" s="598"/>
      <c r="Q821" s="598"/>
      <c r="R821" s="598"/>
      <c r="S821" s="598"/>
      <c r="T821" s="598"/>
      <c r="U821" s="598"/>
      <c r="V821" s="598"/>
      <c r="W821" s="598"/>
      <c r="X821" s="599"/>
      <c r="Y821" s="600">
        <v>1</v>
      </c>
      <c r="Z821" s="601"/>
      <c r="AA821" s="601"/>
      <c r="AB821" s="611"/>
      <c r="AC821" s="605" t="s">
        <v>605</v>
      </c>
      <c r="AD821" s="606"/>
      <c r="AE821" s="606"/>
      <c r="AF821" s="606"/>
      <c r="AG821" s="607"/>
      <c r="AH821" s="597" t="s">
        <v>630</v>
      </c>
      <c r="AI821" s="598"/>
      <c r="AJ821" s="598"/>
      <c r="AK821" s="598"/>
      <c r="AL821" s="598"/>
      <c r="AM821" s="598"/>
      <c r="AN821" s="598"/>
      <c r="AO821" s="598"/>
      <c r="AP821" s="598"/>
      <c r="AQ821" s="598"/>
      <c r="AR821" s="598"/>
      <c r="AS821" s="598"/>
      <c r="AT821" s="599"/>
      <c r="AU821" s="600">
        <v>1</v>
      </c>
      <c r="AV821" s="601"/>
      <c r="AW821" s="601"/>
      <c r="AX821" s="602"/>
    </row>
    <row r="822" spans="1:50" ht="24.75" customHeight="1" x14ac:dyDescent="0.2">
      <c r="A822" s="627"/>
      <c r="B822" s="628"/>
      <c r="C822" s="628"/>
      <c r="D822" s="628"/>
      <c r="E822" s="628"/>
      <c r="F822" s="629"/>
      <c r="G822" s="605" t="s">
        <v>626</v>
      </c>
      <c r="H822" s="606"/>
      <c r="I822" s="606"/>
      <c r="J822" s="606"/>
      <c r="K822" s="607"/>
      <c r="L822" s="597" t="s">
        <v>627</v>
      </c>
      <c r="M822" s="598"/>
      <c r="N822" s="598"/>
      <c r="O822" s="598"/>
      <c r="P822" s="598"/>
      <c r="Q822" s="598"/>
      <c r="R822" s="598"/>
      <c r="S822" s="598"/>
      <c r="T822" s="598"/>
      <c r="U822" s="598"/>
      <c r="V822" s="598"/>
      <c r="W822" s="598"/>
      <c r="X822" s="599"/>
      <c r="Y822" s="600">
        <v>0</v>
      </c>
      <c r="Z822" s="601"/>
      <c r="AA822" s="601"/>
      <c r="AB822" s="611"/>
      <c r="AC822" s="605" t="s">
        <v>626</v>
      </c>
      <c r="AD822" s="606"/>
      <c r="AE822" s="606"/>
      <c r="AF822" s="606"/>
      <c r="AG822" s="607"/>
      <c r="AH822" s="597" t="s">
        <v>631</v>
      </c>
      <c r="AI822" s="598"/>
      <c r="AJ822" s="598"/>
      <c r="AK822" s="598"/>
      <c r="AL822" s="598"/>
      <c r="AM822" s="598"/>
      <c r="AN822" s="598"/>
      <c r="AO822" s="598"/>
      <c r="AP822" s="598"/>
      <c r="AQ822" s="598"/>
      <c r="AR822" s="598"/>
      <c r="AS822" s="598"/>
      <c r="AT822" s="599"/>
      <c r="AU822" s="600">
        <v>0</v>
      </c>
      <c r="AV822" s="601"/>
      <c r="AW822" s="601"/>
      <c r="AX822" s="602"/>
    </row>
    <row r="823" spans="1:50" ht="24.75" customHeight="1" x14ac:dyDescent="0.2">
      <c r="A823" s="627"/>
      <c r="B823" s="628"/>
      <c r="C823" s="628"/>
      <c r="D823" s="628"/>
      <c r="E823" s="628"/>
      <c r="F823" s="629"/>
      <c r="G823" s="605" t="s">
        <v>601</v>
      </c>
      <c r="H823" s="606"/>
      <c r="I823" s="606"/>
      <c r="J823" s="606"/>
      <c r="K823" s="607"/>
      <c r="L823" s="597" t="s">
        <v>627</v>
      </c>
      <c r="M823" s="598"/>
      <c r="N823" s="598"/>
      <c r="O823" s="598"/>
      <c r="P823" s="598"/>
      <c r="Q823" s="598"/>
      <c r="R823" s="598"/>
      <c r="S823" s="598"/>
      <c r="T823" s="598"/>
      <c r="U823" s="598"/>
      <c r="V823" s="598"/>
      <c r="W823" s="598"/>
      <c r="X823" s="599"/>
      <c r="Y823" s="600">
        <v>0</v>
      </c>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2">
      <c r="A824" s="627"/>
      <c r="B824" s="628"/>
      <c r="C824" s="628"/>
      <c r="D824" s="628"/>
      <c r="E824" s="628"/>
      <c r="F824" s="629"/>
      <c r="G824" s="605" t="s">
        <v>598</v>
      </c>
      <c r="H824" s="606"/>
      <c r="I824" s="606"/>
      <c r="J824" s="606"/>
      <c r="K824" s="607"/>
      <c r="L824" s="597" t="s">
        <v>628</v>
      </c>
      <c r="M824" s="598"/>
      <c r="N824" s="598"/>
      <c r="O824" s="598"/>
      <c r="P824" s="598"/>
      <c r="Q824" s="598"/>
      <c r="R824" s="598"/>
      <c r="S824" s="598"/>
      <c r="T824" s="598"/>
      <c r="U824" s="598"/>
      <c r="V824" s="598"/>
      <c r="W824" s="598"/>
      <c r="X824" s="599"/>
      <c r="Y824" s="600">
        <v>0</v>
      </c>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27"/>
      <c r="B825" s="628"/>
      <c r="C825" s="628"/>
      <c r="D825" s="628"/>
      <c r="E825" s="628"/>
      <c r="F825" s="629"/>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27"/>
      <c r="B826" s="628"/>
      <c r="C826" s="628"/>
      <c r="D826" s="628"/>
      <c r="E826" s="628"/>
      <c r="F826" s="629"/>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27"/>
      <c r="B827" s="628"/>
      <c r="C827" s="628"/>
      <c r="D827" s="628"/>
      <c r="E827" s="628"/>
      <c r="F827" s="629"/>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27"/>
      <c r="B828" s="628"/>
      <c r="C828" s="628"/>
      <c r="D828" s="628"/>
      <c r="E828" s="628"/>
      <c r="F828" s="629"/>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2">
      <c r="A829" s="627"/>
      <c r="B829" s="628"/>
      <c r="C829" s="628"/>
      <c r="D829" s="628"/>
      <c r="E829" s="628"/>
      <c r="F829" s="629"/>
      <c r="G829" s="822" t="s">
        <v>20</v>
      </c>
      <c r="H829" s="823"/>
      <c r="I829" s="823"/>
      <c r="J829" s="823"/>
      <c r="K829" s="823"/>
      <c r="L829" s="824"/>
      <c r="M829" s="825"/>
      <c r="N829" s="825"/>
      <c r="O829" s="825"/>
      <c r="P829" s="825"/>
      <c r="Q829" s="825"/>
      <c r="R829" s="825"/>
      <c r="S829" s="825"/>
      <c r="T829" s="825"/>
      <c r="U829" s="825"/>
      <c r="V829" s="825"/>
      <c r="W829" s="825"/>
      <c r="X829" s="826"/>
      <c r="Y829" s="827">
        <f>SUM(Y819:AB828)</f>
        <v>7</v>
      </c>
      <c r="Z829" s="828"/>
      <c r="AA829" s="828"/>
      <c r="AB829" s="829"/>
      <c r="AC829" s="822" t="s">
        <v>20</v>
      </c>
      <c r="AD829" s="823"/>
      <c r="AE829" s="823"/>
      <c r="AF829" s="823"/>
      <c r="AG829" s="823"/>
      <c r="AH829" s="824"/>
      <c r="AI829" s="825"/>
      <c r="AJ829" s="825"/>
      <c r="AK829" s="825"/>
      <c r="AL829" s="825"/>
      <c r="AM829" s="825"/>
      <c r="AN829" s="825"/>
      <c r="AO829" s="825"/>
      <c r="AP829" s="825"/>
      <c r="AQ829" s="825"/>
      <c r="AR829" s="825"/>
      <c r="AS829" s="825"/>
      <c r="AT829" s="826"/>
      <c r="AU829" s="827">
        <f>SUM(AU819:AX828)</f>
        <v>6</v>
      </c>
      <c r="AV829" s="828"/>
      <c r="AW829" s="828"/>
      <c r="AX829" s="830"/>
    </row>
    <row r="830" spans="1:50" ht="24.75" customHeight="1" thickBot="1" x14ac:dyDescent="0.25">
      <c r="A830" s="902" t="s">
        <v>148</v>
      </c>
      <c r="B830" s="903"/>
      <c r="C830" s="903"/>
      <c r="D830" s="903"/>
      <c r="E830" s="903"/>
      <c r="F830" s="903"/>
      <c r="G830" s="903"/>
      <c r="H830" s="903"/>
      <c r="I830" s="903"/>
      <c r="J830" s="903"/>
      <c r="K830" s="903"/>
      <c r="L830" s="903"/>
      <c r="M830" s="903"/>
      <c r="N830" s="903"/>
      <c r="O830" s="903"/>
      <c r="P830" s="903"/>
      <c r="Q830" s="903"/>
      <c r="R830" s="903"/>
      <c r="S830" s="903"/>
      <c r="T830" s="903"/>
      <c r="U830" s="903"/>
      <c r="V830" s="903"/>
      <c r="W830" s="903"/>
      <c r="X830" s="903"/>
      <c r="Y830" s="903"/>
      <c r="Z830" s="903"/>
      <c r="AA830" s="903"/>
      <c r="AB830" s="903"/>
      <c r="AC830" s="903"/>
      <c r="AD830" s="903"/>
      <c r="AE830" s="903"/>
      <c r="AF830" s="903"/>
      <c r="AG830" s="903"/>
      <c r="AH830" s="903"/>
      <c r="AI830" s="903"/>
      <c r="AJ830" s="903"/>
      <c r="AK830" s="904"/>
      <c r="AL830" s="275" t="s">
        <v>339</v>
      </c>
      <c r="AM830" s="276"/>
      <c r="AN830" s="276"/>
      <c r="AO830" s="78" t="s">
        <v>632</v>
      </c>
      <c r="AP830" s="21"/>
      <c r="AQ830" s="21"/>
      <c r="AR830" s="21"/>
      <c r="AS830" s="21"/>
      <c r="AT830" s="21"/>
      <c r="AU830" s="21"/>
      <c r="AV830" s="21"/>
      <c r="AW830" s="21"/>
      <c r="AX830" s="22"/>
    </row>
    <row r="831" spans="1:50" ht="24.75" customHeight="1" x14ac:dyDescent="0.2">
      <c r="A831" s="4"/>
      <c r="B831" s="4"/>
      <c r="C831" s="4"/>
      <c r="D831" s="4"/>
      <c r="E831" s="4"/>
      <c r="F831" s="4"/>
      <c r="G831" s="7"/>
      <c r="H831" s="7"/>
      <c r="I831" s="7"/>
      <c r="J831" s="7"/>
      <c r="K831" s="7"/>
      <c r="L831" s="3"/>
      <c r="M831" s="7"/>
      <c r="N831" s="7"/>
      <c r="O831" s="7"/>
      <c r="P831" s="7"/>
      <c r="Q831" s="7"/>
      <c r="R831" s="7"/>
      <c r="S831" s="7"/>
      <c r="T831" s="7"/>
      <c r="U831" s="7"/>
      <c r="V831" s="7"/>
      <c r="W831" s="7"/>
      <c r="X831" s="7"/>
      <c r="Y831" s="8"/>
      <c r="Z831" s="8"/>
      <c r="AA831" s="8"/>
      <c r="AB831" s="8"/>
      <c r="AC831" s="7"/>
      <c r="AD831" s="7"/>
      <c r="AE831" s="7"/>
      <c r="AF831" s="7"/>
      <c r="AG831" s="7"/>
      <c r="AH831" s="3"/>
      <c r="AI831" s="7"/>
      <c r="AJ831" s="7"/>
      <c r="AK831" s="7"/>
      <c r="AL831" s="7"/>
      <c r="AM831" s="7"/>
      <c r="AN831" s="7"/>
      <c r="AO831" s="7"/>
      <c r="AP831" s="7"/>
      <c r="AQ831" s="7"/>
      <c r="AR831" s="7"/>
      <c r="AS831" s="7"/>
      <c r="AT831" s="7"/>
      <c r="AU831" s="8"/>
      <c r="AV831" s="8"/>
      <c r="AW831" s="8"/>
      <c r="AX831" s="8"/>
    </row>
    <row r="832" spans="1:50" ht="24.75" customHeight="1" x14ac:dyDescent="0.2"/>
    <row r="833" spans="1:50" ht="24.75" customHeight="1" x14ac:dyDescent="0.2">
      <c r="A833" s="9"/>
      <c r="B833" s="1" t="s">
        <v>29</v>
      </c>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row>
    <row r="834" spans="1:50" ht="24.75" customHeight="1" x14ac:dyDescent="0.2">
      <c r="A834" s="9"/>
      <c r="B834" s="49" t="s">
        <v>353</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69.599999999999994" customHeight="1" x14ac:dyDescent="0.2">
      <c r="A835" s="360"/>
      <c r="B835" s="360"/>
      <c r="C835" s="360" t="s">
        <v>26</v>
      </c>
      <c r="D835" s="360"/>
      <c r="E835" s="360"/>
      <c r="F835" s="360"/>
      <c r="G835" s="360"/>
      <c r="H835" s="360"/>
      <c r="I835" s="360"/>
      <c r="J835" s="145" t="s">
        <v>295</v>
      </c>
      <c r="K835" s="361"/>
      <c r="L835" s="361"/>
      <c r="M835" s="361"/>
      <c r="N835" s="361"/>
      <c r="O835" s="361"/>
      <c r="P835" s="362" t="s">
        <v>246</v>
      </c>
      <c r="Q835" s="362"/>
      <c r="R835" s="362"/>
      <c r="S835" s="362"/>
      <c r="T835" s="362"/>
      <c r="U835" s="362"/>
      <c r="V835" s="362"/>
      <c r="W835" s="362"/>
      <c r="X835" s="362"/>
      <c r="Y835" s="363" t="s">
        <v>293</v>
      </c>
      <c r="Z835" s="364"/>
      <c r="AA835" s="364"/>
      <c r="AB835" s="364"/>
      <c r="AC835" s="145" t="s">
        <v>333</v>
      </c>
      <c r="AD835" s="145"/>
      <c r="AE835" s="145"/>
      <c r="AF835" s="145"/>
      <c r="AG835" s="145"/>
      <c r="AH835" s="363" t="s">
        <v>358</v>
      </c>
      <c r="AI835" s="360"/>
      <c r="AJ835" s="360"/>
      <c r="AK835" s="360"/>
      <c r="AL835" s="360" t="s">
        <v>21</v>
      </c>
      <c r="AM835" s="360"/>
      <c r="AN835" s="360"/>
      <c r="AO835" s="365"/>
      <c r="AP835" s="366" t="s">
        <v>296</v>
      </c>
      <c r="AQ835" s="366"/>
      <c r="AR835" s="366"/>
      <c r="AS835" s="366"/>
      <c r="AT835" s="366"/>
      <c r="AU835" s="366"/>
      <c r="AV835" s="366"/>
      <c r="AW835" s="366"/>
      <c r="AX835" s="366"/>
    </row>
    <row r="836" spans="1:50" ht="84" customHeight="1" x14ac:dyDescent="0.2">
      <c r="A836" s="372">
        <v>1</v>
      </c>
      <c r="B836" s="372">
        <v>1</v>
      </c>
      <c r="C836" s="373" t="s">
        <v>677</v>
      </c>
      <c r="D836" s="374"/>
      <c r="E836" s="374"/>
      <c r="F836" s="374"/>
      <c r="G836" s="374"/>
      <c r="H836" s="374"/>
      <c r="I836" s="375"/>
      <c r="J836" s="907">
        <v>5290001005758</v>
      </c>
      <c r="K836" s="908"/>
      <c r="L836" s="908"/>
      <c r="M836" s="908"/>
      <c r="N836" s="908"/>
      <c r="O836" s="909"/>
      <c r="P836" s="358" t="s">
        <v>678</v>
      </c>
      <c r="Q836" s="346"/>
      <c r="R836" s="346"/>
      <c r="S836" s="346"/>
      <c r="T836" s="346"/>
      <c r="U836" s="346"/>
      <c r="V836" s="346"/>
      <c r="W836" s="346"/>
      <c r="X836" s="346"/>
      <c r="Y836" s="347">
        <v>18</v>
      </c>
      <c r="Z836" s="348"/>
      <c r="AA836" s="348"/>
      <c r="AB836" s="349"/>
      <c r="AC836" s="359" t="s">
        <v>362</v>
      </c>
      <c r="AD836" s="367"/>
      <c r="AE836" s="367"/>
      <c r="AF836" s="367"/>
      <c r="AG836" s="367"/>
      <c r="AH836" s="368">
        <v>4</v>
      </c>
      <c r="AI836" s="369"/>
      <c r="AJ836" s="369"/>
      <c r="AK836" s="369"/>
      <c r="AL836" s="353" t="s">
        <v>698</v>
      </c>
      <c r="AM836" s="354"/>
      <c r="AN836" s="354"/>
      <c r="AO836" s="355"/>
      <c r="AP836" s="356" t="s">
        <v>697</v>
      </c>
      <c r="AQ836" s="356"/>
      <c r="AR836" s="356"/>
      <c r="AS836" s="356"/>
      <c r="AT836" s="356"/>
      <c r="AU836" s="356"/>
      <c r="AV836" s="356"/>
      <c r="AW836" s="356"/>
      <c r="AX836" s="356"/>
    </row>
    <row r="837" spans="1:50" ht="76.05" customHeight="1" x14ac:dyDescent="0.2">
      <c r="A837" s="372">
        <v>2</v>
      </c>
      <c r="B837" s="372">
        <v>1</v>
      </c>
      <c r="C837" s="357" t="s">
        <v>677</v>
      </c>
      <c r="D837" s="343"/>
      <c r="E837" s="343"/>
      <c r="F837" s="343"/>
      <c r="G837" s="343"/>
      <c r="H837" s="343"/>
      <c r="I837" s="343"/>
      <c r="J837" s="344">
        <v>5290001005758</v>
      </c>
      <c r="K837" s="345"/>
      <c r="L837" s="345"/>
      <c r="M837" s="345"/>
      <c r="N837" s="345"/>
      <c r="O837" s="345"/>
      <c r="P837" s="358" t="s">
        <v>679</v>
      </c>
      <c r="Q837" s="346"/>
      <c r="R837" s="346"/>
      <c r="S837" s="346"/>
      <c r="T837" s="346"/>
      <c r="U837" s="346"/>
      <c r="V837" s="346"/>
      <c r="W837" s="346"/>
      <c r="X837" s="346"/>
      <c r="Y837" s="347">
        <v>16</v>
      </c>
      <c r="Z837" s="348"/>
      <c r="AA837" s="348"/>
      <c r="AB837" s="349"/>
      <c r="AC837" s="359" t="s">
        <v>362</v>
      </c>
      <c r="AD837" s="359"/>
      <c r="AE837" s="359"/>
      <c r="AF837" s="359"/>
      <c r="AG837" s="359"/>
      <c r="AH837" s="368">
        <v>3</v>
      </c>
      <c r="AI837" s="369"/>
      <c r="AJ837" s="369"/>
      <c r="AK837" s="369"/>
      <c r="AL837" s="353" t="s">
        <v>698</v>
      </c>
      <c r="AM837" s="354"/>
      <c r="AN837" s="354"/>
      <c r="AO837" s="355"/>
      <c r="AP837" s="356" t="s">
        <v>717</v>
      </c>
      <c r="AQ837" s="356"/>
      <c r="AR837" s="356"/>
      <c r="AS837" s="356"/>
      <c r="AT837" s="356"/>
      <c r="AU837" s="356"/>
      <c r="AV837" s="356"/>
      <c r="AW837" s="356"/>
      <c r="AX837" s="356"/>
    </row>
    <row r="838" spans="1:50" ht="129.44999999999999" customHeight="1" x14ac:dyDescent="0.2">
      <c r="A838" s="372">
        <v>3</v>
      </c>
      <c r="B838" s="372">
        <v>1</v>
      </c>
      <c r="C838" s="357" t="s">
        <v>677</v>
      </c>
      <c r="D838" s="343"/>
      <c r="E838" s="343"/>
      <c r="F838" s="343"/>
      <c r="G838" s="343"/>
      <c r="H838" s="343"/>
      <c r="I838" s="343"/>
      <c r="J838" s="344">
        <v>5290001005758</v>
      </c>
      <c r="K838" s="345"/>
      <c r="L838" s="345"/>
      <c r="M838" s="345"/>
      <c r="N838" s="345"/>
      <c r="O838" s="345"/>
      <c r="P838" s="358" t="s">
        <v>696</v>
      </c>
      <c r="Q838" s="346"/>
      <c r="R838" s="346"/>
      <c r="S838" s="346"/>
      <c r="T838" s="346"/>
      <c r="U838" s="346"/>
      <c r="V838" s="346"/>
      <c r="W838" s="346"/>
      <c r="X838" s="346"/>
      <c r="Y838" s="347">
        <v>11</v>
      </c>
      <c r="Z838" s="348"/>
      <c r="AA838" s="348"/>
      <c r="AB838" s="349"/>
      <c r="AC838" s="359" t="s">
        <v>362</v>
      </c>
      <c r="AD838" s="359"/>
      <c r="AE838" s="359"/>
      <c r="AF838" s="359"/>
      <c r="AG838" s="359"/>
      <c r="AH838" s="351">
        <v>2</v>
      </c>
      <c r="AI838" s="352"/>
      <c r="AJ838" s="352"/>
      <c r="AK838" s="352"/>
      <c r="AL838" s="353" t="s">
        <v>698</v>
      </c>
      <c r="AM838" s="354"/>
      <c r="AN838" s="354"/>
      <c r="AO838" s="355"/>
      <c r="AP838" s="356" t="s">
        <v>697</v>
      </c>
      <c r="AQ838" s="356"/>
      <c r="AR838" s="356"/>
      <c r="AS838" s="356"/>
      <c r="AT838" s="356"/>
      <c r="AU838" s="356"/>
      <c r="AV838" s="356"/>
      <c r="AW838" s="356"/>
      <c r="AX838" s="356"/>
    </row>
    <row r="839" spans="1:50" ht="58.5" customHeight="1" x14ac:dyDescent="0.2">
      <c r="A839" s="372">
        <v>4</v>
      </c>
      <c r="B839" s="372">
        <v>1</v>
      </c>
      <c r="C839" s="357" t="s">
        <v>677</v>
      </c>
      <c r="D839" s="343"/>
      <c r="E839" s="343"/>
      <c r="F839" s="343"/>
      <c r="G839" s="343"/>
      <c r="H839" s="343"/>
      <c r="I839" s="343"/>
      <c r="J839" s="344">
        <v>5290001005758</v>
      </c>
      <c r="K839" s="345"/>
      <c r="L839" s="345"/>
      <c r="M839" s="345"/>
      <c r="N839" s="345"/>
      <c r="O839" s="345"/>
      <c r="P839" s="358" t="s">
        <v>699</v>
      </c>
      <c r="Q839" s="346"/>
      <c r="R839" s="346"/>
      <c r="S839" s="346"/>
      <c r="T839" s="346"/>
      <c r="U839" s="346"/>
      <c r="V839" s="346"/>
      <c r="W839" s="346"/>
      <c r="X839" s="346"/>
      <c r="Y839" s="347">
        <v>11</v>
      </c>
      <c r="Z839" s="348"/>
      <c r="AA839" s="348"/>
      <c r="AB839" s="349"/>
      <c r="AC839" s="359" t="s">
        <v>362</v>
      </c>
      <c r="AD839" s="359"/>
      <c r="AE839" s="359"/>
      <c r="AF839" s="359"/>
      <c r="AG839" s="359"/>
      <c r="AH839" s="351">
        <v>3</v>
      </c>
      <c r="AI839" s="352"/>
      <c r="AJ839" s="352"/>
      <c r="AK839" s="352"/>
      <c r="AL839" s="353" t="s">
        <v>700</v>
      </c>
      <c r="AM839" s="354"/>
      <c r="AN839" s="354"/>
      <c r="AO839" s="355"/>
      <c r="AP839" s="356" t="s">
        <v>701</v>
      </c>
      <c r="AQ839" s="356"/>
      <c r="AR839" s="356"/>
      <c r="AS839" s="356"/>
      <c r="AT839" s="356"/>
      <c r="AU839" s="356"/>
      <c r="AV839" s="356"/>
      <c r="AW839" s="356"/>
      <c r="AX839" s="356"/>
    </row>
    <row r="840" spans="1:50" ht="30" hidden="1" customHeight="1" x14ac:dyDescent="0.2">
      <c r="A840" s="372">
        <v>5</v>
      </c>
      <c r="B840" s="3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2">
      <c r="A841" s="372">
        <v>6</v>
      </c>
      <c r="B841" s="3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2">
      <c r="A842" s="372">
        <v>7</v>
      </c>
      <c r="B842" s="3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2">
      <c r="A843" s="372">
        <v>8</v>
      </c>
      <c r="B843" s="3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2">
      <c r="A844" s="372">
        <v>9</v>
      </c>
      <c r="B844" s="3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2">
      <c r="A845" s="372">
        <v>10</v>
      </c>
      <c r="B845" s="3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2">
      <c r="A846" s="372">
        <v>11</v>
      </c>
      <c r="B846" s="3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2">
      <c r="A847" s="372">
        <v>12</v>
      </c>
      <c r="B847" s="3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2">
      <c r="A848" s="372">
        <v>13</v>
      </c>
      <c r="B848" s="3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2">
      <c r="A849" s="372">
        <v>14</v>
      </c>
      <c r="B849" s="3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2">
      <c r="A850" s="372">
        <v>15</v>
      </c>
      <c r="B850" s="3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2">
      <c r="A851" s="372">
        <v>16</v>
      </c>
      <c r="B851" s="3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s="16" customFormat="1" ht="30" hidden="1" customHeight="1" x14ac:dyDescent="0.2">
      <c r="A852" s="372">
        <v>17</v>
      </c>
      <c r="B852" s="3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30" hidden="1" customHeight="1" x14ac:dyDescent="0.2">
      <c r="A853" s="372">
        <v>18</v>
      </c>
      <c r="B853" s="3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2">
      <c r="A854" s="372">
        <v>19</v>
      </c>
      <c r="B854" s="3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2">
      <c r="A855" s="372">
        <v>20</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2">
      <c r="A856" s="372">
        <v>21</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2">
      <c r="A857" s="372">
        <v>22</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2">
      <c r="A858" s="372">
        <v>23</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2">
      <c r="A859" s="372">
        <v>24</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2">
      <c r="A860" s="372">
        <v>25</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2">
      <c r="A861" s="372">
        <v>26</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2">
      <c r="A862" s="372">
        <v>27</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2">
      <c r="A863" s="372">
        <v>28</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2">
      <c r="A864" s="372">
        <v>29</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2">
      <c r="A865" s="372">
        <v>30</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4.75" hidden="1" customHeight="1" x14ac:dyDescent="0.2">
      <c r="A866" s="55"/>
      <c r="B866" s="55"/>
      <c r="C866" s="55"/>
      <c r="D866" s="55"/>
      <c r="E866" s="55"/>
      <c r="F866" s="55"/>
      <c r="G866" s="55"/>
      <c r="H866" s="55"/>
      <c r="I866" s="55"/>
      <c r="J866" s="56"/>
      <c r="K866" s="56"/>
      <c r="L866" s="56"/>
      <c r="M866" s="56"/>
      <c r="N866" s="56"/>
      <c r="O866" s="56"/>
      <c r="P866" s="57"/>
      <c r="Q866" s="57"/>
      <c r="R866" s="57"/>
      <c r="S866" s="57"/>
      <c r="T866" s="57"/>
      <c r="U866" s="57"/>
      <c r="V866" s="57"/>
      <c r="W866" s="57"/>
      <c r="X866" s="57"/>
      <c r="Y866" s="58"/>
      <c r="Z866" s="58"/>
      <c r="AA866" s="58"/>
      <c r="AB866" s="58"/>
      <c r="AC866" s="58"/>
      <c r="AD866" s="58"/>
      <c r="AE866" s="58"/>
      <c r="AF866" s="58"/>
      <c r="AG866" s="58"/>
      <c r="AH866" s="58"/>
      <c r="AI866" s="58"/>
      <c r="AJ866" s="58"/>
      <c r="AK866" s="58"/>
      <c r="AL866" s="58"/>
      <c r="AM866" s="58"/>
      <c r="AN866" s="58"/>
      <c r="AO866" s="58"/>
      <c r="AP866" s="57"/>
      <c r="AQ866" s="57"/>
      <c r="AR866" s="57"/>
      <c r="AS866" s="57"/>
      <c r="AT866" s="57"/>
      <c r="AU866" s="57"/>
      <c r="AV866" s="57"/>
      <c r="AW866" s="57"/>
      <c r="AX866" s="57"/>
    </row>
    <row r="867" spans="1:50" ht="24.75" customHeight="1" x14ac:dyDescent="0.2">
      <c r="A867" s="55"/>
      <c r="B867" s="59" t="s">
        <v>192</v>
      </c>
      <c r="C867" s="55"/>
      <c r="D867" s="55"/>
      <c r="E867" s="55"/>
      <c r="F867" s="55"/>
      <c r="G867" s="55"/>
      <c r="H867" s="55"/>
      <c r="I867" s="55"/>
      <c r="J867" s="55"/>
      <c r="K867" s="55"/>
      <c r="L867" s="55"/>
      <c r="M867" s="55"/>
      <c r="N867" s="55"/>
      <c r="O867" s="55"/>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68.400000000000006" customHeight="1" x14ac:dyDescent="0.2">
      <c r="A868" s="360"/>
      <c r="B868" s="360"/>
      <c r="C868" s="360" t="s">
        <v>26</v>
      </c>
      <c r="D868" s="360"/>
      <c r="E868" s="360"/>
      <c r="F868" s="360"/>
      <c r="G868" s="360"/>
      <c r="H868" s="360"/>
      <c r="I868" s="360"/>
      <c r="J868" s="145" t="s">
        <v>295</v>
      </c>
      <c r="K868" s="361"/>
      <c r="L868" s="361"/>
      <c r="M868" s="361"/>
      <c r="N868" s="361"/>
      <c r="O868" s="361"/>
      <c r="P868" s="362" t="s">
        <v>246</v>
      </c>
      <c r="Q868" s="362"/>
      <c r="R868" s="362"/>
      <c r="S868" s="362"/>
      <c r="T868" s="362"/>
      <c r="U868" s="362"/>
      <c r="V868" s="362"/>
      <c r="W868" s="362"/>
      <c r="X868" s="362"/>
      <c r="Y868" s="363" t="s">
        <v>293</v>
      </c>
      <c r="Z868" s="364"/>
      <c r="AA868" s="364"/>
      <c r="AB868" s="364"/>
      <c r="AC868" s="145" t="s">
        <v>333</v>
      </c>
      <c r="AD868" s="145"/>
      <c r="AE868" s="145"/>
      <c r="AF868" s="145"/>
      <c r="AG868" s="145"/>
      <c r="AH868" s="363" t="s">
        <v>358</v>
      </c>
      <c r="AI868" s="360"/>
      <c r="AJ868" s="360"/>
      <c r="AK868" s="360"/>
      <c r="AL868" s="360" t="s">
        <v>21</v>
      </c>
      <c r="AM868" s="360"/>
      <c r="AN868" s="360"/>
      <c r="AO868" s="365"/>
      <c r="AP868" s="366" t="s">
        <v>296</v>
      </c>
      <c r="AQ868" s="366"/>
      <c r="AR868" s="366"/>
      <c r="AS868" s="366"/>
      <c r="AT868" s="366"/>
      <c r="AU868" s="366"/>
      <c r="AV868" s="366"/>
      <c r="AW868" s="366"/>
      <c r="AX868" s="366"/>
    </row>
    <row r="869" spans="1:50" ht="63" customHeight="1" x14ac:dyDescent="0.2">
      <c r="A869" s="372">
        <v>1</v>
      </c>
      <c r="B869" s="372">
        <v>1</v>
      </c>
      <c r="C869" s="357" t="s">
        <v>702</v>
      </c>
      <c r="D869" s="343"/>
      <c r="E869" s="343"/>
      <c r="F869" s="343"/>
      <c r="G869" s="343"/>
      <c r="H869" s="343"/>
      <c r="I869" s="343"/>
      <c r="J869" s="344">
        <v>5010001062587</v>
      </c>
      <c r="K869" s="345"/>
      <c r="L869" s="345"/>
      <c r="M869" s="345"/>
      <c r="N869" s="345"/>
      <c r="O869" s="345"/>
      <c r="P869" s="358" t="s">
        <v>703</v>
      </c>
      <c r="Q869" s="346"/>
      <c r="R869" s="346"/>
      <c r="S869" s="346"/>
      <c r="T869" s="346"/>
      <c r="U869" s="346"/>
      <c r="V869" s="346"/>
      <c r="W869" s="346"/>
      <c r="X869" s="346"/>
      <c r="Y869" s="347">
        <v>39</v>
      </c>
      <c r="Z869" s="348"/>
      <c r="AA869" s="348"/>
      <c r="AB869" s="349"/>
      <c r="AC869" s="359" t="s">
        <v>362</v>
      </c>
      <c r="AD869" s="367"/>
      <c r="AE869" s="367"/>
      <c r="AF869" s="367"/>
      <c r="AG869" s="367"/>
      <c r="AH869" s="368">
        <v>1</v>
      </c>
      <c r="AI869" s="369"/>
      <c r="AJ869" s="369"/>
      <c r="AK869" s="369"/>
      <c r="AL869" s="353" t="s">
        <v>700</v>
      </c>
      <c r="AM869" s="354"/>
      <c r="AN869" s="354"/>
      <c r="AO869" s="355"/>
      <c r="AP869" s="356" t="s">
        <v>701</v>
      </c>
      <c r="AQ869" s="356"/>
      <c r="AR869" s="356"/>
      <c r="AS869" s="356"/>
      <c r="AT869" s="356"/>
      <c r="AU869" s="356"/>
      <c r="AV869" s="356"/>
      <c r="AW869" s="356"/>
      <c r="AX869" s="356"/>
    </row>
    <row r="870" spans="1:50" ht="30" hidden="1" customHeight="1" x14ac:dyDescent="0.2">
      <c r="A870" s="372">
        <v>2</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59"/>
      <c r="AE870" s="359"/>
      <c r="AF870" s="359"/>
      <c r="AG870" s="359"/>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2">
      <c r="A871" s="372">
        <v>3</v>
      </c>
      <c r="B871" s="372">
        <v>1</v>
      </c>
      <c r="C871" s="357"/>
      <c r="D871" s="343"/>
      <c r="E871" s="343"/>
      <c r="F871" s="343"/>
      <c r="G871" s="343"/>
      <c r="H871" s="343"/>
      <c r="I871" s="343"/>
      <c r="J871" s="344"/>
      <c r="K871" s="345"/>
      <c r="L871" s="345"/>
      <c r="M871" s="345"/>
      <c r="N871" s="345"/>
      <c r="O871" s="345"/>
      <c r="P871" s="358"/>
      <c r="Q871" s="346"/>
      <c r="R871" s="346"/>
      <c r="S871" s="346"/>
      <c r="T871" s="346"/>
      <c r="U871" s="346"/>
      <c r="V871" s="346"/>
      <c r="W871" s="346"/>
      <c r="X871" s="346"/>
      <c r="Y871" s="347"/>
      <c r="Z871" s="348"/>
      <c r="AA871" s="348"/>
      <c r="AB871" s="349"/>
      <c r="AC871" s="359"/>
      <c r="AD871" s="359"/>
      <c r="AE871" s="359"/>
      <c r="AF871" s="359"/>
      <c r="AG871" s="359"/>
      <c r="AH871" s="351"/>
      <c r="AI871" s="352"/>
      <c r="AJ871" s="352"/>
      <c r="AK871" s="352"/>
      <c r="AL871" s="353"/>
      <c r="AM871" s="354"/>
      <c r="AN871" s="354"/>
      <c r="AO871" s="355"/>
      <c r="AP871" s="356"/>
      <c r="AQ871" s="356"/>
      <c r="AR871" s="356"/>
      <c r="AS871" s="356"/>
      <c r="AT871" s="356"/>
      <c r="AU871" s="356"/>
      <c r="AV871" s="356"/>
      <c r="AW871" s="356"/>
      <c r="AX871" s="356"/>
    </row>
    <row r="872" spans="1:50" ht="30" hidden="1" customHeight="1" x14ac:dyDescent="0.2">
      <c r="A872" s="372">
        <v>4</v>
      </c>
      <c r="B872" s="372">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2">
      <c r="A873" s="372">
        <v>5</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2">
      <c r="A874" s="372">
        <v>6</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2">
      <c r="A875" s="372">
        <v>7</v>
      </c>
      <c r="B875" s="3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2">
      <c r="A876" s="372">
        <v>8</v>
      </c>
      <c r="B876" s="3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2">
      <c r="A877" s="372">
        <v>9</v>
      </c>
      <c r="B877" s="3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2">
      <c r="A878" s="372">
        <v>10</v>
      </c>
      <c r="B878" s="3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2">
      <c r="A879" s="372">
        <v>11</v>
      </c>
      <c r="B879" s="3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2">
      <c r="A880" s="372">
        <v>12</v>
      </c>
      <c r="B880" s="3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2">
      <c r="A881" s="372">
        <v>13</v>
      </c>
      <c r="B881" s="3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2">
      <c r="A882" s="372">
        <v>14</v>
      </c>
      <c r="B882" s="3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2">
      <c r="A883" s="372">
        <v>15</v>
      </c>
      <c r="B883" s="3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2">
      <c r="A884" s="372">
        <v>16</v>
      </c>
      <c r="B884" s="3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s="16" customFormat="1" ht="30" hidden="1" customHeight="1" x14ac:dyDescent="0.2">
      <c r="A885" s="372">
        <v>17</v>
      </c>
      <c r="B885" s="3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30" hidden="1" customHeight="1" x14ac:dyDescent="0.2">
      <c r="A886" s="372">
        <v>18</v>
      </c>
      <c r="B886" s="3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2">
      <c r="A887" s="372">
        <v>19</v>
      </c>
      <c r="B887" s="3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2">
      <c r="A888" s="372">
        <v>20</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2">
      <c r="A889" s="372">
        <v>21</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2">
      <c r="A890" s="372">
        <v>22</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2">
      <c r="A891" s="372">
        <v>23</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2">
      <c r="A892" s="372">
        <v>24</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2">
      <c r="A893" s="372">
        <v>25</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2">
      <c r="A894" s="372">
        <v>26</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2">
      <c r="A895" s="372">
        <v>27</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2">
      <c r="A896" s="372">
        <v>28</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2">
      <c r="A897" s="372">
        <v>29</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2">
      <c r="A898" s="372">
        <v>30</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4.75" hidden="1" customHeight="1" x14ac:dyDescent="0.2">
      <c r="A899" s="62"/>
      <c r="B899" s="62"/>
      <c r="C899" s="62"/>
      <c r="D899" s="62"/>
      <c r="E899" s="62"/>
      <c r="F899" s="62"/>
      <c r="G899" s="62"/>
      <c r="H899" s="62"/>
      <c r="I899" s="62"/>
      <c r="J899" s="62"/>
      <c r="K899" s="62"/>
      <c r="L899" s="62"/>
      <c r="M899" s="62"/>
      <c r="N899" s="62"/>
      <c r="O899" s="62"/>
      <c r="P899" s="63"/>
      <c r="Q899" s="63"/>
      <c r="R899" s="63"/>
      <c r="S899" s="63"/>
      <c r="T899" s="63"/>
      <c r="U899" s="63"/>
      <c r="V899" s="63"/>
      <c r="W899" s="63"/>
      <c r="X899" s="63"/>
      <c r="Y899" s="64"/>
      <c r="Z899" s="64"/>
      <c r="AA899" s="64"/>
      <c r="AB899" s="64"/>
      <c r="AC899" s="64"/>
      <c r="AD899" s="64"/>
      <c r="AE899" s="64"/>
      <c r="AF899" s="64"/>
      <c r="AG899" s="64"/>
      <c r="AH899" s="64"/>
      <c r="AI899" s="64"/>
      <c r="AJ899" s="64"/>
      <c r="AK899" s="64"/>
      <c r="AL899" s="64"/>
      <c r="AM899" s="64"/>
      <c r="AN899" s="64"/>
      <c r="AO899" s="64"/>
      <c r="AP899" s="63"/>
      <c r="AQ899" s="63"/>
      <c r="AR899" s="63"/>
      <c r="AS899" s="63"/>
      <c r="AT899" s="63"/>
      <c r="AU899" s="63"/>
      <c r="AV899" s="63"/>
      <c r="AW899" s="63"/>
      <c r="AX899" s="63"/>
    </row>
    <row r="900" spans="1:50" ht="24.75" customHeight="1" x14ac:dyDescent="0.2">
      <c r="A900" s="55"/>
      <c r="B900" s="59" t="s">
        <v>316</v>
      </c>
      <c r="C900" s="55"/>
      <c r="D900" s="55"/>
      <c r="E900" s="55"/>
      <c r="F900" s="55"/>
      <c r="G900" s="55"/>
      <c r="H900" s="55"/>
      <c r="I900" s="55"/>
      <c r="J900" s="55"/>
      <c r="K900" s="55"/>
      <c r="L900" s="55"/>
      <c r="M900" s="55"/>
      <c r="N900" s="55"/>
      <c r="O900" s="55"/>
      <c r="P900" s="60"/>
      <c r="Q900" s="60"/>
      <c r="R900" s="60"/>
      <c r="S900" s="60"/>
      <c r="T900" s="60"/>
      <c r="U900" s="60"/>
      <c r="V900" s="60"/>
      <c r="W900" s="60"/>
      <c r="X900" s="60"/>
      <c r="Y900" s="61"/>
      <c r="Z900" s="61"/>
      <c r="AA900" s="61"/>
      <c r="AB900" s="61"/>
      <c r="AC900" s="61"/>
      <c r="AD900" s="61"/>
      <c r="AE900" s="61"/>
      <c r="AF900" s="61"/>
      <c r="AG900" s="61"/>
      <c r="AH900" s="61"/>
      <c r="AI900" s="61"/>
      <c r="AJ900" s="61"/>
      <c r="AK900" s="61"/>
      <c r="AL900" s="61"/>
      <c r="AM900" s="61"/>
      <c r="AN900" s="61"/>
      <c r="AO900" s="61"/>
      <c r="AP900" s="60"/>
      <c r="AQ900" s="60"/>
      <c r="AR900" s="60"/>
      <c r="AS900" s="60"/>
      <c r="AT900" s="60"/>
      <c r="AU900" s="60"/>
      <c r="AV900" s="60"/>
      <c r="AW900" s="60"/>
      <c r="AX900" s="60"/>
    </row>
    <row r="901" spans="1:50" ht="68.400000000000006" customHeight="1" x14ac:dyDescent="0.2">
      <c r="A901" s="360"/>
      <c r="B901" s="360"/>
      <c r="C901" s="360" t="s">
        <v>26</v>
      </c>
      <c r="D901" s="360"/>
      <c r="E901" s="360"/>
      <c r="F901" s="360"/>
      <c r="G901" s="360"/>
      <c r="H901" s="360"/>
      <c r="I901" s="360"/>
      <c r="J901" s="145" t="s">
        <v>295</v>
      </c>
      <c r="K901" s="361"/>
      <c r="L901" s="361"/>
      <c r="M901" s="361"/>
      <c r="N901" s="361"/>
      <c r="O901" s="361"/>
      <c r="P901" s="362" t="s">
        <v>246</v>
      </c>
      <c r="Q901" s="362"/>
      <c r="R901" s="362"/>
      <c r="S901" s="362"/>
      <c r="T901" s="362"/>
      <c r="U901" s="362"/>
      <c r="V901" s="362"/>
      <c r="W901" s="362"/>
      <c r="X901" s="362"/>
      <c r="Y901" s="363" t="s">
        <v>293</v>
      </c>
      <c r="Z901" s="364"/>
      <c r="AA901" s="364"/>
      <c r="AB901" s="364"/>
      <c r="AC901" s="145" t="s">
        <v>333</v>
      </c>
      <c r="AD901" s="145"/>
      <c r="AE901" s="145"/>
      <c r="AF901" s="145"/>
      <c r="AG901" s="145"/>
      <c r="AH901" s="363" t="s">
        <v>358</v>
      </c>
      <c r="AI901" s="360"/>
      <c r="AJ901" s="360"/>
      <c r="AK901" s="360"/>
      <c r="AL901" s="360" t="s">
        <v>21</v>
      </c>
      <c r="AM901" s="360"/>
      <c r="AN901" s="360"/>
      <c r="AO901" s="365"/>
      <c r="AP901" s="366" t="s">
        <v>296</v>
      </c>
      <c r="AQ901" s="366"/>
      <c r="AR901" s="366"/>
      <c r="AS901" s="366"/>
      <c r="AT901" s="366"/>
      <c r="AU901" s="366"/>
      <c r="AV901" s="366"/>
      <c r="AW901" s="366"/>
      <c r="AX901" s="366"/>
    </row>
    <row r="902" spans="1:50" ht="88.5" customHeight="1" x14ac:dyDescent="0.2">
      <c r="A902" s="372">
        <v>1</v>
      </c>
      <c r="B902" s="372">
        <v>1</v>
      </c>
      <c r="C902" s="357" t="s">
        <v>706</v>
      </c>
      <c r="D902" s="343"/>
      <c r="E902" s="343"/>
      <c r="F902" s="343"/>
      <c r="G902" s="343"/>
      <c r="H902" s="343"/>
      <c r="I902" s="343"/>
      <c r="J902" s="344">
        <v>4010001031808</v>
      </c>
      <c r="K902" s="345"/>
      <c r="L902" s="345"/>
      <c r="M902" s="345"/>
      <c r="N902" s="345"/>
      <c r="O902" s="345"/>
      <c r="P902" s="358" t="s">
        <v>704</v>
      </c>
      <c r="Q902" s="346"/>
      <c r="R902" s="346"/>
      <c r="S902" s="346"/>
      <c r="T902" s="346"/>
      <c r="U902" s="346"/>
      <c r="V902" s="346"/>
      <c r="W902" s="346"/>
      <c r="X902" s="346"/>
      <c r="Y902" s="347">
        <v>21</v>
      </c>
      <c r="Z902" s="348"/>
      <c r="AA902" s="348"/>
      <c r="AB902" s="349"/>
      <c r="AC902" s="359" t="s">
        <v>362</v>
      </c>
      <c r="AD902" s="367"/>
      <c r="AE902" s="367"/>
      <c r="AF902" s="367"/>
      <c r="AG902" s="367"/>
      <c r="AH902" s="368">
        <v>2</v>
      </c>
      <c r="AI902" s="369"/>
      <c r="AJ902" s="369"/>
      <c r="AK902" s="369"/>
      <c r="AL902" s="353" t="s">
        <v>700</v>
      </c>
      <c r="AM902" s="354"/>
      <c r="AN902" s="354"/>
      <c r="AO902" s="355"/>
      <c r="AP902" s="356" t="s">
        <v>701</v>
      </c>
      <c r="AQ902" s="356"/>
      <c r="AR902" s="356"/>
      <c r="AS902" s="356"/>
      <c r="AT902" s="356"/>
      <c r="AU902" s="356"/>
      <c r="AV902" s="356"/>
      <c r="AW902" s="356"/>
      <c r="AX902" s="356"/>
    </row>
    <row r="903" spans="1:50" ht="47.55" customHeight="1" x14ac:dyDescent="0.2">
      <c r="A903" s="372">
        <v>2</v>
      </c>
      <c r="B903" s="372">
        <v>1</v>
      </c>
      <c r="C903" s="357" t="s">
        <v>705</v>
      </c>
      <c r="D903" s="343"/>
      <c r="E903" s="343"/>
      <c r="F903" s="343"/>
      <c r="G903" s="343"/>
      <c r="H903" s="343"/>
      <c r="I903" s="343"/>
      <c r="J903" s="344">
        <v>4010001031808</v>
      </c>
      <c r="K903" s="345"/>
      <c r="L903" s="345"/>
      <c r="M903" s="345"/>
      <c r="N903" s="345"/>
      <c r="O903" s="345"/>
      <c r="P903" s="358" t="s">
        <v>707</v>
      </c>
      <c r="Q903" s="346"/>
      <c r="R903" s="346"/>
      <c r="S903" s="346"/>
      <c r="T903" s="346"/>
      <c r="U903" s="346"/>
      <c r="V903" s="346"/>
      <c r="W903" s="346"/>
      <c r="X903" s="346"/>
      <c r="Y903" s="347">
        <v>9</v>
      </c>
      <c r="Z903" s="348"/>
      <c r="AA903" s="348"/>
      <c r="AB903" s="349"/>
      <c r="AC903" s="359" t="s">
        <v>362</v>
      </c>
      <c r="AD903" s="359"/>
      <c r="AE903" s="359"/>
      <c r="AF903" s="359"/>
      <c r="AG903" s="359"/>
      <c r="AH903" s="368">
        <v>3</v>
      </c>
      <c r="AI903" s="369"/>
      <c r="AJ903" s="369"/>
      <c r="AK903" s="369"/>
      <c r="AL903" s="353" t="s">
        <v>700</v>
      </c>
      <c r="AM903" s="354"/>
      <c r="AN903" s="354"/>
      <c r="AO903" s="355"/>
      <c r="AP903" s="356" t="s">
        <v>701</v>
      </c>
      <c r="AQ903" s="356"/>
      <c r="AR903" s="356"/>
      <c r="AS903" s="356"/>
      <c r="AT903" s="356"/>
      <c r="AU903" s="356"/>
      <c r="AV903" s="356"/>
      <c r="AW903" s="356"/>
      <c r="AX903" s="356"/>
    </row>
    <row r="904" spans="1:50" ht="30" hidden="1" customHeight="1" x14ac:dyDescent="0.2">
      <c r="A904" s="372">
        <v>3</v>
      </c>
      <c r="B904" s="372">
        <v>1</v>
      </c>
      <c r="C904" s="357"/>
      <c r="D904" s="343"/>
      <c r="E904" s="343"/>
      <c r="F904" s="343"/>
      <c r="G904" s="343"/>
      <c r="H904" s="343"/>
      <c r="I904" s="343"/>
      <c r="J904" s="344"/>
      <c r="K904" s="345"/>
      <c r="L904" s="345"/>
      <c r="M904" s="345"/>
      <c r="N904" s="345"/>
      <c r="O904" s="345"/>
      <c r="P904" s="358"/>
      <c r="Q904" s="346"/>
      <c r="R904" s="346"/>
      <c r="S904" s="346"/>
      <c r="T904" s="346"/>
      <c r="U904" s="346"/>
      <c r="V904" s="346"/>
      <c r="W904" s="346"/>
      <c r="X904" s="346"/>
      <c r="Y904" s="347"/>
      <c r="Z904" s="348"/>
      <c r="AA904" s="348"/>
      <c r="AB904" s="349"/>
      <c r="AC904" s="359"/>
      <c r="AD904" s="359"/>
      <c r="AE904" s="359"/>
      <c r="AF904" s="359"/>
      <c r="AG904" s="359"/>
      <c r="AH904" s="351"/>
      <c r="AI904" s="352"/>
      <c r="AJ904" s="352"/>
      <c r="AK904" s="352"/>
      <c r="AL904" s="353"/>
      <c r="AM904" s="354"/>
      <c r="AN904" s="354"/>
      <c r="AO904" s="355"/>
      <c r="AP904" s="356"/>
      <c r="AQ904" s="356"/>
      <c r="AR904" s="356"/>
      <c r="AS904" s="356"/>
      <c r="AT904" s="356"/>
      <c r="AU904" s="356"/>
      <c r="AV904" s="356"/>
      <c r="AW904" s="356"/>
      <c r="AX904" s="356"/>
    </row>
    <row r="905" spans="1:50" ht="30" hidden="1" customHeight="1" x14ac:dyDescent="0.2">
      <c r="A905" s="372">
        <v>4</v>
      </c>
      <c r="B905" s="372">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2">
      <c r="A906" s="372">
        <v>5</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2">
      <c r="A907" s="372">
        <v>6</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2">
      <c r="A908" s="372">
        <v>7</v>
      </c>
      <c r="B908" s="3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2">
      <c r="A909" s="372">
        <v>8</v>
      </c>
      <c r="B909" s="3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2">
      <c r="A910" s="372">
        <v>9</v>
      </c>
      <c r="B910" s="3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2">
      <c r="A911" s="372">
        <v>10</v>
      </c>
      <c r="B911" s="3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2">
      <c r="A912" s="372">
        <v>11</v>
      </c>
      <c r="B912" s="3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2">
      <c r="A913" s="372">
        <v>12</v>
      </c>
      <c r="B913" s="3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2">
      <c r="A914" s="372">
        <v>13</v>
      </c>
      <c r="B914" s="3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2">
      <c r="A915" s="372">
        <v>14</v>
      </c>
      <c r="B915" s="3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2">
      <c r="A916" s="372">
        <v>15</v>
      </c>
      <c r="B916" s="3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2">
      <c r="A917" s="372">
        <v>16</v>
      </c>
      <c r="B917" s="3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s="16" customFormat="1" ht="30" hidden="1" customHeight="1" x14ac:dyDescent="0.2">
      <c r="A918" s="372">
        <v>17</v>
      </c>
      <c r="B918" s="3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30" hidden="1" customHeight="1" x14ac:dyDescent="0.2">
      <c r="A919" s="372">
        <v>18</v>
      </c>
      <c r="B919" s="3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2">
      <c r="A920" s="372">
        <v>19</v>
      </c>
      <c r="B920" s="3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2">
      <c r="A921" s="372">
        <v>20</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2">
      <c r="A922" s="372">
        <v>21</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2">
      <c r="A923" s="372">
        <v>22</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2">
      <c r="A924" s="372">
        <v>23</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2">
      <c r="A925" s="372">
        <v>24</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2">
      <c r="A926" s="372">
        <v>25</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2">
      <c r="A927" s="372">
        <v>26</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2">
      <c r="A928" s="372">
        <v>27</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2">
      <c r="A929" s="372">
        <v>28</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2">
      <c r="A930" s="372">
        <v>29</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2">
      <c r="A931" s="372">
        <v>30</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4.75" customHeight="1" x14ac:dyDescent="0.2">
      <c r="A932" s="62"/>
      <c r="B932" s="62"/>
      <c r="C932" s="62"/>
      <c r="D932" s="62"/>
      <c r="E932" s="62"/>
      <c r="F932" s="62"/>
      <c r="G932" s="62"/>
      <c r="H932" s="62"/>
      <c r="I932" s="62"/>
      <c r="J932" s="62"/>
      <c r="K932" s="62"/>
      <c r="L932" s="62"/>
      <c r="M932" s="62"/>
      <c r="N932" s="62"/>
      <c r="O932" s="62"/>
      <c r="P932" s="63"/>
      <c r="Q932" s="63"/>
      <c r="R932" s="63"/>
      <c r="S932" s="63"/>
      <c r="T932" s="63"/>
      <c r="U932" s="63"/>
      <c r="V932" s="63"/>
      <c r="W932" s="63"/>
      <c r="X932" s="63"/>
      <c r="Y932" s="64"/>
      <c r="Z932" s="64"/>
      <c r="AA932" s="64"/>
      <c r="AB932" s="64"/>
      <c r="AC932" s="64"/>
      <c r="AD932" s="64"/>
      <c r="AE932" s="64"/>
      <c r="AF932" s="64"/>
      <c r="AG932" s="64"/>
      <c r="AH932" s="64"/>
      <c r="AI932" s="64"/>
      <c r="AJ932" s="64"/>
      <c r="AK932" s="64"/>
      <c r="AL932" s="64"/>
      <c r="AM932" s="64"/>
      <c r="AN932" s="64"/>
      <c r="AO932" s="64"/>
      <c r="AP932" s="63"/>
      <c r="AQ932" s="63"/>
      <c r="AR932" s="63"/>
      <c r="AS932" s="63"/>
      <c r="AT932" s="63"/>
      <c r="AU932" s="63"/>
      <c r="AV932" s="63"/>
      <c r="AW932" s="63"/>
      <c r="AX932" s="63"/>
    </row>
    <row r="933" spans="1:50" ht="24.75" customHeight="1" x14ac:dyDescent="0.2">
      <c r="A933" s="55"/>
      <c r="B933" s="59" t="s">
        <v>193</v>
      </c>
      <c r="C933" s="55"/>
      <c r="D933" s="55"/>
      <c r="E933" s="55"/>
      <c r="F933" s="55"/>
      <c r="G933" s="55"/>
      <c r="H933" s="55"/>
      <c r="I933" s="55"/>
      <c r="J933" s="55"/>
      <c r="K933" s="55"/>
      <c r="L933" s="55"/>
      <c r="M933" s="55"/>
      <c r="N933" s="55"/>
      <c r="O933" s="55"/>
      <c r="P933" s="60"/>
      <c r="Q933" s="60"/>
      <c r="R933" s="60"/>
      <c r="S933" s="60"/>
      <c r="T933" s="60"/>
      <c r="U933" s="60"/>
      <c r="V933" s="60"/>
      <c r="W933" s="60"/>
      <c r="X933" s="60"/>
      <c r="Y933" s="61"/>
      <c r="Z933" s="61"/>
      <c r="AA933" s="61"/>
      <c r="AB933" s="61"/>
      <c r="AC933" s="61"/>
      <c r="AD933" s="61"/>
      <c r="AE933" s="61"/>
      <c r="AF933" s="61"/>
      <c r="AG933" s="61"/>
      <c r="AH933" s="61"/>
      <c r="AI933" s="61"/>
      <c r="AJ933" s="61"/>
      <c r="AK933" s="61"/>
      <c r="AL933" s="61"/>
      <c r="AM933" s="61"/>
      <c r="AN933" s="61"/>
      <c r="AO933" s="61"/>
      <c r="AP933" s="60"/>
      <c r="AQ933" s="60"/>
      <c r="AR933" s="60"/>
      <c r="AS933" s="60"/>
      <c r="AT933" s="60"/>
      <c r="AU933" s="60"/>
      <c r="AV933" s="60"/>
      <c r="AW933" s="60"/>
      <c r="AX933" s="60"/>
    </row>
    <row r="934" spans="1:50" ht="70.2" customHeight="1" x14ac:dyDescent="0.2">
      <c r="A934" s="360"/>
      <c r="B934" s="360"/>
      <c r="C934" s="360" t="s">
        <v>26</v>
      </c>
      <c r="D934" s="360"/>
      <c r="E934" s="360"/>
      <c r="F934" s="360"/>
      <c r="G934" s="360"/>
      <c r="H934" s="360"/>
      <c r="I934" s="360"/>
      <c r="J934" s="145" t="s">
        <v>295</v>
      </c>
      <c r="K934" s="361"/>
      <c r="L934" s="361"/>
      <c r="M934" s="361"/>
      <c r="N934" s="361"/>
      <c r="O934" s="361"/>
      <c r="P934" s="362" t="s">
        <v>246</v>
      </c>
      <c r="Q934" s="362"/>
      <c r="R934" s="362"/>
      <c r="S934" s="362"/>
      <c r="T934" s="362"/>
      <c r="U934" s="362"/>
      <c r="V934" s="362"/>
      <c r="W934" s="362"/>
      <c r="X934" s="362"/>
      <c r="Y934" s="363" t="s">
        <v>293</v>
      </c>
      <c r="Z934" s="364"/>
      <c r="AA934" s="364"/>
      <c r="AB934" s="364"/>
      <c r="AC934" s="145" t="s">
        <v>333</v>
      </c>
      <c r="AD934" s="145"/>
      <c r="AE934" s="145"/>
      <c r="AF934" s="145"/>
      <c r="AG934" s="145"/>
      <c r="AH934" s="363" t="s">
        <v>358</v>
      </c>
      <c r="AI934" s="360"/>
      <c r="AJ934" s="360"/>
      <c r="AK934" s="360"/>
      <c r="AL934" s="360" t="s">
        <v>21</v>
      </c>
      <c r="AM934" s="360"/>
      <c r="AN934" s="360"/>
      <c r="AO934" s="365"/>
      <c r="AP934" s="366" t="s">
        <v>296</v>
      </c>
      <c r="AQ934" s="366"/>
      <c r="AR934" s="366"/>
      <c r="AS934" s="366"/>
      <c r="AT934" s="366"/>
      <c r="AU934" s="366"/>
      <c r="AV934" s="366"/>
      <c r="AW934" s="366"/>
      <c r="AX934" s="366"/>
    </row>
    <row r="935" spans="1:50" ht="88.95" customHeight="1" x14ac:dyDescent="0.2">
      <c r="A935" s="372">
        <v>1</v>
      </c>
      <c r="B935" s="372">
        <v>1</v>
      </c>
      <c r="C935" s="357" t="s">
        <v>708</v>
      </c>
      <c r="D935" s="343"/>
      <c r="E935" s="343"/>
      <c r="F935" s="343"/>
      <c r="G935" s="343"/>
      <c r="H935" s="343"/>
      <c r="I935" s="343"/>
      <c r="J935" s="344">
        <v>7010701028571</v>
      </c>
      <c r="K935" s="345"/>
      <c r="L935" s="345"/>
      <c r="M935" s="345"/>
      <c r="N935" s="345"/>
      <c r="O935" s="345"/>
      <c r="P935" s="358" t="s">
        <v>709</v>
      </c>
      <c r="Q935" s="346"/>
      <c r="R935" s="346"/>
      <c r="S935" s="346"/>
      <c r="T935" s="346"/>
      <c r="U935" s="346"/>
      <c r="V935" s="346"/>
      <c r="W935" s="346"/>
      <c r="X935" s="346"/>
      <c r="Y935" s="347">
        <v>11</v>
      </c>
      <c r="Z935" s="348"/>
      <c r="AA935" s="348"/>
      <c r="AB935" s="349"/>
      <c r="AC935" s="359" t="s">
        <v>362</v>
      </c>
      <c r="AD935" s="367"/>
      <c r="AE935" s="367"/>
      <c r="AF935" s="367"/>
      <c r="AG935" s="367"/>
      <c r="AH935" s="368">
        <v>1</v>
      </c>
      <c r="AI935" s="369"/>
      <c r="AJ935" s="369"/>
      <c r="AK935" s="369"/>
      <c r="AL935" s="353" t="s">
        <v>711</v>
      </c>
      <c r="AM935" s="354"/>
      <c r="AN935" s="354"/>
      <c r="AO935" s="355"/>
      <c r="AP935" s="356" t="s">
        <v>701</v>
      </c>
      <c r="AQ935" s="356"/>
      <c r="AR935" s="356"/>
      <c r="AS935" s="356"/>
      <c r="AT935" s="356"/>
      <c r="AU935" s="356"/>
      <c r="AV935" s="356"/>
      <c r="AW935" s="356"/>
      <c r="AX935" s="356"/>
    </row>
    <row r="936" spans="1:50" ht="30" hidden="1" customHeight="1" x14ac:dyDescent="0.2">
      <c r="A936" s="372">
        <v>2</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59"/>
      <c r="AE936" s="359"/>
      <c r="AF936" s="359"/>
      <c r="AG936" s="359"/>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2">
      <c r="A937" s="372">
        <v>3</v>
      </c>
      <c r="B937" s="372">
        <v>1</v>
      </c>
      <c r="C937" s="357"/>
      <c r="D937" s="343"/>
      <c r="E937" s="343"/>
      <c r="F937" s="343"/>
      <c r="G937" s="343"/>
      <c r="H937" s="343"/>
      <c r="I937" s="343"/>
      <c r="J937" s="344"/>
      <c r="K937" s="345"/>
      <c r="L937" s="345"/>
      <c r="M937" s="345"/>
      <c r="N937" s="345"/>
      <c r="O937" s="345"/>
      <c r="P937" s="358"/>
      <c r="Q937" s="346"/>
      <c r="R937" s="346"/>
      <c r="S937" s="346"/>
      <c r="T937" s="346"/>
      <c r="U937" s="346"/>
      <c r="V937" s="346"/>
      <c r="W937" s="346"/>
      <c r="X937" s="346"/>
      <c r="Y937" s="347"/>
      <c r="Z937" s="348"/>
      <c r="AA937" s="348"/>
      <c r="AB937" s="349"/>
      <c r="AC937" s="359"/>
      <c r="AD937" s="359"/>
      <c r="AE937" s="359"/>
      <c r="AF937" s="359"/>
      <c r="AG937" s="359"/>
      <c r="AH937" s="351"/>
      <c r="AI937" s="352"/>
      <c r="AJ937" s="352"/>
      <c r="AK937" s="352"/>
      <c r="AL937" s="353"/>
      <c r="AM937" s="354"/>
      <c r="AN937" s="354"/>
      <c r="AO937" s="355"/>
      <c r="AP937" s="356"/>
      <c r="AQ937" s="356"/>
      <c r="AR937" s="356"/>
      <c r="AS937" s="356"/>
      <c r="AT937" s="356"/>
      <c r="AU937" s="356"/>
      <c r="AV937" s="356"/>
      <c r="AW937" s="356"/>
      <c r="AX937" s="356"/>
    </row>
    <row r="938" spans="1:50" ht="30" hidden="1" customHeight="1" x14ac:dyDescent="0.2">
      <c r="A938" s="372">
        <v>4</v>
      </c>
      <c r="B938" s="372">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2">
      <c r="A939" s="372">
        <v>5</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2">
      <c r="A940" s="372">
        <v>6</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2">
      <c r="A941" s="372">
        <v>7</v>
      </c>
      <c r="B941" s="3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2">
      <c r="A942" s="372">
        <v>8</v>
      </c>
      <c r="B942" s="3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2">
      <c r="A943" s="372">
        <v>9</v>
      </c>
      <c r="B943" s="3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2">
      <c r="A944" s="372">
        <v>10</v>
      </c>
      <c r="B944" s="3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2">
      <c r="A945" s="372">
        <v>11</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2">
      <c r="A946" s="372">
        <v>12</v>
      </c>
      <c r="B946" s="3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2">
      <c r="A947" s="372">
        <v>13</v>
      </c>
      <c r="B947" s="3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2">
      <c r="A948" s="372">
        <v>14</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2">
      <c r="A949" s="372">
        <v>15</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2">
      <c r="A950" s="372">
        <v>16</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s="16" customFormat="1" ht="30" hidden="1" customHeight="1" x14ac:dyDescent="0.2">
      <c r="A951" s="372">
        <v>17</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30" hidden="1" customHeight="1" x14ac:dyDescent="0.2">
      <c r="A952" s="372">
        <v>18</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2">
      <c r="A953" s="372">
        <v>19</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2">
      <c r="A954" s="372">
        <v>20</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2">
      <c r="A955" s="372">
        <v>21</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2">
      <c r="A956" s="372">
        <v>22</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2">
      <c r="A957" s="372">
        <v>23</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2">
      <c r="A958" s="372">
        <v>24</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2">
      <c r="A959" s="372">
        <v>25</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2">
      <c r="A960" s="372">
        <v>26</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2">
      <c r="A961" s="372">
        <v>27</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2">
      <c r="A962" s="372">
        <v>28</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2">
      <c r="A963" s="372">
        <v>29</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2">
      <c r="A964" s="372">
        <v>30</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4.75" hidden="1" customHeight="1" x14ac:dyDescent="0.2">
      <c r="A965" s="62"/>
      <c r="B965" s="62"/>
      <c r="C965" s="62"/>
      <c r="D965" s="62"/>
      <c r="E965" s="62"/>
      <c r="F965" s="62"/>
      <c r="G965" s="62"/>
      <c r="H965" s="62"/>
      <c r="I965" s="62"/>
      <c r="J965" s="62"/>
      <c r="K965" s="62"/>
      <c r="L965" s="62"/>
      <c r="M965" s="62"/>
      <c r="N965" s="62"/>
      <c r="O965" s="62"/>
      <c r="P965" s="63"/>
      <c r="Q965" s="63"/>
      <c r="R965" s="63"/>
      <c r="S965" s="63"/>
      <c r="T965" s="63"/>
      <c r="U965" s="63"/>
      <c r="V965" s="63"/>
      <c r="W965" s="63"/>
      <c r="X965" s="63"/>
      <c r="Y965" s="64"/>
      <c r="Z965" s="64"/>
      <c r="AA965" s="64"/>
      <c r="AB965" s="64"/>
      <c r="AC965" s="64"/>
      <c r="AD965" s="64"/>
      <c r="AE965" s="64"/>
      <c r="AF965" s="64"/>
      <c r="AG965" s="64"/>
      <c r="AH965" s="64"/>
      <c r="AI965" s="64"/>
      <c r="AJ965" s="64"/>
      <c r="AK965" s="64"/>
      <c r="AL965" s="64"/>
      <c r="AM965" s="64"/>
      <c r="AN965" s="64"/>
      <c r="AO965" s="64"/>
      <c r="AP965" s="63"/>
      <c r="AQ965" s="63"/>
      <c r="AR965" s="63"/>
      <c r="AS965" s="63"/>
      <c r="AT965" s="63"/>
      <c r="AU965" s="63"/>
      <c r="AV965" s="63"/>
      <c r="AW965" s="63"/>
      <c r="AX965" s="63"/>
    </row>
    <row r="966" spans="1:50" ht="24.75" customHeight="1" x14ac:dyDescent="0.2">
      <c r="A966" s="55"/>
      <c r="B966" s="59" t="s">
        <v>194</v>
      </c>
      <c r="C966" s="55"/>
      <c r="D966" s="55"/>
      <c r="E966" s="55"/>
      <c r="F966" s="55"/>
      <c r="G966" s="55"/>
      <c r="H966" s="55"/>
      <c r="I966" s="55"/>
      <c r="J966" s="55"/>
      <c r="K966" s="55"/>
      <c r="L966" s="55"/>
      <c r="M966" s="55"/>
      <c r="N966" s="55"/>
      <c r="O966" s="55"/>
      <c r="P966" s="60"/>
      <c r="Q966" s="60"/>
      <c r="R966" s="60"/>
      <c r="S966" s="60"/>
      <c r="T966" s="60"/>
      <c r="U966" s="60"/>
      <c r="V966" s="60"/>
      <c r="W966" s="60"/>
      <c r="X966" s="60"/>
      <c r="Y966" s="61"/>
      <c r="Z966" s="61"/>
      <c r="AA966" s="61"/>
      <c r="AB966" s="61"/>
      <c r="AC966" s="61"/>
      <c r="AD966" s="61"/>
      <c r="AE966" s="61"/>
      <c r="AF966" s="61"/>
      <c r="AG966" s="61"/>
      <c r="AH966" s="61"/>
      <c r="AI966" s="61"/>
      <c r="AJ966" s="61"/>
      <c r="AK966" s="61"/>
      <c r="AL966" s="61"/>
      <c r="AM966" s="61"/>
      <c r="AN966" s="61"/>
      <c r="AO966" s="61"/>
      <c r="AP966" s="60"/>
      <c r="AQ966" s="60"/>
      <c r="AR966" s="60"/>
      <c r="AS966" s="60"/>
      <c r="AT966" s="60"/>
      <c r="AU966" s="60"/>
      <c r="AV966" s="60"/>
      <c r="AW966" s="60"/>
      <c r="AX966" s="60"/>
    </row>
    <row r="967" spans="1:50" ht="67.8" customHeight="1" x14ac:dyDescent="0.2">
      <c r="A967" s="360"/>
      <c r="B967" s="360"/>
      <c r="C967" s="360" t="s">
        <v>26</v>
      </c>
      <c r="D967" s="360"/>
      <c r="E967" s="360"/>
      <c r="F967" s="360"/>
      <c r="G967" s="360"/>
      <c r="H967" s="360"/>
      <c r="I967" s="360"/>
      <c r="J967" s="145" t="s">
        <v>295</v>
      </c>
      <c r="K967" s="361"/>
      <c r="L967" s="361"/>
      <c r="M967" s="361"/>
      <c r="N967" s="361"/>
      <c r="O967" s="361"/>
      <c r="P967" s="362" t="s">
        <v>246</v>
      </c>
      <c r="Q967" s="362"/>
      <c r="R967" s="362"/>
      <c r="S967" s="362"/>
      <c r="T967" s="362"/>
      <c r="U967" s="362"/>
      <c r="V967" s="362"/>
      <c r="W967" s="362"/>
      <c r="X967" s="362"/>
      <c r="Y967" s="363" t="s">
        <v>293</v>
      </c>
      <c r="Z967" s="364"/>
      <c r="AA967" s="364"/>
      <c r="AB967" s="364"/>
      <c r="AC967" s="145" t="s">
        <v>333</v>
      </c>
      <c r="AD967" s="145"/>
      <c r="AE967" s="145"/>
      <c r="AF967" s="145"/>
      <c r="AG967" s="145"/>
      <c r="AH967" s="363" t="s">
        <v>358</v>
      </c>
      <c r="AI967" s="360"/>
      <c r="AJ967" s="360"/>
      <c r="AK967" s="360"/>
      <c r="AL967" s="360" t="s">
        <v>21</v>
      </c>
      <c r="AM967" s="360"/>
      <c r="AN967" s="360"/>
      <c r="AO967" s="365"/>
      <c r="AP967" s="366" t="s">
        <v>296</v>
      </c>
      <c r="AQ967" s="366"/>
      <c r="AR967" s="366"/>
      <c r="AS967" s="366"/>
      <c r="AT967" s="366"/>
      <c r="AU967" s="366"/>
      <c r="AV967" s="366"/>
      <c r="AW967" s="366"/>
      <c r="AX967" s="366"/>
    </row>
    <row r="968" spans="1:50" ht="51" customHeight="1" x14ac:dyDescent="0.2">
      <c r="A968" s="372">
        <v>1</v>
      </c>
      <c r="B968" s="372">
        <v>1</v>
      </c>
      <c r="C968" s="357" t="s">
        <v>710</v>
      </c>
      <c r="D968" s="343"/>
      <c r="E968" s="343"/>
      <c r="F968" s="343"/>
      <c r="G968" s="343"/>
      <c r="H968" s="343"/>
      <c r="I968" s="343"/>
      <c r="J968" s="344">
        <v>6010001011007</v>
      </c>
      <c r="K968" s="345"/>
      <c r="L968" s="345"/>
      <c r="M968" s="345"/>
      <c r="N968" s="345"/>
      <c r="O968" s="345"/>
      <c r="P968" s="358" t="s">
        <v>845</v>
      </c>
      <c r="Q968" s="346"/>
      <c r="R968" s="346"/>
      <c r="S968" s="346"/>
      <c r="T968" s="346"/>
      <c r="U968" s="346"/>
      <c r="V968" s="346"/>
      <c r="W968" s="346"/>
      <c r="X968" s="346"/>
      <c r="Y968" s="347">
        <v>9</v>
      </c>
      <c r="Z968" s="348"/>
      <c r="AA968" s="348"/>
      <c r="AB968" s="349"/>
      <c r="AC968" s="359" t="s">
        <v>362</v>
      </c>
      <c r="AD968" s="367"/>
      <c r="AE968" s="367"/>
      <c r="AF968" s="367"/>
      <c r="AG968" s="367"/>
      <c r="AH968" s="368">
        <v>4</v>
      </c>
      <c r="AI968" s="369"/>
      <c r="AJ968" s="369"/>
      <c r="AK968" s="369"/>
      <c r="AL968" s="353" t="s">
        <v>700</v>
      </c>
      <c r="AM968" s="354"/>
      <c r="AN968" s="354"/>
      <c r="AO968" s="355"/>
      <c r="AP968" s="356" t="s">
        <v>701</v>
      </c>
      <c r="AQ968" s="356"/>
      <c r="AR968" s="356"/>
      <c r="AS968" s="356"/>
      <c r="AT968" s="356"/>
      <c r="AU968" s="356"/>
      <c r="AV968" s="356"/>
      <c r="AW968" s="356"/>
      <c r="AX968" s="356"/>
    </row>
    <row r="969" spans="1:50" ht="30" hidden="1" customHeight="1" x14ac:dyDescent="0.2">
      <c r="A969" s="372">
        <v>2</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59"/>
      <c r="AE969" s="359"/>
      <c r="AF969" s="359"/>
      <c r="AG969" s="359"/>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2">
      <c r="A970" s="372">
        <v>3</v>
      </c>
      <c r="B970" s="372">
        <v>1</v>
      </c>
      <c r="C970" s="357"/>
      <c r="D970" s="343"/>
      <c r="E970" s="343"/>
      <c r="F970" s="343"/>
      <c r="G970" s="343"/>
      <c r="H970" s="343"/>
      <c r="I970" s="343"/>
      <c r="J970" s="344"/>
      <c r="K970" s="345"/>
      <c r="L970" s="345"/>
      <c r="M970" s="345"/>
      <c r="N970" s="345"/>
      <c r="O970" s="345"/>
      <c r="P970" s="358"/>
      <c r="Q970" s="346"/>
      <c r="R970" s="346"/>
      <c r="S970" s="346"/>
      <c r="T970" s="346"/>
      <c r="U970" s="346"/>
      <c r="V970" s="346"/>
      <c r="W970" s="346"/>
      <c r="X970" s="346"/>
      <c r="Y970" s="347"/>
      <c r="Z970" s="348"/>
      <c r="AA970" s="348"/>
      <c r="AB970" s="349"/>
      <c r="AC970" s="359"/>
      <c r="AD970" s="359"/>
      <c r="AE970" s="359"/>
      <c r="AF970" s="359"/>
      <c r="AG970" s="359"/>
      <c r="AH970" s="351"/>
      <c r="AI970" s="352"/>
      <c r="AJ970" s="352"/>
      <c r="AK970" s="352"/>
      <c r="AL970" s="353"/>
      <c r="AM970" s="354"/>
      <c r="AN970" s="354"/>
      <c r="AO970" s="355"/>
      <c r="AP970" s="356"/>
      <c r="AQ970" s="356"/>
      <c r="AR970" s="356"/>
      <c r="AS970" s="356"/>
      <c r="AT970" s="356"/>
      <c r="AU970" s="356"/>
      <c r="AV970" s="356"/>
      <c r="AW970" s="356"/>
      <c r="AX970" s="356"/>
    </row>
    <row r="971" spans="1:50" ht="30" hidden="1" customHeight="1" x14ac:dyDescent="0.2">
      <c r="A971" s="372">
        <v>4</v>
      </c>
      <c r="B971" s="372">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2">
      <c r="A972" s="372">
        <v>5</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2">
      <c r="A973" s="372">
        <v>6</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2">
      <c r="A974" s="372">
        <v>7</v>
      </c>
      <c r="B974" s="3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2">
      <c r="A975" s="372">
        <v>8</v>
      </c>
      <c r="B975" s="3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2">
      <c r="A976" s="372">
        <v>9</v>
      </c>
      <c r="B976" s="3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2">
      <c r="A977" s="372">
        <v>10</v>
      </c>
      <c r="B977" s="3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2">
      <c r="A978" s="372">
        <v>11</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2">
      <c r="A979" s="372">
        <v>12</v>
      </c>
      <c r="B979" s="3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2">
      <c r="A980" s="372">
        <v>13</v>
      </c>
      <c r="B980" s="3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2">
      <c r="A981" s="372">
        <v>14</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2">
      <c r="A982" s="372">
        <v>15</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2">
      <c r="A983" s="372">
        <v>16</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s="16" customFormat="1" ht="30" hidden="1" customHeight="1" x14ac:dyDescent="0.2">
      <c r="A984" s="372">
        <v>17</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30" hidden="1" customHeight="1" x14ac:dyDescent="0.2">
      <c r="A985" s="372">
        <v>18</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2">
      <c r="A986" s="372">
        <v>19</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2">
      <c r="A987" s="372">
        <v>20</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2">
      <c r="A988" s="372">
        <v>21</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2">
      <c r="A989" s="372">
        <v>22</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2">
      <c r="A990" s="372">
        <v>23</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2">
      <c r="A991" s="372">
        <v>24</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2">
      <c r="A992" s="372">
        <v>25</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2">
      <c r="A993" s="372">
        <v>26</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2">
      <c r="A994" s="372">
        <v>27</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2">
      <c r="A995" s="372">
        <v>28</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2">
      <c r="A996" s="372">
        <v>29</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2">
      <c r="A997" s="372">
        <v>30</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4.75" hidden="1" customHeight="1" x14ac:dyDescent="0.2">
      <c r="A998" s="62"/>
      <c r="B998" s="62"/>
      <c r="C998" s="62"/>
      <c r="D998" s="62"/>
      <c r="E998" s="62"/>
      <c r="F998" s="62"/>
      <c r="G998" s="62"/>
      <c r="H998" s="62"/>
      <c r="I998" s="62"/>
      <c r="J998" s="62"/>
      <c r="K998" s="62"/>
      <c r="L998" s="62"/>
      <c r="M998" s="62"/>
      <c r="N998" s="62"/>
      <c r="O998" s="62"/>
      <c r="P998" s="63"/>
      <c r="Q998" s="63"/>
      <c r="R998" s="63"/>
      <c r="S998" s="63"/>
      <c r="T998" s="63"/>
      <c r="U998" s="63"/>
      <c r="V998" s="63"/>
      <c r="W998" s="63"/>
      <c r="X998" s="63"/>
      <c r="Y998" s="64"/>
      <c r="Z998" s="64"/>
      <c r="AA998" s="64"/>
      <c r="AB998" s="64"/>
      <c r="AC998" s="64"/>
      <c r="AD998" s="64"/>
      <c r="AE998" s="64"/>
      <c r="AF998" s="64"/>
      <c r="AG998" s="64"/>
      <c r="AH998" s="64"/>
      <c r="AI998" s="64"/>
      <c r="AJ998" s="64"/>
      <c r="AK998" s="64"/>
      <c r="AL998" s="64"/>
      <c r="AM998" s="64"/>
      <c r="AN998" s="64"/>
      <c r="AO998" s="64"/>
      <c r="AP998" s="63"/>
      <c r="AQ998" s="63"/>
      <c r="AR998" s="63"/>
      <c r="AS998" s="63"/>
      <c r="AT998" s="63"/>
      <c r="AU998" s="63"/>
      <c r="AV998" s="63"/>
      <c r="AW998" s="63"/>
      <c r="AX998" s="63"/>
    </row>
    <row r="999" spans="1:50" ht="24.75" customHeight="1" x14ac:dyDescent="0.2">
      <c r="A999" s="55"/>
      <c r="B999" s="59" t="s">
        <v>195</v>
      </c>
      <c r="C999" s="55"/>
      <c r="D999" s="55"/>
      <c r="E999" s="55"/>
      <c r="F999" s="55"/>
      <c r="G999" s="55"/>
      <c r="H999" s="55"/>
      <c r="I999" s="55"/>
      <c r="J999" s="55"/>
      <c r="K999" s="55"/>
      <c r="L999" s="55"/>
      <c r="M999" s="55"/>
      <c r="N999" s="55"/>
      <c r="O999" s="55"/>
      <c r="P999" s="60"/>
      <c r="Q999" s="60"/>
      <c r="R999" s="60"/>
      <c r="S999" s="60"/>
      <c r="T999" s="60"/>
      <c r="U999" s="60"/>
      <c r="V999" s="60"/>
      <c r="W999" s="60"/>
      <c r="X999" s="60"/>
      <c r="Y999" s="61"/>
      <c r="Z999" s="61"/>
      <c r="AA999" s="61"/>
      <c r="AB999" s="61"/>
      <c r="AC999" s="61"/>
      <c r="AD999" s="61"/>
      <c r="AE999" s="61"/>
      <c r="AF999" s="61"/>
      <c r="AG999" s="61"/>
      <c r="AH999" s="61"/>
      <c r="AI999" s="61"/>
      <c r="AJ999" s="61"/>
      <c r="AK999" s="61"/>
      <c r="AL999" s="61"/>
      <c r="AM999" s="61"/>
      <c r="AN999" s="61"/>
      <c r="AO999" s="61"/>
      <c r="AP999" s="60"/>
      <c r="AQ999" s="60"/>
      <c r="AR999" s="60"/>
      <c r="AS999" s="60"/>
      <c r="AT999" s="60"/>
      <c r="AU999" s="60"/>
      <c r="AV999" s="60"/>
      <c r="AW999" s="60"/>
      <c r="AX999" s="60"/>
    </row>
    <row r="1000" spans="1:50" ht="67.2" customHeight="1" x14ac:dyDescent="0.2">
      <c r="A1000" s="360"/>
      <c r="B1000" s="360"/>
      <c r="C1000" s="360" t="s">
        <v>26</v>
      </c>
      <c r="D1000" s="360"/>
      <c r="E1000" s="360"/>
      <c r="F1000" s="360"/>
      <c r="G1000" s="360"/>
      <c r="H1000" s="360"/>
      <c r="I1000" s="360"/>
      <c r="J1000" s="145" t="s">
        <v>295</v>
      </c>
      <c r="K1000" s="361"/>
      <c r="L1000" s="361"/>
      <c r="M1000" s="361"/>
      <c r="N1000" s="361"/>
      <c r="O1000" s="361"/>
      <c r="P1000" s="362" t="s">
        <v>246</v>
      </c>
      <c r="Q1000" s="362"/>
      <c r="R1000" s="362"/>
      <c r="S1000" s="362"/>
      <c r="T1000" s="362"/>
      <c r="U1000" s="362"/>
      <c r="V1000" s="362"/>
      <c r="W1000" s="362"/>
      <c r="X1000" s="362"/>
      <c r="Y1000" s="363" t="s">
        <v>293</v>
      </c>
      <c r="Z1000" s="364"/>
      <c r="AA1000" s="364"/>
      <c r="AB1000" s="364"/>
      <c r="AC1000" s="145" t="s">
        <v>333</v>
      </c>
      <c r="AD1000" s="145"/>
      <c r="AE1000" s="145"/>
      <c r="AF1000" s="145"/>
      <c r="AG1000" s="145"/>
      <c r="AH1000" s="363" t="s">
        <v>358</v>
      </c>
      <c r="AI1000" s="360"/>
      <c r="AJ1000" s="360"/>
      <c r="AK1000" s="360"/>
      <c r="AL1000" s="360" t="s">
        <v>21</v>
      </c>
      <c r="AM1000" s="360"/>
      <c r="AN1000" s="360"/>
      <c r="AO1000" s="365"/>
      <c r="AP1000" s="366" t="s">
        <v>296</v>
      </c>
      <c r="AQ1000" s="366"/>
      <c r="AR1000" s="366"/>
      <c r="AS1000" s="366"/>
      <c r="AT1000" s="366"/>
      <c r="AU1000" s="366"/>
      <c r="AV1000" s="366"/>
      <c r="AW1000" s="366"/>
      <c r="AX1000" s="366"/>
    </row>
    <row r="1001" spans="1:50" ht="75.45" customHeight="1" x14ac:dyDescent="0.2">
      <c r="A1001" s="372">
        <v>1</v>
      </c>
      <c r="B1001" s="372">
        <v>1</v>
      </c>
      <c r="C1001" s="357" t="s">
        <v>713</v>
      </c>
      <c r="D1001" s="343"/>
      <c r="E1001" s="343"/>
      <c r="F1001" s="343"/>
      <c r="G1001" s="343"/>
      <c r="H1001" s="343"/>
      <c r="I1001" s="343"/>
      <c r="J1001" s="344">
        <v>7010001029989</v>
      </c>
      <c r="K1001" s="345"/>
      <c r="L1001" s="345"/>
      <c r="M1001" s="345"/>
      <c r="N1001" s="345"/>
      <c r="O1001" s="345"/>
      <c r="P1001" s="358" t="s">
        <v>712</v>
      </c>
      <c r="Q1001" s="346"/>
      <c r="R1001" s="346"/>
      <c r="S1001" s="346"/>
      <c r="T1001" s="346"/>
      <c r="U1001" s="346"/>
      <c r="V1001" s="346"/>
      <c r="W1001" s="346"/>
      <c r="X1001" s="346"/>
      <c r="Y1001" s="347">
        <v>7</v>
      </c>
      <c r="Z1001" s="348"/>
      <c r="AA1001" s="348"/>
      <c r="AB1001" s="349"/>
      <c r="AC1001" s="359" t="s">
        <v>362</v>
      </c>
      <c r="AD1001" s="367"/>
      <c r="AE1001" s="367"/>
      <c r="AF1001" s="367"/>
      <c r="AG1001" s="367"/>
      <c r="AH1001" s="368">
        <v>1</v>
      </c>
      <c r="AI1001" s="369"/>
      <c r="AJ1001" s="369"/>
      <c r="AK1001" s="369"/>
      <c r="AL1001" s="353" t="s">
        <v>700</v>
      </c>
      <c r="AM1001" s="354"/>
      <c r="AN1001" s="354"/>
      <c r="AO1001" s="355"/>
      <c r="AP1001" s="356" t="s">
        <v>719</v>
      </c>
      <c r="AQ1001" s="356"/>
      <c r="AR1001" s="356"/>
      <c r="AS1001" s="356"/>
      <c r="AT1001" s="356"/>
      <c r="AU1001" s="356"/>
      <c r="AV1001" s="356"/>
      <c r="AW1001" s="356"/>
      <c r="AX1001" s="356"/>
    </row>
    <row r="1002" spans="1:50" ht="30" hidden="1" customHeight="1" x14ac:dyDescent="0.2">
      <c r="A1002" s="372">
        <v>2</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59"/>
      <c r="AE1002" s="359"/>
      <c r="AF1002" s="359"/>
      <c r="AG1002" s="359"/>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2">
      <c r="A1003" s="372">
        <v>3</v>
      </c>
      <c r="B1003" s="372">
        <v>1</v>
      </c>
      <c r="C1003" s="357"/>
      <c r="D1003" s="343"/>
      <c r="E1003" s="343"/>
      <c r="F1003" s="343"/>
      <c r="G1003" s="343"/>
      <c r="H1003" s="343"/>
      <c r="I1003" s="343"/>
      <c r="J1003" s="344"/>
      <c r="K1003" s="345"/>
      <c r="L1003" s="345"/>
      <c r="M1003" s="345"/>
      <c r="N1003" s="345"/>
      <c r="O1003" s="345"/>
      <c r="P1003" s="358"/>
      <c r="Q1003" s="346"/>
      <c r="R1003" s="346"/>
      <c r="S1003" s="346"/>
      <c r="T1003" s="346"/>
      <c r="U1003" s="346"/>
      <c r="V1003" s="346"/>
      <c r="W1003" s="346"/>
      <c r="X1003" s="346"/>
      <c r="Y1003" s="347"/>
      <c r="Z1003" s="348"/>
      <c r="AA1003" s="348"/>
      <c r="AB1003" s="349"/>
      <c r="AC1003" s="359"/>
      <c r="AD1003" s="359"/>
      <c r="AE1003" s="359"/>
      <c r="AF1003" s="359"/>
      <c r="AG1003" s="359"/>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30" hidden="1" customHeight="1" x14ac:dyDescent="0.2">
      <c r="A1004" s="372">
        <v>4</v>
      </c>
      <c r="B1004" s="372">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2">
      <c r="A1005" s="372">
        <v>5</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2">
      <c r="A1006" s="372">
        <v>6</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2">
      <c r="A1007" s="372">
        <v>7</v>
      </c>
      <c r="B1007" s="3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2">
      <c r="A1008" s="372">
        <v>8</v>
      </c>
      <c r="B1008" s="3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2">
      <c r="A1009" s="372">
        <v>9</v>
      </c>
      <c r="B1009" s="3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2">
      <c r="A1010" s="372">
        <v>10</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2">
      <c r="A1011" s="372">
        <v>11</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2">
      <c r="A1012" s="372">
        <v>12</v>
      </c>
      <c r="B1012" s="3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2">
      <c r="A1013" s="372">
        <v>13</v>
      </c>
      <c r="B1013" s="3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2">
      <c r="A1014" s="372">
        <v>14</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2">
      <c r="A1015" s="372">
        <v>15</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2">
      <c r="A1016" s="372">
        <v>16</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s="16" customFormat="1" ht="30" hidden="1" customHeight="1" x14ac:dyDescent="0.2">
      <c r="A1017" s="372">
        <v>17</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30" hidden="1" customHeight="1" x14ac:dyDescent="0.2">
      <c r="A1018" s="372">
        <v>18</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2">
      <c r="A1019" s="372">
        <v>19</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2">
      <c r="A1020" s="372">
        <v>20</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2">
      <c r="A1021" s="372">
        <v>21</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2">
      <c r="A1022" s="372">
        <v>22</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2">
      <c r="A1023" s="372">
        <v>23</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2">
      <c r="A1024" s="372">
        <v>24</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2">
      <c r="A1025" s="372">
        <v>25</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2">
      <c r="A1026" s="372">
        <v>26</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2">
      <c r="A1027" s="372">
        <v>27</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2">
      <c r="A1028" s="372">
        <v>28</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2">
      <c r="A1029" s="372">
        <v>29</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2">
      <c r="A1030" s="372">
        <v>30</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4.75" hidden="1" customHeight="1" x14ac:dyDescent="0.2">
      <c r="A1031" s="62"/>
      <c r="B1031" s="62"/>
      <c r="C1031" s="62"/>
      <c r="D1031" s="62"/>
      <c r="E1031" s="62"/>
      <c r="F1031" s="62"/>
      <c r="G1031" s="62"/>
      <c r="H1031" s="62"/>
      <c r="I1031" s="62"/>
      <c r="J1031" s="62"/>
      <c r="K1031" s="62"/>
      <c r="L1031" s="62"/>
      <c r="M1031" s="62"/>
      <c r="N1031" s="62"/>
      <c r="O1031" s="62"/>
      <c r="P1031" s="63"/>
      <c r="Q1031" s="63"/>
      <c r="R1031" s="63"/>
      <c r="S1031" s="63"/>
      <c r="T1031" s="63"/>
      <c r="U1031" s="63"/>
      <c r="V1031" s="63"/>
      <c r="W1031" s="63"/>
      <c r="X1031" s="63"/>
      <c r="Y1031" s="64"/>
      <c r="Z1031" s="64"/>
      <c r="AA1031" s="64"/>
      <c r="AB1031" s="64"/>
      <c r="AC1031" s="64"/>
      <c r="AD1031" s="64"/>
      <c r="AE1031" s="64"/>
      <c r="AF1031" s="64"/>
      <c r="AG1031" s="64"/>
      <c r="AH1031" s="64"/>
      <c r="AI1031" s="64"/>
      <c r="AJ1031" s="64"/>
      <c r="AK1031" s="64"/>
      <c r="AL1031" s="64"/>
      <c r="AM1031" s="64"/>
      <c r="AN1031" s="64"/>
      <c r="AO1031" s="64"/>
      <c r="AP1031" s="63"/>
      <c r="AQ1031" s="63"/>
      <c r="AR1031" s="63"/>
      <c r="AS1031" s="63"/>
      <c r="AT1031" s="63"/>
      <c r="AU1031" s="63"/>
      <c r="AV1031" s="63"/>
      <c r="AW1031" s="63"/>
      <c r="AX1031" s="63"/>
    </row>
    <row r="1032" spans="1:50" ht="24.75" customHeight="1" x14ac:dyDescent="0.2">
      <c r="A1032" s="55"/>
      <c r="B1032" s="59" t="s">
        <v>196</v>
      </c>
      <c r="C1032" s="55"/>
      <c r="D1032" s="55"/>
      <c r="E1032" s="55"/>
      <c r="F1032" s="55"/>
      <c r="G1032" s="55"/>
      <c r="H1032" s="55"/>
      <c r="I1032" s="55"/>
      <c r="J1032" s="55"/>
      <c r="K1032" s="55"/>
      <c r="L1032" s="55"/>
      <c r="M1032" s="55"/>
      <c r="N1032" s="55"/>
      <c r="O1032" s="55"/>
      <c r="P1032" s="60"/>
      <c r="Q1032" s="60"/>
      <c r="R1032" s="60"/>
      <c r="S1032" s="60"/>
      <c r="T1032" s="60"/>
      <c r="U1032" s="60"/>
      <c r="V1032" s="60"/>
      <c r="W1032" s="60"/>
      <c r="X1032" s="60"/>
      <c r="Y1032" s="61"/>
      <c r="Z1032" s="61"/>
      <c r="AA1032" s="61"/>
      <c r="AB1032" s="61"/>
      <c r="AC1032" s="61"/>
      <c r="AD1032" s="61"/>
      <c r="AE1032" s="61"/>
      <c r="AF1032" s="61"/>
      <c r="AG1032" s="61"/>
      <c r="AH1032" s="61"/>
      <c r="AI1032" s="61"/>
      <c r="AJ1032" s="61"/>
      <c r="AK1032" s="61"/>
      <c r="AL1032" s="61"/>
      <c r="AM1032" s="61"/>
      <c r="AN1032" s="61"/>
      <c r="AO1032" s="61"/>
      <c r="AP1032" s="60"/>
      <c r="AQ1032" s="60"/>
      <c r="AR1032" s="60"/>
      <c r="AS1032" s="60"/>
      <c r="AT1032" s="60"/>
      <c r="AU1032" s="60"/>
      <c r="AV1032" s="60"/>
      <c r="AW1032" s="60"/>
      <c r="AX1032" s="60"/>
    </row>
    <row r="1033" spans="1:50" ht="65.400000000000006" customHeight="1" x14ac:dyDescent="0.2">
      <c r="A1033" s="360"/>
      <c r="B1033" s="360"/>
      <c r="C1033" s="360" t="s">
        <v>26</v>
      </c>
      <c r="D1033" s="360"/>
      <c r="E1033" s="360"/>
      <c r="F1033" s="360"/>
      <c r="G1033" s="360"/>
      <c r="H1033" s="360"/>
      <c r="I1033" s="360"/>
      <c r="J1033" s="145" t="s">
        <v>295</v>
      </c>
      <c r="K1033" s="361"/>
      <c r="L1033" s="361"/>
      <c r="M1033" s="361"/>
      <c r="N1033" s="361"/>
      <c r="O1033" s="361"/>
      <c r="P1033" s="362" t="s">
        <v>246</v>
      </c>
      <c r="Q1033" s="362"/>
      <c r="R1033" s="362"/>
      <c r="S1033" s="362"/>
      <c r="T1033" s="362"/>
      <c r="U1033" s="362"/>
      <c r="V1033" s="362"/>
      <c r="W1033" s="362"/>
      <c r="X1033" s="362"/>
      <c r="Y1033" s="363" t="s">
        <v>293</v>
      </c>
      <c r="Z1033" s="364"/>
      <c r="AA1033" s="364"/>
      <c r="AB1033" s="364"/>
      <c r="AC1033" s="145" t="s">
        <v>333</v>
      </c>
      <c r="AD1033" s="145"/>
      <c r="AE1033" s="145"/>
      <c r="AF1033" s="145"/>
      <c r="AG1033" s="145"/>
      <c r="AH1033" s="363" t="s">
        <v>358</v>
      </c>
      <c r="AI1033" s="360"/>
      <c r="AJ1033" s="360"/>
      <c r="AK1033" s="360"/>
      <c r="AL1033" s="360" t="s">
        <v>21</v>
      </c>
      <c r="AM1033" s="360"/>
      <c r="AN1033" s="360"/>
      <c r="AO1033" s="365"/>
      <c r="AP1033" s="366" t="s">
        <v>296</v>
      </c>
      <c r="AQ1033" s="366"/>
      <c r="AR1033" s="366"/>
      <c r="AS1033" s="366"/>
      <c r="AT1033" s="366"/>
      <c r="AU1033" s="366"/>
      <c r="AV1033" s="366"/>
      <c r="AW1033" s="366"/>
      <c r="AX1033" s="366"/>
    </row>
    <row r="1034" spans="1:50" ht="59.55" customHeight="1" x14ac:dyDescent="0.2">
      <c r="A1034" s="372">
        <v>1</v>
      </c>
      <c r="B1034" s="372">
        <v>1</v>
      </c>
      <c r="C1034" s="357" t="s">
        <v>721</v>
      </c>
      <c r="D1034" s="343"/>
      <c r="E1034" s="343"/>
      <c r="F1034" s="343"/>
      <c r="G1034" s="343"/>
      <c r="H1034" s="343"/>
      <c r="I1034" s="343"/>
      <c r="J1034" s="344">
        <v>3010401009628</v>
      </c>
      <c r="K1034" s="345"/>
      <c r="L1034" s="345"/>
      <c r="M1034" s="345"/>
      <c r="N1034" s="345"/>
      <c r="O1034" s="345"/>
      <c r="P1034" s="358" t="s">
        <v>722</v>
      </c>
      <c r="Q1034" s="346"/>
      <c r="R1034" s="346"/>
      <c r="S1034" s="346"/>
      <c r="T1034" s="346"/>
      <c r="U1034" s="346"/>
      <c r="V1034" s="346"/>
      <c r="W1034" s="346"/>
      <c r="X1034" s="346"/>
      <c r="Y1034" s="347">
        <v>6</v>
      </c>
      <c r="Z1034" s="348"/>
      <c r="AA1034" s="348"/>
      <c r="AB1034" s="349"/>
      <c r="AC1034" s="359" t="s">
        <v>362</v>
      </c>
      <c r="AD1034" s="367"/>
      <c r="AE1034" s="367"/>
      <c r="AF1034" s="367"/>
      <c r="AG1034" s="367"/>
      <c r="AH1034" s="368">
        <v>2</v>
      </c>
      <c r="AI1034" s="369"/>
      <c r="AJ1034" s="369"/>
      <c r="AK1034" s="369"/>
      <c r="AL1034" s="353" t="s">
        <v>720</v>
      </c>
      <c r="AM1034" s="354"/>
      <c r="AN1034" s="354"/>
      <c r="AO1034" s="355"/>
      <c r="AP1034" s="356" t="s">
        <v>726</v>
      </c>
      <c r="AQ1034" s="356"/>
      <c r="AR1034" s="356"/>
      <c r="AS1034" s="356"/>
      <c r="AT1034" s="356"/>
      <c r="AU1034" s="356"/>
      <c r="AV1034" s="356"/>
      <c r="AW1034" s="356"/>
      <c r="AX1034" s="356"/>
    </row>
    <row r="1035" spans="1:50" ht="30" hidden="1" customHeight="1" x14ac:dyDescent="0.2">
      <c r="A1035" s="372">
        <v>2</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59"/>
      <c r="AE1035" s="359"/>
      <c r="AF1035" s="359"/>
      <c r="AG1035" s="359"/>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2">
      <c r="A1036" s="372">
        <v>3</v>
      </c>
      <c r="B1036" s="372">
        <v>1</v>
      </c>
      <c r="C1036" s="357"/>
      <c r="D1036" s="343"/>
      <c r="E1036" s="343"/>
      <c r="F1036" s="343"/>
      <c r="G1036" s="343"/>
      <c r="H1036" s="343"/>
      <c r="I1036" s="343"/>
      <c r="J1036" s="344"/>
      <c r="K1036" s="345"/>
      <c r="L1036" s="345"/>
      <c r="M1036" s="345"/>
      <c r="N1036" s="345"/>
      <c r="O1036" s="345"/>
      <c r="P1036" s="358"/>
      <c r="Q1036" s="346"/>
      <c r="R1036" s="346"/>
      <c r="S1036" s="346"/>
      <c r="T1036" s="346"/>
      <c r="U1036" s="346"/>
      <c r="V1036" s="346"/>
      <c r="W1036" s="346"/>
      <c r="X1036" s="346"/>
      <c r="Y1036" s="347"/>
      <c r="Z1036" s="348"/>
      <c r="AA1036" s="348"/>
      <c r="AB1036" s="349"/>
      <c r="AC1036" s="359"/>
      <c r="AD1036" s="359"/>
      <c r="AE1036" s="359"/>
      <c r="AF1036" s="359"/>
      <c r="AG1036" s="359"/>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30" hidden="1" customHeight="1" x14ac:dyDescent="0.2">
      <c r="A1037" s="372">
        <v>4</v>
      </c>
      <c r="B1037" s="372">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2">
      <c r="A1038" s="372">
        <v>5</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2">
      <c r="A1039" s="372">
        <v>6</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2">
      <c r="A1040" s="372">
        <v>7</v>
      </c>
      <c r="B1040" s="3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2">
      <c r="A1041" s="372">
        <v>8</v>
      </c>
      <c r="B1041" s="3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2">
      <c r="A1042" s="372">
        <v>9</v>
      </c>
      <c r="B1042" s="3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2">
      <c r="A1043" s="372">
        <v>10</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2">
      <c r="A1044" s="372">
        <v>11</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2">
      <c r="A1045" s="372">
        <v>12</v>
      </c>
      <c r="B1045" s="3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2">
      <c r="A1046" s="372">
        <v>13</v>
      </c>
      <c r="B1046" s="3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2">
      <c r="A1047" s="372">
        <v>14</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2">
      <c r="A1048" s="372">
        <v>15</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2">
      <c r="A1049" s="372">
        <v>16</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s="16" customFormat="1" ht="30" hidden="1" customHeight="1" x14ac:dyDescent="0.2">
      <c r="A1050" s="372">
        <v>17</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30" hidden="1" customHeight="1" x14ac:dyDescent="0.2">
      <c r="A1051" s="372">
        <v>18</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2">
      <c r="A1052" s="372">
        <v>19</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2">
      <c r="A1053" s="372">
        <v>20</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2">
      <c r="A1054" s="372">
        <v>21</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2">
      <c r="A1055" s="372">
        <v>22</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2">
      <c r="A1056" s="372">
        <v>23</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2">
      <c r="A1057" s="372">
        <v>24</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2">
      <c r="A1058" s="372">
        <v>25</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2">
      <c r="A1059" s="372">
        <v>26</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2">
      <c r="A1060" s="372">
        <v>27</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2">
      <c r="A1061" s="372">
        <v>28</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2">
      <c r="A1062" s="372">
        <v>29</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2">
      <c r="A1063" s="372">
        <v>30</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4.75" hidden="1" customHeight="1" x14ac:dyDescent="0.2">
      <c r="A1064" s="62"/>
      <c r="B1064" s="62"/>
      <c r="C1064" s="62"/>
      <c r="D1064" s="62"/>
      <c r="E1064" s="62"/>
      <c r="F1064" s="62"/>
      <c r="G1064" s="62"/>
      <c r="H1064" s="62"/>
      <c r="I1064" s="62"/>
      <c r="J1064" s="62"/>
      <c r="K1064" s="62"/>
      <c r="L1064" s="62"/>
      <c r="M1064" s="62"/>
      <c r="N1064" s="62"/>
      <c r="O1064" s="62"/>
      <c r="P1064" s="63"/>
      <c r="Q1064" s="63"/>
      <c r="R1064" s="63"/>
      <c r="S1064" s="63"/>
      <c r="T1064" s="63"/>
      <c r="U1064" s="63"/>
      <c r="V1064" s="63"/>
      <c r="W1064" s="63"/>
      <c r="X1064" s="63"/>
      <c r="Y1064" s="64"/>
      <c r="Z1064" s="64"/>
      <c r="AA1064" s="64"/>
      <c r="AB1064" s="64"/>
      <c r="AC1064" s="64"/>
      <c r="AD1064" s="64"/>
      <c r="AE1064" s="64"/>
      <c r="AF1064" s="64"/>
      <c r="AG1064" s="64"/>
      <c r="AH1064" s="64"/>
      <c r="AI1064" s="64"/>
      <c r="AJ1064" s="64"/>
      <c r="AK1064" s="64"/>
      <c r="AL1064" s="64"/>
      <c r="AM1064" s="64"/>
      <c r="AN1064" s="64"/>
      <c r="AO1064" s="64"/>
      <c r="AP1064" s="63"/>
      <c r="AQ1064" s="63"/>
      <c r="AR1064" s="63"/>
      <c r="AS1064" s="63"/>
      <c r="AT1064" s="63"/>
      <c r="AU1064" s="63"/>
      <c r="AV1064" s="63"/>
      <c r="AW1064" s="63"/>
      <c r="AX1064" s="63"/>
    </row>
    <row r="1065" spans="1:50" ht="24.75" customHeight="1" x14ac:dyDescent="0.2">
      <c r="A1065" s="55"/>
      <c r="B1065" s="59" t="s">
        <v>197</v>
      </c>
      <c r="C1065" s="55"/>
      <c r="D1065" s="55"/>
      <c r="E1065" s="55"/>
      <c r="F1065" s="55"/>
      <c r="G1065" s="55"/>
      <c r="H1065" s="55"/>
      <c r="I1065" s="55"/>
      <c r="J1065" s="55"/>
      <c r="K1065" s="55"/>
      <c r="L1065" s="55"/>
      <c r="M1065" s="55"/>
      <c r="N1065" s="55"/>
      <c r="O1065" s="55"/>
      <c r="P1065" s="60"/>
      <c r="Q1065" s="60"/>
      <c r="R1065" s="60"/>
      <c r="S1065" s="60"/>
      <c r="T1065" s="60"/>
      <c r="U1065" s="60"/>
      <c r="V1065" s="60"/>
      <c r="W1065" s="60"/>
      <c r="X1065" s="60"/>
      <c r="Y1065" s="61"/>
      <c r="Z1065" s="61"/>
      <c r="AA1065" s="61"/>
      <c r="AB1065" s="61"/>
      <c r="AC1065" s="61"/>
      <c r="AD1065" s="61"/>
      <c r="AE1065" s="61"/>
      <c r="AF1065" s="61"/>
      <c r="AG1065" s="61"/>
      <c r="AH1065" s="61"/>
      <c r="AI1065" s="61"/>
      <c r="AJ1065" s="61"/>
      <c r="AK1065" s="61"/>
      <c r="AL1065" s="61"/>
      <c r="AM1065" s="61"/>
      <c r="AN1065" s="61"/>
      <c r="AO1065" s="61"/>
      <c r="AP1065" s="60"/>
      <c r="AQ1065" s="60"/>
      <c r="AR1065" s="60"/>
      <c r="AS1065" s="60"/>
      <c r="AT1065" s="60"/>
      <c r="AU1065" s="60"/>
      <c r="AV1065" s="60"/>
      <c r="AW1065" s="60"/>
      <c r="AX1065" s="60"/>
    </row>
    <row r="1066" spans="1:50" ht="66.599999999999994" customHeight="1" x14ac:dyDescent="0.2">
      <c r="A1066" s="360"/>
      <c r="B1066" s="360"/>
      <c r="C1066" s="360" t="s">
        <v>26</v>
      </c>
      <c r="D1066" s="360"/>
      <c r="E1066" s="360"/>
      <c r="F1066" s="360"/>
      <c r="G1066" s="360"/>
      <c r="H1066" s="360"/>
      <c r="I1066" s="360"/>
      <c r="J1066" s="145" t="s">
        <v>295</v>
      </c>
      <c r="K1066" s="361"/>
      <c r="L1066" s="361"/>
      <c r="M1066" s="361"/>
      <c r="N1066" s="361"/>
      <c r="O1066" s="361"/>
      <c r="P1066" s="362" t="s">
        <v>246</v>
      </c>
      <c r="Q1066" s="362"/>
      <c r="R1066" s="362"/>
      <c r="S1066" s="362"/>
      <c r="T1066" s="362"/>
      <c r="U1066" s="362"/>
      <c r="V1066" s="362"/>
      <c r="W1066" s="362"/>
      <c r="X1066" s="362"/>
      <c r="Y1066" s="363" t="s">
        <v>293</v>
      </c>
      <c r="Z1066" s="364"/>
      <c r="AA1066" s="364"/>
      <c r="AB1066" s="364"/>
      <c r="AC1066" s="145" t="s">
        <v>333</v>
      </c>
      <c r="AD1066" s="145"/>
      <c r="AE1066" s="145"/>
      <c r="AF1066" s="145"/>
      <c r="AG1066" s="145"/>
      <c r="AH1066" s="363" t="s">
        <v>358</v>
      </c>
      <c r="AI1066" s="360"/>
      <c r="AJ1066" s="360"/>
      <c r="AK1066" s="360"/>
      <c r="AL1066" s="360" t="s">
        <v>21</v>
      </c>
      <c r="AM1066" s="360"/>
      <c r="AN1066" s="360"/>
      <c r="AO1066" s="365"/>
      <c r="AP1066" s="366" t="s">
        <v>296</v>
      </c>
      <c r="AQ1066" s="366"/>
      <c r="AR1066" s="366"/>
      <c r="AS1066" s="366"/>
      <c r="AT1066" s="366"/>
      <c r="AU1066" s="366"/>
      <c r="AV1066" s="366"/>
      <c r="AW1066" s="366"/>
      <c r="AX1066" s="366"/>
    </row>
    <row r="1067" spans="1:50" ht="52.5" customHeight="1" x14ac:dyDescent="0.2">
      <c r="A1067" s="372">
        <v>1</v>
      </c>
      <c r="B1067" s="372">
        <v>1</v>
      </c>
      <c r="C1067" s="357" t="s">
        <v>724</v>
      </c>
      <c r="D1067" s="343"/>
      <c r="E1067" s="343"/>
      <c r="F1067" s="343"/>
      <c r="G1067" s="343"/>
      <c r="H1067" s="343"/>
      <c r="I1067" s="343"/>
      <c r="J1067" s="344">
        <v>7120001106100</v>
      </c>
      <c r="K1067" s="345"/>
      <c r="L1067" s="345"/>
      <c r="M1067" s="345"/>
      <c r="N1067" s="345"/>
      <c r="O1067" s="345"/>
      <c r="P1067" s="358" t="s">
        <v>723</v>
      </c>
      <c r="Q1067" s="346"/>
      <c r="R1067" s="346"/>
      <c r="S1067" s="346"/>
      <c r="T1067" s="346"/>
      <c r="U1067" s="346"/>
      <c r="V1067" s="346"/>
      <c r="W1067" s="346"/>
      <c r="X1067" s="346"/>
      <c r="Y1067" s="347">
        <v>6</v>
      </c>
      <c r="Z1067" s="348"/>
      <c r="AA1067" s="348"/>
      <c r="AB1067" s="349"/>
      <c r="AC1067" s="359" t="s">
        <v>362</v>
      </c>
      <c r="AD1067" s="367"/>
      <c r="AE1067" s="367"/>
      <c r="AF1067" s="367"/>
      <c r="AG1067" s="367"/>
      <c r="AH1067" s="368">
        <v>2</v>
      </c>
      <c r="AI1067" s="369"/>
      <c r="AJ1067" s="369"/>
      <c r="AK1067" s="369"/>
      <c r="AL1067" s="353" t="s">
        <v>725</v>
      </c>
      <c r="AM1067" s="354"/>
      <c r="AN1067" s="354"/>
      <c r="AO1067" s="355"/>
      <c r="AP1067" s="356" t="s">
        <v>727</v>
      </c>
      <c r="AQ1067" s="356"/>
      <c r="AR1067" s="356"/>
      <c r="AS1067" s="356"/>
      <c r="AT1067" s="356"/>
      <c r="AU1067" s="356"/>
      <c r="AV1067" s="356"/>
      <c r="AW1067" s="356"/>
      <c r="AX1067" s="356"/>
    </row>
    <row r="1068" spans="1:50" ht="30" hidden="1" customHeight="1" x14ac:dyDescent="0.2">
      <c r="A1068" s="372">
        <v>2</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59"/>
      <c r="AE1068" s="359"/>
      <c r="AF1068" s="359"/>
      <c r="AG1068" s="359"/>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2">
      <c r="A1069" s="372">
        <v>3</v>
      </c>
      <c r="B1069" s="372">
        <v>1</v>
      </c>
      <c r="C1069" s="357"/>
      <c r="D1069" s="343"/>
      <c r="E1069" s="343"/>
      <c r="F1069" s="343"/>
      <c r="G1069" s="343"/>
      <c r="H1069" s="343"/>
      <c r="I1069" s="343"/>
      <c r="J1069" s="344"/>
      <c r="K1069" s="345"/>
      <c r="L1069" s="345"/>
      <c r="M1069" s="345"/>
      <c r="N1069" s="345"/>
      <c r="O1069" s="345"/>
      <c r="P1069" s="358"/>
      <c r="Q1069" s="346"/>
      <c r="R1069" s="346"/>
      <c r="S1069" s="346"/>
      <c r="T1069" s="346"/>
      <c r="U1069" s="346"/>
      <c r="V1069" s="346"/>
      <c r="W1069" s="346"/>
      <c r="X1069" s="346"/>
      <c r="Y1069" s="347"/>
      <c r="Z1069" s="348"/>
      <c r="AA1069" s="348"/>
      <c r="AB1069" s="349"/>
      <c r="AC1069" s="359"/>
      <c r="AD1069" s="359"/>
      <c r="AE1069" s="359"/>
      <c r="AF1069" s="359"/>
      <c r="AG1069" s="359"/>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30" hidden="1" customHeight="1" x14ac:dyDescent="0.2">
      <c r="A1070" s="372">
        <v>4</v>
      </c>
      <c r="B1070" s="372">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2">
      <c r="A1071" s="372">
        <v>5</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2">
      <c r="A1072" s="372">
        <v>6</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2">
      <c r="A1073" s="372">
        <v>7</v>
      </c>
      <c r="B1073" s="3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2">
      <c r="A1074" s="372">
        <v>8</v>
      </c>
      <c r="B1074" s="3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2">
      <c r="A1075" s="372">
        <v>9</v>
      </c>
      <c r="B1075" s="3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2">
      <c r="A1076" s="372">
        <v>10</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2">
      <c r="A1077" s="372">
        <v>11</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2">
      <c r="A1078" s="372">
        <v>12</v>
      </c>
      <c r="B1078" s="3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2">
      <c r="A1079" s="372">
        <v>13</v>
      </c>
      <c r="B1079" s="3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2">
      <c r="A1080" s="372">
        <v>14</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2">
      <c r="A1081" s="372">
        <v>15</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2">
      <c r="A1082" s="372">
        <v>16</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s="16" customFormat="1" ht="30" hidden="1" customHeight="1" x14ac:dyDescent="0.2">
      <c r="A1083" s="372">
        <v>17</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30" hidden="1" customHeight="1" x14ac:dyDescent="0.2">
      <c r="A1084" s="372">
        <v>18</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2">
      <c r="A1085" s="372">
        <v>19</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2">
      <c r="A1086" s="372">
        <v>20</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2">
      <c r="A1087" s="372">
        <v>21</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2">
      <c r="A1088" s="372">
        <v>22</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2">
      <c r="A1089" s="372">
        <v>23</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2">
      <c r="A1090" s="372">
        <v>24</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2">
      <c r="A1091" s="372">
        <v>25</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2">
      <c r="A1092" s="372">
        <v>26</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2">
      <c r="A1093" s="372">
        <v>27</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2">
      <c r="A1094" s="372">
        <v>28</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2">
      <c r="A1095" s="372">
        <v>29</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2">
      <c r="A1096" s="372">
        <v>30</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4.75" customHeight="1" x14ac:dyDescent="0.2">
      <c r="A1097" s="376" t="s">
        <v>324</v>
      </c>
      <c r="B1097" s="377"/>
      <c r="C1097" s="377"/>
      <c r="D1097" s="377"/>
      <c r="E1097" s="377"/>
      <c r="F1097" s="377"/>
      <c r="G1097" s="377"/>
      <c r="H1097" s="377"/>
      <c r="I1097" s="377"/>
      <c r="J1097" s="377"/>
      <c r="K1097" s="377"/>
      <c r="L1097" s="377"/>
      <c r="M1097" s="377"/>
      <c r="N1097" s="377"/>
      <c r="O1097" s="377"/>
      <c r="P1097" s="377"/>
      <c r="Q1097" s="377"/>
      <c r="R1097" s="377"/>
      <c r="S1097" s="377"/>
      <c r="T1097" s="377"/>
      <c r="U1097" s="377"/>
      <c r="V1097" s="377"/>
      <c r="W1097" s="377"/>
      <c r="X1097" s="377"/>
      <c r="Y1097" s="377"/>
      <c r="Z1097" s="377"/>
      <c r="AA1097" s="377"/>
      <c r="AB1097" s="377"/>
      <c r="AC1097" s="377"/>
      <c r="AD1097" s="377"/>
      <c r="AE1097" s="377"/>
      <c r="AF1097" s="377"/>
      <c r="AG1097" s="377"/>
      <c r="AH1097" s="377"/>
      <c r="AI1097" s="377"/>
      <c r="AJ1097" s="377"/>
      <c r="AK1097" s="378"/>
      <c r="AL1097" s="277" t="s">
        <v>339</v>
      </c>
      <c r="AM1097" s="278"/>
      <c r="AN1097" s="278"/>
      <c r="AO1097" s="76" t="s">
        <v>632</v>
      </c>
      <c r="AP1097" s="65"/>
      <c r="AQ1097" s="65"/>
      <c r="AR1097" s="65"/>
      <c r="AS1097" s="65"/>
      <c r="AT1097" s="65"/>
      <c r="AU1097" s="65"/>
      <c r="AV1097" s="65"/>
      <c r="AW1097" s="65"/>
      <c r="AX1097" s="66"/>
    </row>
    <row r="1098" spans="1:50" ht="24.75" hidden="1" customHeight="1" x14ac:dyDescent="0.2">
      <c r="A1098" s="51"/>
      <c r="B1098" s="51"/>
      <c r="C1098" s="51"/>
      <c r="D1098" s="51"/>
      <c r="E1098" s="51"/>
      <c r="F1098" s="51"/>
      <c r="G1098" s="51"/>
      <c r="H1098" s="51"/>
      <c r="I1098" s="51"/>
      <c r="J1098" s="51"/>
      <c r="K1098" s="51"/>
      <c r="L1098" s="51"/>
      <c r="M1098" s="51"/>
      <c r="N1098" s="51"/>
      <c r="O1098" s="51"/>
      <c r="P1098" s="51"/>
      <c r="Q1098" s="51"/>
      <c r="R1098" s="51"/>
      <c r="S1098" s="51"/>
      <c r="T1098" s="51"/>
      <c r="U1098" s="51"/>
      <c r="V1098" s="51"/>
      <c r="W1098" s="51"/>
      <c r="X1098" s="51"/>
      <c r="Y1098" s="51"/>
      <c r="Z1098" s="51"/>
      <c r="AA1098" s="51"/>
      <c r="AB1098" s="51"/>
      <c r="AC1098" s="51"/>
      <c r="AD1098" s="51"/>
      <c r="AE1098" s="51"/>
      <c r="AF1098" s="51"/>
      <c r="AG1098" s="51"/>
      <c r="AH1098" s="51"/>
      <c r="AI1098" s="51"/>
      <c r="AJ1098" s="51"/>
      <c r="AK1098" s="51"/>
      <c r="AL1098" s="67"/>
      <c r="AM1098" s="67"/>
      <c r="AN1098" s="67"/>
      <c r="AO1098" s="67"/>
      <c r="AP1098" s="67"/>
      <c r="AQ1098" s="67"/>
      <c r="AR1098" s="67"/>
      <c r="AS1098" s="67"/>
      <c r="AT1098" s="67"/>
      <c r="AU1098" s="67"/>
      <c r="AV1098" s="67"/>
      <c r="AW1098" s="67"/>
      <c r="AX1098" s="67"/>
    </row>
    <row r="1099" spans="1:50" ht="24.75" hidden="1" customHeight="1" x14ac:dyDescent="0.2">
      <c r="A1099" s="56"/>
      <c r="B1099" s="68" t="s">
        <v>315</v>
      </c>
      <c r="C1099" s="56"/>
      <c r="D1099" s="56"/>
      <c r="E1099" s="56"/>
      <c r="F1099" s="56"/>
      <c r="G1099" s="56"/>
      <c r="H1099" s="56"/>
      <c r="I1099" s="56"/>
      <c r="J1099" s="56"/>
      <c r="K1099" s="56"/>
      <c r="L1099" s="56"/>
      <c r="M1099" s="56"/>
      <c r="N1099" s="56"/>
      <c r="O1099" s="56"/>
      <c r="P1099" s="56"/>
      <c r="Q1099" s="56"/>
      <c r="R1099" s="56"/>
      <c r="S1099" s="56"/>
      <c r="T1099" s="56"/>
      <c r="U1099" s="56"/>
      <c r="V1099" s="56"/>
      <c r="W1099" s="56"/>
      <c r="X1099" s="56"/>
      <c r="Y1099" s="56"/>
      <c r="Z1099" s="56"/>
      <c r="AA1099" s="56"/>
      <c r="AB1099" s="56"/>
      <c r="AC1099" s="56"/>
      <c r="AD1099" s="56"/>
      <c r="AE1099" s="56"/>
      <c r="AF1099" s="56"/>
      <c r="AG1099" s="56"/>
      <c r="AH1099" s="56"/>
      <c r="AI1099" s="56"/>
      <c r="AJ1099" s="56"/>
      <c r="AK1099" s="56"/>
      <c r="AL1099" s="56"/>
      <c r="AM1099" s="56"/>
      <c r="AN1099" s="56"/>
      <c r="AO1099" s="56"/>
      <c r="AP1099" s="56"/>
      <c r="AQ1099" s="56"/>
      <c r="AR1099" s="56"/>
      <c r="AS1099" s="56"/>
      <c r="AT1099" s="56"/>
      <c r="AU1099" s="56"/>
      <c r="AV1099" s="56"/>
      <c r="AW1099" s="56"/>
      <c r="AX1099" s="56"/>
    </row>
    <row r="1100" spans="1:50" ht="58.5" hidden="1" customHeight="1" x14ac:dyDescent="0.2">
      <c r="A1100" s="372"/>
      <c r="B1100" s="372"/>
      <c r="C1100" s="145" t="s">
        <v>265</v>
      </c>
      <c r="D1100" s="379"/>
      <c r="E1100" s="145" t="s">
        <v>264</v>
      </c>
      <c r="F1100" s="379"/>
      <c r="G1100" s="379"/>
      <c r="H1100" s="379"/>
      <c r="I1100" s="379"/>
      <c r="J1100" s="145" t="s">
        <v>295</v>
      </c>
      <c r="K1100" s="145"/>
      <c r="L1100" s="145"/>
      <c r="M1100" s="145"/>
      <c r="N1100" s="145"/>
      <c r="O1100" s="145"/>
      <c r="P1100" s="363" t="s">
        <v>27</v>
      </c>
      <c r="Q1100" s="363"/>
      <c r="R1100" s="363"/>
      <c r="S1100" s="363"/>
      <c r="T1100" s="363"/>
      <c r="U1100" s="363"/>
      <c r="V1100" s="363"/>
      <c r="W1100" s="363"/>
      <c r="X1100" s="363"/>
      <c r="Y1100" s="145" t="s">
        <v>297</v>
      </c>
      <c r="Z1100" s="379"/>
      <c r="AA1100" s="379"/>
      <c r="AB1100" s="379"/>
      <c r="AC1100" s="145" t="s">
        <v>247</v>
      </c>
      <c r="AD1100" s="145"/>
      <c r="AE1100" s="145"/>
      <c r="AF1100" s="145"/>
      <c r="AG1100" s="145"/>
      <c r="AH1100" s="363" t="s">
        <v>260</v>
      </c>
      <c r="AI1100" s="364"/>
      <c r="AJ1100" s="364"/>
      <c r="AK1100" s="364"/>
      <c r="AL1100" s="364" t="s">
        <v>21</v>
      </c>
      <c r="AM1100" s="364"/>
      <c r="AN1100" s="364"/>
      <c r="AO1100" s="380"/>
      <c r="AP1100" s="366" t="s">
        <v>325</v>
      </c>
      <c r="AQ1100" s="366"/>
      <c r="AR1100" s="366"/>
      <c r="AS1100" s="366"/>
      <c r="AT1100" s="366"/>
      <c r="AU1100" s="366"/>
      <c r="AV1100" s="366"/>
      <c r="AW1100" s="366"/>
      <c r="AX1100" s="366"/>
    </row>
    <row r="1101" spans="1:50" ht="30" hidden="1" customHeight="1" x14ac:dyDescent="0.2">
      <c r="A1101" s="372">
        <v>1</v>
      </c>
      <c r="B1101" s="372">
        <v>1</v>
      </c>
      <c r="C1101" s="370"/>
      <c r="D1101" s="370"/>
      <c r="E1101" s="371"/>
      <c r="F1101" s="371"/>
      <c r="G1101" s="371"/>
      <c r="H1101" s="371"/>
      <c r="I1101" s="371"/>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30" hidden="1" customHeight="1" x14ac:dyDescent="0.2">
      <c r="A1102" s="372">
        <v>2</v>
      </c>
      <c r="B1102" s="372">
        <v>1</v>
      </c>
      <c r="C1102" s="370"/>
      <c r="D1102" s="370"/>
      <c r="E1102" s="371"/>
      <c r="F1102" s="371"/>
      <c r="G1102" s="371"/>
      <c r="H1102" s="371"/>
      <c r="I1102" s="371"/>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2">
      <c r="A1103" s="372">
        <v>3</v>
      </c>
      <c r="B1103" s="372">
        <v>1</v>
      </c>
      <c r="C1103" s="370"/>
      <c r="D1103" s="370"/>
      <c r="E1103" s="371"/>
      <c r="F1103" s="371"/>
      <c r="G1103" s="371"/>
      <c r="H1103" s="371"/>
      <c r="I1103" s="371"/>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2">
      <c r="A1104" s="372">
        <v>4</v>
      </c>
      <c r="B1104" s="372">
        <v>1</v>
      </c>
      <c r="C1104" s="370"/>
      <c r="D1104" s="370"/>
      <c r="E1104" s="371"/>
      <c r="F1104" s="371"/>
      <c r="G1104" s="371"/>
      <c r="H1104" s="371"/>
      <c r="I1104" s="371"/>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2">
      <c r="A1105" s="372">
        <v>5</v>
      </c>
      <c r="B1105" s="372">
        <v>1</v>
      </c>
      <c r="C1105" s="370"/>
      <c r="D1105" s="370"/>
      <c r="E1105" s="371"/>
      <c r="F1105" s="371"/>
      <c r="G1105" s="371"/>
      <c r="H1105" s="371"/>
      <c r="I1105" s="371"/>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2">
      <c r="A1106" s="372">
        <v>6</v>
      </c>
      <c r="B1106" s="372">
        <v>1</v>
      </c>
      <c r="C1106" s="370"/>
      <c r="D1106" s="370"/>
      <c r="E1106" s="371"/>
      <c r="F1106" s="371"/>
      <c r="G1106" s="371"/>
      <c r="H1106" s="371"/>
      <c r="I1106" s="371"/>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2">
      <c r="A1107" s="372">
        <v>7</v>
      </c>
      <c r="B1107" s="372">
        <v>1</v>
      </c>
      <c r="C1107" s="370"/>
      <c r="D1107" s="370"/>
      <c r="E1107" s="371"/>
      <c r="F1107" s="371"/>
      <c r="G1107" s="371"/>
      <c r="H1107" s="371"/>
      <c r="I1107" s="371"/>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2">
      <c r="A1108" s="372">
        <v>8</v>
      </c>
      <c r="B1108" s="372">
        <v>1</v>
      </c>
      <c r="C1108" s="370"/>
      <c r="D1108" s="370"/>
      <c r="E1108" s="371"/>
      <c r="F1108" s="371"/>
      <c r="G1108" s="371"/>
      <c r="H1108" s="371"/>
      <c r="I1108" s="371"/>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2">
      <c r="A1109" s="372">
        <v>9</v>
      </c>
      <c r="B1109" s="372">
        <v>1</v>
      </c>
      <c r="C1109" s="370"/>
      <c r="D1109" s="370"/>
      <c r="E1109" s="371"/>
      <c r="F1109" s="371"/>
      <c r="G1109" s="371"/>
      <c r="H1109" s="371"/>
      <c r="I1109" s="371"/>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2">
      <c r="A1110" s="372">
        <v>10</v>
      </c>
      <c r="B1110" s="372">
        <v>1</v>
      </c>
      <c r="C1110" s="370"/>
      <c r="D1110" s="370"/>
      <c r="E1110" s="371"/>
      <c r="F1110" s="371"/>
      <c r="G1110" s="371"/>
      <c r="H1110" s="371"/>
      <c r="I1110" s="371"/>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2">
      <c r="A1111" s="372">
        <v>11</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2">
      <c r="A1112" s="372">
        <v>12</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2">
      <c r="A1113" s="372">
        <v>13</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2">
      <c r="A1114" s="372">
        <v>14</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2">
      <c r="A1115" s="372">
        <v>15</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2">
      <c r="A1116" s="372">
        <v>16</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2">
      <c r="A1117" s="372">
        <v>17</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2">
      <c r="A1118" s="372">
        <v>18</v>
      </c>
      <c r="B1118" s="372">
        <v>1</v>
      </c>
      <c r="C1118" s="370"/>
      <c r="D1118" s="370"/>
      <c r="E1118" s="143"/>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2">
      <c r="A1119" s="372">
        <v>19</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2">
      <c r="A1120" s="372">
        <v>20</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2">
      <c r="A1121" s="372">
        <v>21</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2">
      <c r="A1122" s="372">
        <v>22</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2">
      <c r="A1123" s="372">
        <v>23</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2">
      <c r="A1124" s="372">
        <v>24</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2">
      <c r="A1125" s="372">
        <v>25</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2">
      <c r="A1126" s="372">
        <v>26</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2">
      <c r="A1127" s="372">
        <v>27</v>
      </c>
      <c r="B1127" s="372">
        <v>1</v>
      </c>
      <c r="C1127" s="370"/>
      <c r="D1127" s="370"/>
      <c r="E1127" s="371"/>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2">
      <c r="A1128" s="372">
        <v>28</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2">
      <c r="A1129" s="372">
        <v>29</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2">
      <c r="A1130" s="372">
        <v>30</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2:X842"/>
    <mergeCell ref="P843:X843"/>
    <mergeCell ref="P844:X844"/>
    <mergeCell ref="P845:X845"/>
    <mergeCell ref="P846:X846"/>
    <mergeCell ref="P847:X847"/>
    <mergeCell ref="P848:X848"/>
    <mergeCell ref="P849:X849"/>
    <mergeCell ref="Y841:AB84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7:AX857"/>
    <mergeCell ref="AP859:AX859"/>
    <mergeCell ref="AP860:AX860"/>
    <mergeCell ref="AC857:AG857"/>
    <mergeCell ref="AC858:AG858"/>
    <mergeCell ref="AC859:AG859"/>
    <mergeCell ref="AC860:AG860"/>
    <mergeCell ref="AP858:AX858"/>
    <mergeCell ref="AH854:AK854"/>
    <mergeCell ref="AL854:AO854"/>
    <mergeCell ref="AH849:AK849"/>
    <mergeCell ref="AL849:AO849"/>
    <mergeCell ref="AP847:AX847"/>
    <mergeCell ref="AP856:AX856"/>
    <mergeCell ref="AP843:AX843"/>
    <mergeCell ref="AP844:AX844"/>
    <mergeCell ref="AP845:AX845"/>
    <mergeCell ref="AP846:AX846"/>
    <mergeCell ref="AP855:AX855"/>
    <mergeCell ref="AC843:AG843"/>
    <mergeCell ref="AC844:AG844"/>
    <mergeCell ref="AC845:AG845"/>
    <mergeCell ref="AP849:AX849"/>
    <mergeCell ref="AP850:AX850"/>
    <mergeCell ref="AP851:AX851"/>
    <mergeCell ref="AP852:AX852"/>
    <mergeCell ref="AP853:AX853"/>
    <mergeCell ref="AP854:AX854"/>
    <mergeCell ref="AC847:AG847"/>
    <mergeCell ref="AC848:AG848"/>
    <mergeCell ref="AC849:AG849"/>
    <mergeCell ref="Y837:AB837"/>
    <mergeCell ref="Y838:AB838"/>
    <mergeCell ref="Y839:AB839"/>
    <mergeCell ref="Y843:AB843"/>
    <mergeCell ref="Y844:AB844"/>
    <mergeCell ref="Y845:AB845"/>
    <mergeCell ref="Y846:AB846"/>
    <mergeCell ref="AC846:AG846"/>
    <mergeCell ref="AH845:AK845"/>
    <mergeCell ref="AL845:AO845"/>
    <mergeCell ref="AP842:AX842"/>
    <mergeCell ref="Y842:AB842"/>
    <mergeCell ref="AL846:AO846"/>
    <mergeCell ref="AH844:AK844"/>
    <mergeCell ref="AL844:AO844"/>
    <mergeCell ref="Y852:AB852"/>
    <mergeCell ref="AC840:AG840"/>
    <mergeCell ref="Y840:AB840"/>
    <mergeCell ref="AC837:AG837"/>
    <mergeCell ref="AC838:AG838"/>
    <mergeCell ref="AC839:AG839"/>
    <mergeCell ref="AL839:AO839"/>
    <mergeCell ref="AH841:AK841"/>
    <mergeCell ref="AL841:AO841"/>
    <mergeCell ref="AH842:AK842"/>
    <mergeCell ref="AH846:AK846"/>
    <mergeCell ref="Y127:AA127"/>
    <mergeCell ref="AB127:AD127"/>
    <mergeCell ref="AM106:AP106"/>
    <mergeCell ref="AQ127:AX127"/>
    <mergeCell ref="Y123:AA123"/>
    <mergeCell ref="AB123:AD123"/>
    <mergeCell ref="Y835:AB835"/>
    <mergeCell ref="C835:I835"/>
    <mergeCell ref="P835:X835"/>
    <mergeCell ref="G814:K814"/>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0:AX810"/>
    <mergeCell ref="AH797:AT797"/>
    <mergeCell ref="AU797:AX797"/>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6:B1096"/>
    <mergeCell ref="A1094:B1094"/>
    <mergeCell ref="A1095:B1095"/>
    <mergeCell ref="Y824:AB824"/>
    <mergeCell ref="AC824:AG824"/>
    <mergeCell ref="AH824:AT824"/>
    <mergeCell ref="A1092:B1092"/>
    <mergeCell ref="AE47:AH47"/>
    <mergeCell ref="AI47:AL47"/>
    <mergeCell ref="AM47:AP47"/>
    <mergeCell ref="AQ47:AT47"/>
    <mergeCell ref="AU47:AX47"/>
    <mergeCell ref="AC810:AG810"/>
    <mergeCell ref="AH810:AT810"/>
    <mergeCell ref="AB97:AD97"/>
    <mergeCell ref="AC821:AG821"/>
    <mergeCell ref="AH821:AT821"/>
    <mergeCell ref="AU821:AX821"/>
    <mergeCell ref="G829:K829"/>
    <mergeCell ref="L829:X829"/>
    <mergeCell ref="Y829:AB829"/>
    <mergeCell ref="AC829:AG829"/>
    <mergeCell ref="AH829:AT829"/>
    <mergeCell ref="AU829:AX829"/>
    <mergeCell ref="AU822:AX822"/>
    <mergeCell ref="G826:K826"/>
    <mergeCell ref="Y826:AB826"/>
    <mergeCell ref="AC826:AG826"/>
    <mergeCell ref="AH826:AT826"/>
    <mergeCell ref="A1086:B1086"/>
    <mergeCell ref="A1087:B1087"/>
    <mergeCell ref="A1084:B1084"/>
    <mergeCell ref="A1085:B1085"/>
    <mergeCell ref="C1084:I1084"/>
    <mergeCell ref="J1084:O1084"/>
    <mergeCell ref="P1084:X1084"/>
    <mergeCell ref="Y1084:AB1084"/>
    <mergeCell ref="AC1084:AG1084"/>
    <mergeCell ref="AH1084:AK1084"/>
    <mergeCell ref="AL1084:AO1084"/>
    <mergeCell ref="A1093:B1093"/>
    <mergeCell ref="AC827:AG827"/>
    <mergeCell ref="AH827:AT827"/>
    <mergeCell ref="AU827:AX827"/>
    <mergeCell ref="A1090:B1090"/>
    <mergeCell ref="A1091:B1091"/>
    <mergeCell ref="A1088:B1088"/>
    <mergeCell ref="A1089:B1089"/>
    <mergeCell ref="AP861:AX861"/>
    <mergeCell ref="AP862:AX862"/>
    <mergeCell ref="AP863:AX863"/>
    <mergeCell ref="AP864:AX864"/>
    <mergeCell ref="AP865:AX865"/>
    <mergeCell ref="AC861:AG861"/>
    <mergeCell ref="Y859:AB859"/>
    <mergeCell ref="Y860:AB860"/>
    <mergeCell ref="Y861:AB861"/>
    <mergeCell ref="Y862:AB862"/>
    <mergeCell ref="Y863:AB863"/>
    <mergeCell ref="Y864:AB864"/>
    <mergeCell ref="Y865:AB865"/>
    <mergeCell ref="A1078:B1078"/>
    <mergeCell ref="A1079:B1079"/>
    <mergeCell ref="A1076:B1076"/>
    <mergeCell ref="A1077:B1077"/>
    <mergeCell ref="C1076:I1076"/>
    <mergeCell ref="J1076:O1076"/>
    <mergeCell ref="P1076:X1076"/>
    <mergeCell ref="Y1076:AB1076"/>
    <mergeCell ref="AC1076:AG1076"/>
    <mergeCell ref="AH1076:AK1076"/>
    <mergeCell ref="AL1076:AO1076"/>
    <mergeCell ref="AP1076:AX1076"/>
    <mergeCell ref="A1082:B1082"/>
    <mergeCell ref="A1083:B1083"/>
    <mergeCell ref="A1080:B1080"/>
    <mergeCell ref="A1081:B1081"/>
    <mergeCell ref="C1080:I1080"/>
    <mergeCell ref="J1080:O1080"/>
    <mergeCell ref="P1080:X1080"/>
    <mergeCell ref="Y1080:AB1080"/>
    <mergeCell ref="AC1080:AG1080"/>
    <mergeCell ref="AH1080:AK1080"/>
    <mergeCell ref="AL1080:AO1080"/>
    <mergeCell ref="AP1080:AX1080"/>
    <mergeCell ref="C1077:I1077"/>
    <mergeCell ref="J1077:O1077"/>
    <mergeCell ref="P1077:X1077"/>
    <mergeCell ref="Y1077:AB1077"/>
    <mergeCell ref="AC1077:AG1077"/>
    <mergeCell ref="AH1077:AK1077"/>
    <mergeCell ref="AL1077:AO1077"/>
    <mergeCell ref="AP1077:AX1077"/>
    <mergeCell ref="C1078:I1078"/>
    <mergeCell ref="J1078:O1078"/>
    <mergeCell ref="A1070:B1070"/>
    <mergeCell ref="A1071:B1071"/>
    <mergeCell ref="A1068:B1068"/>
    <mergeCell ref="A1069:B1069"/>
    <mergeCell ref="C1068:I1068"/>
    <mergeCell ref="J1068:O1068"/>
    <mergeCell ref="P1068:X1068"/>
    <mergeCell ref="Y1068:AB1068"/>
    <mergeCell ref="AC1068:AG1068"/>
    <mergeCell ref="AH1068:AK1068"/>
    <mergeCell ref="AL1068:AO1068"/>
    <mergeCell ref="AP1068:AX1068"/>
    <mergeCell ref="A1074:B1074"/>
    <mergeCell ref="A1075:B1075"/>
    <mergeCell ref="A1072:B1072"/>
    <mergeCell ref="A1073:B1073"/>
    <mergeCell ref="C1072:I1072"/>
    <mergeCell ref="J1072:O1072"/>
    <mergeCell ref="P1072:X1072"/>
    <mergeCell ref="Y1072:AB1072"/>
    <mergeCell ref="AC1072:AG1072"/>
    <mergeCell ref="AH1072:AK1072"/>
    <mergeCell ref="AL1072:AO1072"/>
    <mergeCell ref="AP1072:AX1072"/>
    <mergeCell ref="C1071:I1071"/>
    <mergeCell ref="J1071:O1071"/>
    <mergeCell ref="P1071:X1071"/>
    <mergeCell ref="Y1071:AB1071"/>
    <mergeCell ref="AC1071:AG1071"/>
    <mergeCell ref="AH1071:AK1071"/>
    <mergeCell ref="AL1071:AO1071"/>
    <mergeCell ref="AP1071:AX1071"/>
    <mergeCell ref="A1060:B1060"/>
    <mergeCell ref="A1061:B1061"/>
    <mergeCell ref="A1058:B1058"/>
    <mergeCell ref="A1059:B1059"/>
    <mergeCell ref="C1058:I1058"/>
    <mergeCell ref="J1058:O1058"/>
    <mergeCell ref="P1058:X1058"/>
    <mergeCell ref="Y1058:AB1058"/>
    <mergeCell ref="AC1058:AG1058"/>
    <mergeCell ref="AH1058:AK1058"/>
    <mergeCell ref="AL1058:AO1058"/>
    <mergeCell ref="AP1058:AX1058"/>
    <mergeCell ref="A1066:B1066"/>
    <mergeCell ref="A1067:B1067"/>
    <mergeCell ref="A1062:B1062"/>
    <mergeCell ref="A1063:B1063"/>
    <mergeCell ref="C1062:I1062"/>
    <mergeCell ref="J1062:O1062"/>
    <mergeCell ref="P1062:X1062"/>
    <mergeCell ref="Y1062:AB1062"/>
    <mergeCell ref="AC1062:AG1062"/>
    <mergeCell ref="AH1062:AK1062"/>
    <mergeCell ref="AL1062:AO1062"/>
    <mergeCell ref="AP1062:AX1062"/>
    <mergeCell ref="C1060:I1060"/>
    <mergeCell ref="J1060:O1060"/>
    <mergeCell ref="P1060:X1060"/>
    <mergeCell ref="Y1060:AB1060"/>
    <mergeCell ref="AC1060:AG1060"/>
    <mergeCell ref="AH1060:AK1060"/>
    <mergeCell ref="AL1060:AO1060"/>
    <mergeCell ref="AP1060:AX1060"/>
    <mergeCell ref="A1052:B1052"/>
    <mergeCell ref="A1053:B1053"/>
    <mergeCell ref="A1050:B1050"/>
    <mergeCell ref="A1051:B1051"/>
    <mergeCell ref="C1050:I1050"/>
    <mergeCell ref="J1050:O1050"/>
    <mergeCell ref="P1050:X1050"/>
    <mergeCell ref="Y1050:AB1050"/>
    <mergeCell ref="AC1050:AG1050"/>
    <mergeCell ref="AH1050:AK1050"/>
    <mergeCell ref="AL1050:AO1050"/>
    <mergeCell ref="AP1050:AX1050"/>
    <mergeCell ref="A1056:B1056"/>
    <mergeCell ref="A1057:B1057"/>
    <mergeCell ref="A1054:B1054"/>
    <mergeCell ref="A1055:B1055"/>
    <mergeCell ref="C1054:I1054"/>
    <mergeCell ref="J1054:O1054"/>
    <mergeCell ref="P1054:X1054"/>
    <mergeCell ref="Y1054:AB1054"/>
    <mergeCell ref="AC1054:AG1054"/>
    <mergeCell ref="AH1054:AK1054"/>
    <mergeCell ref="AL1054:AO1054"/>
    <mergeCell ref="AP1054:AX1054"/>
    <mergeCell ref="C1051:I1051"/>
    <mergeCell ref="J1051:O1051"/>
    <mergeCell ref="P1051:X1051"/>
    <mergeCell ref="Y1051:AB1051"/>
    <mergeCell ref="AC1051:AG1051"/>
    <mergeCell ref="AH1051:AK1051"/>
    <mergeCell ref="AL1051:AO1051"/>
    <mergeCell ref="AP1051:AX1051"/>
    <mergeCell ref="A1044:B1044"/>
    <mergeCell ref="A1045:B1045"/>
    <mergeCell ref="A1042:B1042"/>
    <mergeCell ref="A1043:B1043"/>
    <mergeCell ref="C1042:I1042"/>
    <mergeCell ref="J1042:O1042"/>
    <mergeCell ref="P1042:X1042"/>
    <mergeCell ref="Y1042:AB1042"/>
    <mergeCell ref="AC1042:AG1042"/>
    <mergeCell ref="AH1042:AK1042"/>
    <mergeCell ref="AL1042:AO1042"/>
    <mergeCell ref="AP1042:AX1042"/>
    <mergeCell ref="A1048:B1048"/>
    <mergeCell ref="A1049:B1049"/>
    <mergeCell ref="A1046:B1046"/>
    <mergeCell ref="A1047:B1047"/>
    <mergeCell ref="C1046:I1046"/>
    <mergeCell ref="J1046:O1046"/>
    <mergeCell ref="P1046:X1046"/>
    <mergeCell ref="Y1046:AB1046"/>
    <mergeCell ref="AC1046:AG1046"/>
    <mergeCell ref="AH1046:AK1046"/>
    <mergeCell ref="AL1046:AO1046"/>
    <mergeCell ref="AP1046:AX1046"/>
    <mergeCell ref="C1045:I1045"/>
    <mergeCell ref="J1045:O1045"/>
    <mergeCell ref="P1045:X1045"/>
    <mergeCell ref="Y1045:AB1045"/>
    <mergeCell ref="AC1045:AG1045"/>
    <mergeCell ref="AH1045:AK1045"/>
    <mergeCell ref="AL1045:AO1045"/>
    <mergeCell ref="AP1045:AX1045"/>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C1036:I1036"/>
    <mergeCell ref="J1036:O1036"/>
    <mergeCell ref="P1036:X1036"/>
    <mergeCell ref="Y1036:AB1036"/>
    <mergeCell ref="AC1036:AG1036"/>
    <mergeCell ref="AH1036:AK1036"/>
    <mergeCell ref="AL1036:AO1036"/>
    <mergeCell ref="AP1036:AX1036"/>
    <mergeCell ref="A1026:B1026"/>
    <mergeCell ref="A1027:B1027"/>
    <mergeCell ref="A1024:B1024"/>
    <mergeCell ref="A1025:B1025"/>
    <mergeCell ref="C1024:I1024"/>
    <mergeCell ref="J1024:O1024"/>
    <mergeCell ref="P1024:X1024"/>
    <mergeCell ref="Y1024:AB1024"/>
    <mergeCell ref="AC1024:AG1024"/>
    <mergeCell ref="AH1024:AK1024"/>
    <mergeCell ref="AL1024:AO1024"/>
    <mergeCell ref="AP1024:AX1024"/>
    <mergeCell ref="A1030:B1030"/>
    <mergeCell ref="A1033:B1033"/>
    <mergeCell ref="A1028:B1028"/>
    <mergeCell ref="A1029:B1029"/>
    <mergeCell ref="C1028:I1028"/>
    <mergeCell ref="J1028:O1028"/>
    <mergeCell ref="P1028:X1028"/>
    <mergeCell ref="Y1028:AB1028"/>
    <mergeCell ref="AC1028:AG1028"/>
    <mergeCell ref="AH1028:AK1028"/>
    <mergeCell ref="AL1028:AO1028"/>
    <mergeCell ref="AP1028:AX1028"/>
    <mergeCell ref="C1025:I1025"/>
    <mergeCell ref="J1025:O1025"/>
    <mergeCell ref="P1025:X1025"/>
    <mergeCell ref="Y1025:AB1025"/>
    <mergeCell ref="AC1025:AG1025"/>
    <mergeCell ref="AH1025:AK1025"/>
    <mergeCell ref="AL1025:AO1025"/>
    <mergeCell ref="AP1025:AX1025"/>
    <mergeCell ref="A1018:B1018"/>
    <mergeCell ref="A1019:B1019"/>
    <mergeCell ref="A1016:B1016"/>
    <mergeCell ref="A1017:B1017"/>
    <mergeCell ref="C1016:I1016"/>
    <mergeCell ref="J1016:O1016"/>
    <mergeCell ref="P1016:X1016"/>
    <mergeCell ref="Y1016:AB1016"/>
    <mergeCell ref="AC1016:AG1016"/>
    <mergeCell ref="AH1016:AK1016"/>
    <mergeCell ref="AL1016:AO1016"/>
    <mergeCell ref="AP1016:AX1016"/>
    <mergeCell ref="A1022:B1022"/>
    <mergeCell ref="A1023:B1023"/>
    <mergeCell ref="A1020:B1020"/>
    <mergeCell ref="A1021:B1021"/>
    <mergeCell ref="C1020:I1020"/>
    <mergeCell ref="J1020:O1020"/>
    <mergeCell ref="P1020:X1020"/>
    <mergeCell ref="Y1020:AB1020"/>
    <mergeCell ref="AC1020:AG1020"/>
    <mergeCell ref="AH1020:AK1020"/>
    <mergeCell ref="AL1020:AO1020"/>
    <mergeCell ref="AP1020:AX1020"/>
    <mergeCell ref="C1019:I1019"/>
    <mergeCell ref="J1019:O1019"/>
    <mergeCell ref="P1019:X1019"/>
    <mergeCell ref="Y1019:AB1019"/>
    <mergeCell ref="AC1019:AG1019"/>
    <mergeCell ref="AH1019:AK1019"/>
    <mergeCell ref="AL1019:AO1019"/>
    <mergeCell ref="AP1019:AX1019"/>
    <mergeCell ref="A1010:B1010"/>
    <mergeCell ref="A1011:B1011"/>
    <mergeCell ref="A1008:B1008"/>
    <mergeCell ref="A1009:B1009"/>
    <mergeCell ref="C1008:I1008"/>
    <mergeCell ref="J1008:O1008"/>
    <mergeCell ref="P1008:X1008"/>
    <mergeCell ref="Y1008:AB1008"/>
    <mergeCell ref="AC1008:AG1008"/>
    <mergeCell ref="AH1008:AK1008"/>
    <mergeCell ref="AL1008:AO1008"/>
    <mergeCell ref="AP1008:AX1008"/>
    <mergeCell ref="A1014:B1014"/>
    <mergeCell ref="A1015:B1015"/>
    <mergeCell ref="A1012:B1012"/>
    <mergeCell ref="A1013:B1013"/>
    <mergeCell ref="C1012:I1012"/>
    <mergeCell ref="J1012:O1012"/>
    <mergeCell ref="P1012:X1012"/>
    <mergeCell ref="Y1012:AB1012"/>
    <mergeCell ref="AC1012:AG1012"/>
    <mergeCell ref="AH1012:AK1012"/>
    <mergeCell ref="AL1012:AO1012"/>
    <mergeCell ref="AP1012:AX1012"/>
    <mergeCell ref="C1010:I1010"/>
    <mergeCell ref="J1010:O1010"/>
    <mergeCell ref="P1010:X1010"/>
    <mergeCell ref="Y1010:AB1010"/>
    <mergeCell ref="AC1010:AG1010"/>
    <mergeCell ref="AH1010:AK1010"/>
    <mergeCell ref="AL1010:AO1010"/>
    <mergeCell ref="AP1010:AX1010"/>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C1001:I1001"/>
    <mergeCell ref="J1001:O1001"/>
    <mergeCell ref="P1001:X1001"/>
    <mergeCell ref="Y1001:AB1001"/>
    <mergeCell ref="AC1001:AG1001"/>
    <mergeCell ref="AH1001:AK1001"/>
    <mergeCell ref="AL1001:AO1001"/>
    <mergeCell ref="AP1001:AX1001"/>
    <mergeCell ref="A992:B992"/>
    <mergeCell ref="A993:B993"/>
    <mergeCell ref="A990:B990"/>
    <mergeCell ref="A991:B991"/>
    <mergeCell ref="C990:I990"/>
    <mergeCell ref="J990:O990"/>
    <mergeCell ref="P990:X990"/>
    <mergeCell ref="Y990:AB990"/>
    <mergeCell ref="AC990:AG990"/>
    <mergeCell ref="AH990:AK990"/>
    <mergeCell ref="AL990:AO990"/>
    <mergeCell ref="AP990:AX990"/>
    <mergeCell ref="A996:B996"/>
    <mergeCell ref="A997:B997"/>
    <mergeCell ref="A994:B994"/>
    <mergeCell ref="A995:B995"/>
    <mergeCell ref="C994:I994"/>
    <mergeCell ref="J994:O994"/>
    <mergeCell ref="P994:X994"/>
    <mergeCell ref="Y994:AB994"/>
    <mergeCell ref="AC994:AG994"/>
    <mergeCell ref="AH994:AK994"/>
    <mergeCell ref="AL994:AO994"/>
    <mergeCell ref="AP994:AX994"/>
    <mergeCell ref="C993:I993"/>
    <mergeCell ref="J993:O993"/>
    <mergeCell ref="P993:X993"/>
    <mergeCell ref="Y993:AB993"/>
    <mergeCell ref="AC993:AG993"/>
    <mergeCell ref="AH993:AK993"/>
    <mergeCell ref="AL993:AO993"/>
    <mergeCell ref="AP993:AX993"/>
    <mergeCell ref="A984:B984"/>
    <mergeCell ref="A985:B985"/>
    <mergeCell ref="A982:B982"/>
    <mergeCell ref="A983:B983"/>
    <mergeCell ref="C982:I982"/>
    <mergeCell ref="J982:O982"/>
    <mergeCell ref="P982:X982"/>
    <mergeCell ref="Y982:AB982"/>
    <mergeCell ref="AC982:AG982"/>
    <mergeCell ref="AH982:AK982"/>
    <mergeCell ref="AL982:AO982"/>
    <mergeCell ref="AP982:AX982"/>
    <mergeCell ref="A988:B988"/>
    <mergeCell ref="A989:B989"/>
    <mergeCell ref="A986:B986"/>
    <mergeCell ref="A987:B987"/>
    <mergeCell ref="C986:I986"/>
    <mergeCell ref="J986:O986"/>
    <mergeCell ref="P986:X986"/>
    <mergeCell ref="Y986:AB986"/>
    <mergeCell ref="AC986:AG986"/>
    <mergeCell ref="AH986:AK986"/>
    <mergeCell ref="AL986:AO986"/>
    <mergeCell ref="AP986:AX986"/>
    <mergeCell ref="C984:I984"/>
    <mergeCell ref="J984:O984"/>
    <mergeCell ref="P984:X984"/>
    <mergeCell ref="Y984:AB984"/>
    <mergeCell ref="AC984:AG984"/>
    <mergeCell ref="AH984:AK984"/>
    <mergeCell ref="AL984:AO984"/>
    <mergeCell ref="AP984:AX984"/>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A980:B980"/>
    <mergeCell ref="A981:B981"/>
    <mergeCell ref="A978:B978"/>
    <mergeCell ref="A979:B979"/>
    <mergeCell ref="C978:I978"/>
    <mergeCell ref="J978:O978"/>
    <mergeCell ref="P978:X978"/>
    <mergeCell ref="Y978:AB978"/>
    <mergeCell ref="AC978:AG978"/>
    <mergeCell ref="AH978:AK978"/>
    <mergeCell ref="AL978:AO978"/>
    <mergeCell ref="AP978:AX978"/>
    <mergeCell ref="C975:I975"/>
    <mergeCell ref="J975:O975"/>
    <mergeCell ref="P975:X975"/>
    <mergeCell ref="Y975:AB975"/>
    <mergeCell ref="AC975:AG975"/>
    <mergeCell ref="AH975:AK975"/>
    <mergeCell ref="AL975:AO975"/>
    <mergeCell ref="AP975:AX975"/>
    <mergeCell ref="A968:B968"/>
    <mergeCell ref="A969:B969"/>
    <mergeCell ref="A964:B964"/>
    <mergeCell ref="A967:B967"/>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C969:I969"/>
    <mergeCell ref="J969:O969"/>
    <mergeCell ref="P969:X969"/>
    <mergeCell ref="Y969:AB969"/>
    <mergeCell ref="AC969:AG969"/>
    <mergeCell ref="AH969:AK969"/>
    <mergeCell ref="AL969:AO969"/>
    <mergeCell ref="AP969:AX969"/>
    <mergeCell ref="A958:B958"/>
    <mergeCell ref="A959:B959"/>
    <mergeCell ref="A956:B956"/>
    <mergeCell ref="A957:B957"/>
    <mergeCell ref="C956:I956"/>
    <mergeCell ref="J956:O956"/>
    <mergeCell ref="P956:X956"/>
    <mergeCell ref="Y956:AB956"/>
    <mergeCell ref="AC956:AG956"/>
    <mergeCell ref="AH956:AK956"/>
    <mergeCell ref="AL956:AO956"/>
    <mergeCell ref="AP956:AX956"/>
    <mergeCell ref="A962:B962"/>
    <mergeCell ref="A963:B963"/>
    <mergeCell ref="A960:B960"/>
    <mergeCell ref="A961:B961"/>
    <mergeCell ref="C960:I960"/>
    <mergeCell ref="J960:O960"/>
    <mergeCell ref="P960:X960"/>
    <mergeCell ref="Y960:AB960"/>
    <mergeCell ref="AC960:AG960"/>
    <mergeCell ref="AH960:AK960"/>
    <mergeCell ref="AL960:AO960"/>
    <mergeCell ref="AP960:AX960"/>
    <mergeCell ref="C958:I958"/>
    <mergeCell ref="J958:O958"/>
    <mergeCell ref="P958:X958"/>
    <mergeCell ref="Y958:AB958"/>
    <mergeCell ref="AC958:AG958"/>
    <mergeCell ref="AH958:AK958"/>
    <mergeCell ref="AL958:AO958"/>
    <mergeCell ref="AP958:AX958"/>
    <mergeCell ref="A950:B950"/>
    <mergeCell ref="A951:B951"/>
    <mergeCell ref="A948:B948"/>
    <mergeCell ref="A949:B949"/>
    <mergeCell ref="C948:I948"/>
    <mergeCell ref="J948:O948"/>
    <mergeCell ref="P948:X948"/>
    <mergeCell ref="Y948:AB948"/>
    <mergeCell ref="AC948:AG948"/>
    <mergeCell ref="AH948:AK948"/>
    <mergeCell ref="AL948:AO948"/>
    <mergeCell ref="AP948:AX948"/>
    <mergeCell ref="A954:B954"/>
    <mergeCell ref="A955:B955"/>
    <mergeCell ref="A952:B952"/>
    <mergeCell ref="A953:B953"/>
    <mergeCell ref="C952:I952"/>
    <mergeCell ref="J952:O952"/>
    <mergeCell ref="P952:X952"/>
    <mergeCell ref="Y952:AB952"/>
    <mergeCell ref="AC952:AG952"/>
    <mergeCell ref="AH952:AK952"/>
    <mergeCell ref="AL952:AO952"/>
    <mergeCell ref="AP952:AX952"/>
    <mergeCell ref="C949:I949"/>
    <mergeCell ref="J949:O949"/>
    <mergeCell ref="P949:X949"/>
    <mergeCell ref="Y949:AB949"/>
    <mergeCell ref="AC949:AG949"/>
    <mergeCell ref="AH949:AK949"/>
    <mergeCell ref="AL949:AO949"/>
    <mergeCell ref="AP949:AX949"/>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A946:B946"/>
    <mergeCell ref="A947:B947"/>
    <mergeCell ref="A944:B944"/>
    <mergeCell ref="A945:B945"/>
    <mergeCell ref="C944:I944"/>
    <mergeCell ref="J944:O944"/>
    <mergeCell ref="P944:X944"/>
    <mergeCell ref="Y944:AB944"/>
    <mergeCell ref="AC944:AG944"/>
    <mergeCell ref="AH944:AK944"/>
    <mergeCell ref="AL944:AO944"/>
    <mergeCell ref="AP944:AX944"/>
    <mergeCell ref="C943:I943"/>
    <mergeCell ref="J943:O943"/>
    <mergeCell ref="P943:X943"/>
    <mergeCell ref="Y943:AB943"/>
    <mergeCell ref="AC943:AG943"/>
    <mergeCell ref="AH943:AK943"/>
    <mergeCell ref="AL943:AO943"/>
    <mergeCell ref="AP943:AX943"/>
    <mergeCell ref="A934:B934"/>
    <mergeCell ref="A935:B935"/>
    <mergeCell ref="A930:B930"/>
    <mergeCell ref="A931:B931"/>
    <mergeCell ref="C930:I930"/>
    <mergeCell ref="J930:O930"/>
    <mergeCell ref="P930:X930"/>
    <mergeCell ref="Y930:AB930"/>
    <mergeCell ref="AC930:AG930"/>
    <mergeCell ref="AH930:AK930"/>
    <mergeCell ref="AL930:AO930"/>
    <mergeCell ref="AP930:AX930"/>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C934:I934"/>
    <mergeCell ref="J934:O934"/>
    <mergeCell ref="P934:X934"/>
    <mergeCell ref="Y934:AB934"/>
    <mergeCell ref="AC934:AG934"/>
    <mergeCell ref="AH934:AK934"/>
    <mergeCell ref="AL934:AO934"/>
    <mergeCell ref="AP934:AX934"/>
    <mergeCell ref="A924:B924"/>
    <mergeCell ref="A925:B925"/>
    <mergeCell ref="A922:B922"/>
    <mergeCell ref="A923:B923"/>
    <mergeCell ref="C922:I922"/>
    <mergeCell ref="J922:O922"/>
    <mergeCell ref="P922:X922"/>
    <mergeCell ref="Y922:AB922"/>
    <mergeCell ref="AC922:AG922"/>
    <mergeCell ref="AH922:AK922"/>
    <mergeCell ref="AL922:AO922"/>
    <mergeCell ref="AP922:AX922"/>
    <mergeCell ref="A928:B928"/>
    <mergeCell ref="A929:B929"/>
    <mergeCell ref="A926:B926"/>
    <mergeCell ref="A927:B927"/>
    <mergeCell ref="C926:I926"/>
    <mergeCell ref="J926:O926"/>
    <mergeCell ref="P926:X926"/>
    <mergeCell ref="Y926:AB926"/>
    <mergeCell ref="AC926:AG926"/>
    <mergeCell ref="AH926:AK926"/>
    <mergeCell ref="AL926:AO926"/>
    <mergeCell ref="AP926:AX926"/>
    <mergeCell ref="C923:I923"/>
    <mergeCell ref="J923:O923"/>
    <mergeCell ref="P923:X923"/>
    <mergeCell ref="Y923:AB923"/>
    <mergeCell ref="AC923:AG923"/>
    <mergeCell ref="AH923:AK923"/>
    <mergeCell ref="AL923:AO923"/>
    <mergeCell ref="AP923:AX923"/>
    <mergeCell ref="A916:B916"/>
    <mergeCell ref="A917:B917"/>
    <mergeCell ref="A914:B914"/>
    <mergeCell ref="A915:B915"/>
    <mergeCell ref="C914:I914"/>
    <mergeCell ref="J914:O914"/>
    <mergeCell ref="P914:X914"/>
    <mergeCell ref="Y914:AB914"/>
    <mergeCell ref="AC914:AG914"/>
    <mergeCell ref="AH914:AK914"/>
    <mergeCell ref="AL914:AO914"/>
    <mergeCell ref="AP914:AX914"/>
    <mergeCell ref="A920:B920"/>
    <mergeCell ref="A921:B921"/>
    <mergeCell ref="A918:B918"/>
    <mergeCell ref="A919:B919"/>
    <mergeCell ref="C918:I918"/>
    <mergeCell ref="J918:O918"/>
    <mergeCell ref="P918:X918"/>
    <mergeCell ref="Y918:AB918"/>
    <mergeCell ref="AC918:AG918"/>
    <mergeCell ref="AH918:AK918"/>
    <mergeCell ref="AL918:AO918"/>
    <mergeCell ref="AP918:AX918"/>
    <mergeCell ref="C917:I917"/>
    <mergeCell ref="J917:O917"/>
    <mergeCell ref="P917:X917"/>
    <mergeCell ref="Y917:AB917"/>
    <mergeCell ref="AC917:AG917"/>
    <mergeCell ref="AH917:AK917"/>
    <mergeCell ref="AL917:AO917"/>
    <mergeCell ref="AP917:AX917"/>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A912:B912"/>
    <mergeCell ref="A913:B913"/>
    <mergeCell ref="A910:B910"/>
    <mergeCell ref="A911:B911"/>
    <mergeCell ref="C910:I910"/>
    <mergeCell ref="J910:O910"/>
    <mergeCell ref="P910:X910"/>
    <mergeCell ref="Y910:AB910"/>
    <mergeCell ref="AC910:AG910"/>
    <mergeCell ref="AH910:AK910"/>
    <mergeCell ref="AL910:AO910"/>
    <mergeCell ref="AP910:AX910"/>
    <mergeCell ref="C908:I908"/>
    <mergeCell ref="J908:O908"/>
    <mergeCell ref="P908:X908"/>
    <mergeCell ref="Y908:AB908"/>
    <mergeCell ref="AC908:AG908"/>
    <mergeCell ref="AH908:AK908"/>
    <mergeCell ref="AL908:AO908"/>
    <mergeCell ref="AP908:AX908"/>
    <mergeCell ref="A898:B898"/>
    <mergeCell ref="A901:B901"/>
    <mergeCell ref="A896:B896"/>
    <mergeCell ref="A897:B897"/>
    <mergeCell ref="C896:I896"/>
    <mergeCell ref="J896:O896"/>
    <mergeCell ref="P896:X896"/>
    <mergeCell ref="Y896:AB896"/>
    <mergeCell ref="AC896:AG896"/>
    <mergeCell ref="AH896:AK896"/>
    <mergeCell ref="AL896:AO896"/>
    <mergeCell ref="AP896:AX896"/>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C897:I897"/>
    <mergeCell ref="J897:O897"/>
    <mergeCell ref="P897:X897"/>
    <mergeCell ref="Y897:AB897"/>
    <mergeCell ref="AC897:AG897"/>
    <mergeCell ref="AH897:AK897"/>
    <mergeCell ref="AL897:AO897"/>
    <mergeCell ref="AP897:AX897"/>
    <mergeCell ref="A894:B894"/>
    <mergeCell ref="A895:B895"/>
    <mergeCell ref="A892:B892"/>
    <mergeCell ref="A893:B893"/>
    <mergeCell ref="C892:I892"/>
    <mergeCell ref="J892:O892"/>
    <mergeCell ref="P892:X892"/>
    <mergeCell ref="Y892:AB892"/>
    <mergeCell ref="AC892:AG892"/>
    <mergeCell ref="AH892:AK892"/>
    <mergeCell ref="AL892:AO892"/>
    <mergeCell ref="AP892:AX892"/>
    <mergeCell ref="C891:I891"/>
    <mergeCell ref="J891:O891"/>
    <mergeCell ref="P891:X891"/>
    <mergeCell ref="Y891:AB891"/>
    <mergeCell ref="AC891:AG891"/>
    <mergeCell ref="AH891:AK891"/>
    <mergeCell ref="AL891:AO891"/>
    <mergeCell ref="AP891:AX891"/>
    <mergeCell ref="AP893:AX893"/>
    <mergeCell ref="C894:I894"/>
    <mergeCell ref="J894:O894"/>
    <mergeCell ref="P894:X894"/>
    <mergeCell ref="Y894:AB894"/>
    <mergeCell ref="AC894:AG894"/>
    <mergeCell ref="AH894:AK894"/>
    <mergeCell ref="AL894:AO894"/>
    <mergeCell ref="AP894:AX894"/>
    <mergeCell ref="C895:I895"/>
    <mergeCell ref="J895:O895"/>
    <mergeCell ref="P895:X895"/>
    <mergeCell ref="C880:I880"/>
    <mergeCell ref="J880:O880"/>
    <mergeCell ref="P880:X880"/>
    <mergeCell ref="Y880:AB880"/>
    <mergeCell ref="AC880:AG880"/>
    <mergeCell ref="AH880:AK880"/>
    <mergeCell ref="AL880:AO880"/>
    <mergeCell ref="AP880:AX880"/>
    <mergeCell ref="A886:B886"/>
    <mergeCell ref="A887:B887"/>
    <mergeCell ref="A884:B884"/>
    <mergeCell ref="A885:B885"/>
    <mergeCell ref="C884:I884"/>
    <mergeCell ref="J884:O884"/>
    <mergeCell ref="P884:X884"/>
    <mergeCell ref="Y884:AB884"/>
    <mergeCell ref="AC884:AG884"/>
    <mergeCell ref="AH884:AK884"/>
    <mergeCell ref="AL884:AO884"/>
    <mergeCell ref="AP884:AX884"/>
    <mergeCell ref="C882:I882"/>
    <mergeCell ref="J882:O882"/>
    <mergeCell ref="P882:X882"/>
    <mergeCell ref="Y882:AB882"/>
    <mergeCell ref="AC882:AG882"/>
    <mergeCell ref="AH882:AK882"/>
    <mergeCell ref="AL882:AO882"/>
    <mergeCell ref="AP882:AX882"/>
    <mergeCell ref="AC886:AG886"/>
    <mergeCell ref="AH886:AK886"/>
    <mergeCell ref="AL886:AO886"/>
    <mergeCell ref="AP886:AX886"/>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A878:B878"/>
    <mergeCell ref="A879:B879"/>
    <mergeCell ref="A876:B876"/>
    <mergeCell ref="A877:B877"/>
    <mergeCell ref="C876:I876"/>
    <mergeCell ref="J876:O876"/>
    <mergeCell ref="P876:X876"/>
    <mergeCell ref="Y876:AB876"/>
    <mergeCell ref="AC876:AG876"/>
    <mergeCell ref="AH876:AK876"/>
    <mergeCell ref="AL876:AO876"/>
    <mergeCell ref="AP876:AX876"/>
    <mergeCell ref="C873:I873"/>
    <mergeCell ref="J873:O873"/>
    <mergeCell ref="P873:X873"/>
    <mergeCell ref="Y873:AB873"/>
    <mergeCell ref="AC873:AG873"/>
    <mergeCell ref="AH873:AK873"/>
    <mergeCell ref="AL873:AO873"/>
    <mergeCell ref="AP873:AX873"/>
    <mergeCell ref="A871:B871"/>
    <mergeCell ref="A868:B868"/>
    <mergeCell ref="A869:B869"/>
    <mergeCell ref="C868:I868"/>
    <mergeCell ref="J868:O868"/>
    <mergeCell ref="P868:X868"/>
    <mergeCell ref="Y868:AB868"/>
    <mergeCell ref="AC868:AG868"/>
    <mergeCell ref="AH868:AK868"/>
    <mergeCell ref="AL868:AO868"/>
    <mergeCell ref="AP868:AX868"/>
    <mergeCell ref="C869:I869"/>
    <mergeCell ref="J869:O869"/>
    <mergeCell ref="P869:X869"/>
    <mergeCell ref="Y869:AB869"/>
    <mergeCell ref="AC869:AG869"/>
    <mergeCell ref="AH869:AK869"/>
    <mergeCell ref="AP869:AX869"/>
    <mergeCell ref="AC870:AG870"/>
    <mergeCell ref="AH870:AK870"/>
    <mergeCell ref="AL870:AO870"/>
    <mergeCell ref="AP870:AX870"/>
    <mergeCell ref="C871:I871"/>
    <mergeCell ref="J871:O871"/>
    <mergeCell ref="P871:X871"/>
    <mergeCell ref="Y871:AB871"/>
    <mergeCell ref="AC871:AG871"/>
    <mergeCell ref="AH871:AK871"/>
    <mergeCell ref="AL871:AO871"/>
    <mergeCell ref="AP871:AX871"/>
    <mergeCell ref="A865:B865"/>
    <mergeCell ref="AL865:AO865"/>
    <mergeCell ref="AH865:AK865"/>
    <mergeCell ref="AH862:AK862"/>
    <mergeCell ref="AL862:AO862"/>
    <mergeCell ref="A863:B863"/>
    <mergeCell ref="AH863:AK863"/>
    <mergeCell ref="AL863:AO863"/>
    <mergeCell ref="A870:B870"/>
    <mergeCell ref="AC862:AG862"/>
    <mergeCell ref="AC863:AG863"/>
    <mergeCell ref="AC864:AG864"/>
    <mergeCell ref="AC865:AG865"/>
    <mergeCell ref="P862:X862"/>
    <mergeCell ref="P863:X863"/>
    <mergeCell ref="P864:X864"/>
    <mergeCell ref="P865:X865"/>
    <mergeCell ref="J862:O862"/>
    <mergeCell ref="J863:O863"/>
    <mergeCell ref="J864:O864"/>
    <mergeCell ref="J865:O865"/>
    <mergeCell ref="A864:B864"/>
    <mergeCell ref="AH864:AK864"/>
    <mergeCell ref="AL864:AO864"/>
    <mergeCell ref="C863:I863"/>
    <mergeCell ref="C864:I864"/>
    <mergeCell ref="C865:I865"/>
    <mergeCell ref="AL869:AO869"/>
    <mergeCell ref="C870:I870"/>
    <mergeCell ref="J870:O870"/>
    <mergeCell ref="P870:X870"/>
    <mergeCell ref="Y870:AB870"/>
    <mergeCell ref="A862:B862"/>
    <mergeCell ref="AH859:AK859"/>
    <mergeCell ref="AH857:AK857"/>
    <mergeCell ref="AL857:AO857"/>
    <mergeCell ref="AH856:AK856"/>
    <mergeCell ref="AH861:AK861"/>
    <mergeCell ref="AL861:AO861"/>
    <mergeCell ref="AC856:AG856"/>
    <mergeCell ref="P859:X859"/>
    <mergeCell ref="P860:X860"/>
    <mergeCell ref="P861:X861"/>
    <mergeCell ref="J856:O856"/>
    <mergeCell ref="J857:O857"/>
    <mergeCell ref="J858:O858"/>
    <mergeCell ref="J859:O859"/>
    <mergeCell ref="J860:O860"/>
    <mergeCell ref="J861:O861"/>
    <mergeCell ref="C860:I860"/>
    <mergeCell ref="C861:I861"/>
    <mergeCell ref="C862:I862"/>
    <mergeCell ref="Y856:AB856"/>
    <mergeCell ref="Y857:AB857"/>
    <mergeCell ref="Y858:AB858"/>
    <mergeCell ref="P856:X856"/>
    <mergeCell ref="P857:X857"/>
    <mergeCell ref="P858:X858"/>
    <mergeCell ref="AL858:AO858"/>
    <mergeCell ref="A859:B859"/>
    <mergeCell ref="AL856:AO856"/>
    <mergeCell ref="C856:I856"/>
    <mergeCell ref="C857:I857"/>
    <mergeCell ref="C858:I858"/>
    <mergeCell ref="C859:I859"/>
    <mergeCell ref="P850:X850"/>
    <mergeCell ref="P851:X851"/>
    <mergeCell ref="P855:X855"/>
    <mergeCell ref="A860:B860"/>
    <mergeCell ref="AH860:AK860"/>
    <mergeCell ref="AL860:AO860"/>
    <mergeCell ref="A861:B861"/>
    <mergeCell ref="A853:B853"/>
    <mergeCell ref="AH850:AK850"/>
    <mergeCell ref="AL850:AO850"/>
    <mergeCell ref="AC850:AG850"/>
    <mergeCell ref="AC851:AG851"/>
    <mergeCell ref="AC852:AG852"/>
    <mergeCell ref="J854:O854"/>
    <mergeCell ref="J855:O855"/>
    <mergeCell ref="AH852:AK852"/>
    <mergeCell ref="C852:I852"/>
    <mergeCell ref="A856:B856"/>
    <mergeCell ref="A857:B857"/>
    <mergeCell ref="AL859:AO859"/>
    <mergeCell ref="A858:B858"/>
    <mergeCell ref="AH858:AK858"/>
    <mergeCell ref="P852:X852"/>
    <mergeCell ref="P853:X853"/>
    <mergeCell ref="P854:X854"/>
    <mergeCell ref="A854:B854"/>
    <mergeCell ref="A855:B855"/>
    <mergeCell ref="A850:B850"/>
    <mergeCell ref="A851:B851"/>
    <mergeCell ref="J853:O853"/>
    <mergeCell ref="Y855:AB855"/>
    <mergeCell ref="A849:B849"/>
    <mergeCell ref="AH847:AK847"/>
    <mergeCell ref="AL847:AO847"/>
    <mergeCell ref="AL852:AO852"/>
    <mergeCell ref="AH853:AK853"/>
    <mergeCell ref="AL853:AO853"/>
    <mergeCell ref="AH851:AK851"/>
    <mergeCell ref="AL851:AO851"/>
    <mergeCell ref="AC853:AG853"/>
    <mergeCell ref="AC854:AG854"/>
    <mergeCell ref="AC855:AG855"/>
    <mergeCell ref="AH855:AK855"/>
    <mergeCell ref="A847:B847"/>
    <mergeCell ref="A852:B852"/>
    <mergeCell ref="Y847:AB847"/>
    <mergeCell ref="Y848:AB848"/>
    <mergeCell ref="Y849:AB849"/>
    <mergeCell ref="C853:I853"/>
    <mergeCell ref="C854:I854"/>
    <mergeCell ref="C855:I855"/>
    <mergeCell ref="Y853:AB853"/>
    <mergeCell ref="Y854:AB854"/>
    <mergeCell ref="AH848:AK848"/>
    <mergeCell ref="AL848:AO848"/>
    <mergeCell ref="AL855:AO855"/>
    <mergeCell ref="J848:O848"/>
    <mergeCell ref="J849:O849"/>
    <mergeCell ref="J850:O850"/>
    <mergeCell ref="J851:O851"/>
    <mergeCell ref="J852:O852"/>
    <mergeCell ref="Y850:AB850"/>
    <mergeCell ref="Y851:AB851"/>
    <mergeCell ref="A848:B848"/>
    <mergeCell ref="AQ433:AT433"/>
    <mergeCell ref="E187:AX187"/>
    <mergeCell ref="E188:AX189"/>
    <mergeCell ref="AU435:AX435"/>
    <mergeCell ref="AH838:AK838"/>
    <mergeCell ref="AL838:AO838"/>
    <mergeCell ref="AP835:AX835"/>
    <mergeCell ref="AQ129:AX129"/>
    <mergeCell ref="AQ133:AR133"/>
    <mergeCell ref="AU133:AV133"/>
    <mergeCell ref="AP836:AX836"/>
    <mergeCell ref="AP837:AX837"/>
    <mergeCell ref="AP838:AX838"/>
    <mergeCell ref="AP839:AX839"/>
    <mergeCell ref="G132:X133"/>
    <mergeCell ref="AP848:AX848"/>
    <mergeCell ref="J845:O845"/>
    <mergeCell ref="J846:O846"/>
    <mergeCell ref="J847:O847"/>
    <mergeCell ref="P836:X836"/>
    <mergeCell ref="P837:X837"/>
    <mergeCell ref="P838:X838"/>
    <mergeCell ref="P839:X839"/>
    <mergeCell ref="P840:X840"/>
    <mergeCell ref="P841:X841"/>
    <mergeCell ref="AI134:AL134"/>
    <mergeCell ref="AP840:AX840"/>
    <mergeCell ref="A700:AX700"/>
    <mergeCell ref="G431:X432"/>
    <mergeCell ref="G433:X435"/>
    <mergeCell ref="AH839:AK839"/>
    <mergeCell ref="AC835:AG835"/>
    <mergeCell ref="AC836:AG836"/>
    <mergeCell ref="A830:AK830"/>
    <mergeCell ref="G820:K820"/>
    <mergeCell ref="L820:X820"/>
    <mergeCell ref="Y820:AB820"/>
    <mergeCell ref="AC820:AG820"/>
    <mergeCell ref="AH820:AT820"/>
    <mergeCell ref="AU816:AX816"/>
    <mergeCell ref="AU818:AX818"/>
    <mergeCell ref="AU820:AX820"/>
    <mergeCell ref="G817:AB817"/>
    <mergeCell ref="AC817:AX817"/>
    <mergeCell ref="J843:O843"/>
    <mergeCell ref="J844:O844"/>
    <mergeCell ref="AU813:AX813"/>
    <mergeCell ref="AC828:AG828"/>
    <mergeCell ref="AH828:AT828"/>
    <mergeCell ref="L826:X826"/>
    <mergeCell ref="A837:B837"/>
    <mergeCell ref="A838:B838"/>
    <mergeCell ref="AU828:AX828"/>
    <mergeCell ref="G818:K818"/>
    <mergeCell ref="L818:X818"/>
    <mergeCell ref="Y818:AB818"/>
    <mergeCell ref="AH836:AK836"/>
    <mergeCell ref="AL836:AO836"/>
    <mergeCell ref="J835:O835"/>
    <mergeCell ref="J837:O837"/>
    <mergeCell ref="J836:O836"/>
    <mergeCell ref="Y836:AB836"/>
    <mergeCell ref="L824:X824"/>
    <mergeCell ref="G827:K827"/>
    <mergeCell ref="L827:X827"/>
    <mergeCell ref="Y827:AB827"/>
    <mergeCell ref="G128:X129"/>
    <mergeCell ref="Y128:AA128"/>
    <mergeCell ref="AB128:AD128"/>
    <mergeCell ref="Y129:AA129"/>
    <mergeCell ref="AB129:AD129"/>
    <mergeCell ref="AE127:AH127"/>
    <mergeCell ref="AH814:AT814"/>
    <mergeCell ref="AU814:AX814"/>
    <mergeCell ref="G443:X445"/>
    <mergeCell ref="Y443:AA443"/>
    <mergeCell ref="Y813:AB813"/>
    <mergeCell ref="AC813:AG813"/>
    <mergeCell ref="AH813:AT813"/>
    <mergeCell ref="A845:B845"/>
    <mergeCell ref="E430:F430"/>
    <mergeCell ref="G430:I430"/>
    <mergeCell ref="J430:T430"/>
    <mergeCell ref="U430:AX430"/>
    <mergeCell ref="AE156:AX156"/>
    <mergeCell ref="AL842:AO842"/>
    <mergeCell ref="J838:O838"/>
    <mergeCell ref="J839:O839"/>
    <mergeCell ref="J840:O840"/>
    <mergeCell ref="J841:O841"/>
    <mergeCell ref="J842:O842"/>
    <mergeCell ref="AH835:AK835"/>
    <mergeCell ref="AL835:AO835"/>
    <mergeCell ref="AC819:AG819"/>
    <mergeCell ref="AH819:AT819"/>
    <mergeCell ref="AU819:AX819"/>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4:AB804"/>
    <mergeCell ref="AC804:AX804"/>
    <mergeCell ref="G805:K805"/>
    <mergeCell ref="AU826:AX826"/>
    <mergeCell ref="AE439:AH439"/>
    <mergeCell ref="AI439:AL439"/>
    <mergeCell ref="AM139:AP139"/>
    <mergeCell ref="AQ139:AT139"/>
    <mergeCell ref="AU824:AX824"/>
    <mergeCell ref="L821:X821"/>
    <mergeCell ref="Y821:AB821"/>
    <mergeCell ref="L810:X810"/>
    <mergeCell ref="G812:K812"/>
    <mergeCell ref="G810:K810"/>
    <mergeCell ref="L814:X814"/>
    <mergeCell ref="Y814:AB814"/>
    <mergeCell ref="AC814:AG814"/>
    <mergeCell ref="L808:X808"/>
    <mergeCell ref="Y808:AB808"/>
    <mergeCell ref="AM88:AP88"/>
    <mergeCell ref="AB95:AD96"/>
    <mergeCell ref="AB94:AD94"/>
    <mergeCell ref="AI76:AL76"/>
    <mergeCell ref="A841:B841"/>
    <mergeCell ref="A836:B836"/>
    <mergeCell ref="A835:B835"/>
    <mergeCell ref="AH823:AT823"/>
    <mergeCell ref="AU823:AX823"/>
    <mergeCell ref="G822:K822"/>
    <mergeCell ref="L822:X822"/>
    <mergeCell ref="Y822:AB822"/>
    <mergeCell ref="AC822:AG822"/>
    <mergeCell ref="AB125:AD125"/>
    <mergeCell ref="AU825:AX825"/>
    <mergeCell ref="G815:K815"/>
    <mergeCell ref="L815:X815"/>
    <mergeCell ref="Y815:AB815"/>
    <mergeCell ref="AC815:AG815"/>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6:AT816"/>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6:K816"/>
    <mergeCell ref="L816:X816"/>
    <mergeCell ref="Y816:AB816"/>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19:X819"/>
    <mergeCell ref="Y819:AB819"/>
    <mergeCell ref="G821:K821"/>
    <mergeCell ref="AH822:AT822"/>
    <mergeCell ref="A843:B843"/>
    <mergeCell ref="Y825:AB825"/>
    <mergeCell ref="G828:K828"/>
    <mergeCell ref="L828:X828"/>
    <mergeCell ref="Y828:AB828"/>
    <mergeCell ref="A842:B842"/>
    <mergeCell ref="G825:K825"/>
    <mergeCell ref="L825:X82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5:AT815"/>
    <mergeCell ref="AU815:AX815"/>
    <mergeCell ref="A844:B844"/>
    <mergeCell ref="AH837:AK837"/>
    <mergeCell ref="AL837:AO837"/>
    <mergeCell ref="AC841:AG841"/>
    <mergeCell ref="AC842:AG842"/>
    <mergeCell ref="AP841:AX841"/>
    <mergeCell ref="A846:B846"/>
    <mergeCell ref="AC816:AG816"/>
    <mergeCell ref="G824:K824"/>
    <mergeCell ref="Y810:AB810"/>
    <mergeCell ref="G811:K811"/>
    <mergeCell ref="L811:X811"/>
    <mergeCell ref="Y811:AB811"/>
    <mergeCell ref="AC811:AG811"/>
    <mergeCell ref="AH811:AT811"/>
    <mergeCell ref="AU811:AX811"/>
    <mergeCell ref="AU812:AX812"/>
    <mergeCell ref="A840:B840"/>
    <mergeCell ref="AH840:AK840"/>
    <mergeCell ref="AL840:AO840"/>
    <mergeCell ref="AH843:AK843"/>
    <mergeCell ref="AL843:AO843"/>
    <mergeCell ref="A839:B839"/>
    <mergeCell ref="AC818:AG818"/>
    <mergeCell ref="AH818:AT818"/>
    <mergeCell ref="AC825:AG825"/>
    <mergeCell ref="AH825:AT825"/>
    <mergeCell ref="Y823:AB823"/>
    <mergeCell ref="AC823:AG823"/>
    <mergeCell ref="G823:K823"/>
    <mergeCell ref="L823:X823"/>
    <mergeCell ref="G819:K819"/>
    <mergeCell ref="G809:K809"/>
    <mergeCell ref="L809:X809"/>
    <mergeCell ref="Y809:AB809"/>
    <mergeCell ref="AC809:AG809"/>
    <mergeCell ref="AH809:AT809"/>
    <mergeCell ref="AU809:AX809"/>
    <mergeCell ref="Y812:AB812"/>
    <mergeCell ref="AC812:AG812"/>
    <mergeCell ref="AH812:AT812"/>
    <mergeCell ref="L812:X812"/>
    <mergeCell ref="G813:K813"/>
    <mergeCell ref="L813:X813"/>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7:K807"/>
    <mergeCell ref="L807:X807"/>
    <mergeCell ref="Y807:AB807"/>
    <mergeCell ref="AC807:AG807"/>
    <mergeCell ref="AH807:AT807"/>
    <mergeCell ref="AU807:AX807"/>
    <mergeCell ref="AC808:AG808"/>
    <mergeCell ref="L805:X805"/>
    <mergeCell ref="Y805:AB805"/>
    <mergeCell ref="AC805:AG805"/>
    <mergeCell ref="AH805:AT805"/>
    <mergeCell ref="AU805:AX805"/>
    <mergeCell ref="G806:K806"/>
    <mergeCell ref="L806:X806"/>
    <mergeCell ref="Y806:AB806"/>
    <mergeCell ref="AC806:AG806"/>
    <mergeCell ref="AH806:AT806"/>
    <mergeCell ref="AU806:AX806"/>
    <mergeCell ref="G808:K808"/>
    <mergeCell ref="G801:K801"/>
    <mergeCell ref="L801:X801"/>
    <mergeCell ref="Y801:AB801"/>
    <mergeCell ref="AC801:AG801"/>
    <mergeCell ref="AH801:AT801"/>
    <mergeCell ref="AU801:AX801"/>
    <mergeCell ref="AH808:AT808"/>
    <mergeCell ref="AU808:AX808"/>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791:AB791"/>
    <mergeCell ref="AC791:AX791"/>
    <mergeCell ref="G792:K792"/>
    <mergeCell ref="L792:X792"/>
    <mergeCell ref="Y789:AB789"/>
    <mergeCell ref="AC789:AG789"/>
    <mergeCell ref="Y785:AB785"/>
    <mergeCell ref="AC785:AG785"/>
    <mergeCell ref="AH785:AT785"/>
    <mergeCell ref="C726:F726"/>
    <mergeCell ref="Y797:AB797"/>
    <mergeCell ref="AC797:AG797"/>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G793:K793"/>
    <mergeCell ref="L793:X793"/>
    <mergeCell ref="Y793:AB793"/>
    <mergeCell ref="AC793:AG793"/>
    <mergeCell ref="AH793:AT793"/>
    <mergeCell ref="Y792:AB792"/>
    <mergeCell ref="AC792:AG792"/>
    <mergeCell ref="AH792:AT792"/>
    <mergeCell ref="AU792:AX792"/>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6:AT786"/>
    <mergeCell ref="AD707:AF707"/>
    <mergeCell ref="AD704:AF704"/>
    <mergeCell ref="AC780:AG780"/>
    <mergeCell ref="L780:X780"/>
    <mergeCell ref="AC779:AG779"/>
    <mergeCell ref="AC786:AG786"/>
    <mergeCell ref="L789:X789"/>
    <mergeCell ref="G142:X143"/>
    <mergeCell ref="G790:K790"/>
    <mergeCell ref="L790:X790"/>
    <mergeCell ref="Y790:AB790"/>
    <mergeCell ref="AC790:AG790"/>
    <mergeCell ref="AH790:AT790"/>
    <mergeCell ref="AU790:AX790"/>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4:AX784"/>
    <mergeCell ref="AE432:AF432"/>
    <mergeCell ref="AU134:AX134"/>
    <mergeCell ref="AG432:AH432"/>
    <mergeCell ref="AE152:AX153"/>
    <mergeCell ref="AE123:AH123"/>
    <mergeCell ref="AI123:AL123"/>
    <mergeCell ref="C711:AC711"/>
    <mergeCell ref="AD714:AF714"/>
    <mergeCell ref="AG712:AX712"/>
    <mergeCell ref="C708:AC708"/>
    <mergeCell ref="G779:K779"/>
    <mergeCell ref="L779:X779"/>
    <mergeCell ref="AU145:AV145"/>
    <mergeCell ref="Y783:AB783"/>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2:X782"/>
    <mergeCell ref="AU786:AX786"/>
    <mergeCell ref="Y782:AB782"/>
    <mergeCell ref="AC782:AG782"/>
    <mergeCell ref="AU782:AX782"/>
    <mergeCell ref="AU781:AX781"/>
    <mergeCell ref="A735:AX735"/>
    <mergeCell ref="G783:K783"/>
    <mergeCell ref="L783:X783"/>
    <mergeCell ref="AC778:AX778"/>
    <mergeCell ref="AE433:AH433"/>
    <mergeCell ref="AM146:AP146"/>
    <mergeCell ref="AQ146:AT146"/>
    <mergeCell ref="AI118:AL118"/>
    <mergeCell ref="AM118:AP118"/>
    <mergeCell ref="AI122:AL122"/>
    <mergeCell ref="Y126:AA126"/>
    <mergeCell ref="C706:D707"/>
    <mergeCell ref="Y779:AB779"/>
    <mergeCell ref="A731:E731"/>
    <mergeCell ref="A726:B727"/>
    <mergeCell ref="Y780:AB780"/>
    <mergeCell ref="AH781:AT781"/>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1:K781"/>
    <mergeCell ref="L781:X781"/>
    <mergeCell ref="AH780:AT780"/>
    <mergeCell ref="Y781:AB781"/>
    <mergeCell ref="AC781:AG781"/>
    <mergeCell ref="AH779:AT779"/>
    <mergeCell ref="G780:K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5:X785"/>
    <mergeCell ref="AU785:AX785"/>
    <mergeCell ref="AD716:AF716"/>
    <mergeCell ref="A778:F829"/>
    <mergeCell ref="G786:K786"/>
    <mergeCell ref="L786:X786"/>
    <mergeCell ref="Y786:AB786"/>
    <mergeCell ref="AH782:AT782"/>
    <mergeCell ref="G785:K785"/>
    <mergeCell ref="G784:K784"/>
    <mergeCell ref="L784:X784"/>
    <mergeCell ref="Y784:AB784"/>
    <mergeCell ref="AC784:AG784"/>
    <mergeCell ref="AH784:AT784"/>
    <mergeCell ref="G787:K787"/>
    <mergeCell ref="AB46:AD46"/>
    <mergeCell ref="A729:AX729"/>
    <mergeCell ref="F733:AX733"/>
    <mergeCell ref="A705:B714"/>
    <mergeCell ref="C714:AC714"/>
    <mergeCell ref="A736:AX736"/>
    <mergeCell ref="G788:K788"/>
    <mergeCell ref="L788:X788"/>
    <mergeCell ref="Y788:AB788"/>
    <mergeCell ref="AD718:AF718"/>
    <mergeCell ref="AU783:AX783"/>
    <mergeCell ref="AG705:AX707"/>
    <mergeCell ref="AU793:AX793"/>
    <mergeCell ref="G789:K789"/>
    <mergeCell ref="C710:AC710"/>
    <mergeCell ref="AU779:AX779"/>
    <mergeCell ref="AD715:AF715"/>
    <mergeCell ref="G778:AB778"/>
    <mergeCell ref="AH788:AT788"/>
    <mergeCell ref="AU788:AX788"/>
    <mergeCell ref="G53:O55"/>
    <mergeCell ref="P85:X86"/>
    <mergeCell ref="Y85:AA86"/>
    <mergeCell ref="AQ85:AT85"/>
    <mergeCell ref="AQ86:AR86"/>
    <mergeCell ref="AH789:AT789"/>
    <mergeCell ref="AU789:AX789"/>
    <mergeCell ref="AD719:AF719"/>
    <mergeCell ref="AH787:AT787"/>
    <mergeCell ref="AU787:AX787"/>
    <mergeCell ref="AC783:AG783"/>
    <mergeCell ref="AH783:AT783"/>
    <mergeCell ref="AG718:AX718"/>
    <mergeCell ref="AC788:AG788"/>
    <mergeCell ref="G75:G77"/>
    <mergeCell ref="P75:X77"/>
    <mergeCell ref="L787:X787"/>
    <mergeCell ref="Y787:AB787"/>
    <mergeCell ref="AC787:AG787"/>
    <mergeCell ref="C712:AC712"/>
    <mergeCell ref="A741:F777"/>
    <mergeCell ref="AG719:AX725"/>
    <mergeCell ref="C716:AC716"/>
    <mergeCell ref="AG716:AX716"/>
    <mergeCell ref="C719:AC719"/>
    <mergeCell ref="AE120:AH120"/>
    <mergeCell ref="AD717:AF717"/>
    <mergeCell ref="G782:K78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8:O878"/>
    <mergeCell ref="P878:X878"/>
    <mergeCell ref="Y878:AB878"/>
    <mergeCell ref="AC878:AG878"/>
    <mergeCell ref="AH878:AK878"/>
    <mergeCell ref="AL878:AO878"/>
    <mergeCell ref="AP878:AX878"/>
    <mergeCell ref="C879:I879"/>
    <mergeCell ref="C875:I875"/>
    <mergeCell ref="Y431:AA432"/>
    <mergeCell ref="AD701:AF701"/>
    <mergeCell ref="C701:AC701"/>
    <mergeCell ref="AG702:AX702"/>
    <mergeCell ref="AU135:AX135"/>
    <mergeCell ref="AU431:AX431"/>
    <mergeCell ref="C874:I874"/>
    <mergeCell ref="J874:O874"/>
    <mergeCell ref="P874:X874"/>
    <mergeCell ref="Y874:AB874"/>
    <mergeCell ref="AC874:AG874"/>
    <mergeCell ref="AH874:AK874"/>
    <mergeCell ref="AL874:AO874"/>
    <mergeCell ref="AP874:AX874"/>
    <mergeCell ref="J875:O875"/>
    <mergeCell ref="AU140:AX140"/>
    <mergeCell ref="AQ141:AR141"/>
    <mergeCell ref="AS141:AT141"/>
    <mergeCell ref="AU141:AV141"/>
    <mergeCell ref="AU780:AX780"/>
    <mergeCell ref="AM135:AP135"/>
    <mergeCell ref="AQ135:AT135"/>
    <mergeCell ref="AC877:AG877"/>
    <mergeCell ref="A1097:AK1097"/>
    <mergeCell ref="E1100:I1100"/>
    <mergeCell ref="C1100:D1100"/>
    <mergeCell ref="E1101:I1101"/>
    <mergeCell ref="C1101:D1101"/>
    <mergeCell ref="J898:O898"/>
    <mergeCell ref="P898:X898"/>
    <mergeCell ref="Y898:AB898"/>
    <mergeCell ref="AC898:AG898"/>
    <mergeCell ref="P875:X875"/>
    <mergeCell ref="Y875:AB875"/>
    <mergeCell ref="AC875:AG875"/>
    <mergeCell ref="AH875:AK875"/>
    <mergeCell ref="AL875:AO875"/>
    <mergeCell ref="AP875:AX87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C878:I878"/>
    <mergeCell ref="C877:I877"/>
    <mergeCell ref="J877:O877"/>
    <mergeCell ref="P877:X877"/>
    <mergeCell ref="Y877:AB877"/>
    <mergeCell ref="AH877:AK877"/>
    <mergeCell ref="AL877:AO877"/>
    <mergeCell ref="AP877:AX877"/>
    <mergeCell ref="A1103:B1103"/>
    <mergeCell ref="J1103:O1103"/>
    <mergeCell ref="P1103:X1103"/>
    <mergeCell ref="Y1103:AB1103"/>
    <mergeCell ref="AC1103:AG1103"/>
    <mergeCell ref="AH1103:AK1103"/>
    <mergeCell ref="AL1103:AO1103"/>
    <mergeCell ref="AP1103:AX1103"/>
    <mergeCell ref="P879:X879"/>
    <mergeCell ref="Y879:AB879"/>
    <mergeCell ref="AC879:AG879"/>
    <mergeCell ref="AH879:AK879"/>
    <mergeCell ref="AL879:AO879"/>
    <mergeCell ref="AP879:AX879"/>
    <mergeCell ref="C881:I881"/>
    <mergeCell ref="J881:O881"/>
    <mergeCell ref="P881:X881"/>
    <mergeCell ref="Y881:AB881"/>
    <mergeCell ref="AC881:AG881"/>
    <mergeCell ref="A882:B882"/>
    <mergeCell ref="A883:B883"/>
    <mergeCell ref="A880:B880"/>
    <mergeCell ref="A881:B881"/>
    <mergeCell ref="J879:O879"/>
    <mergeCell ref="A1102:B1102"/>
    <mergeCell ref="J1102:O1102"/>
    <mergeCell ref="P1102:X1102"/>
    <mergeCell ref="Y1102:AB1102"/>
    <mergeCell ref="AC1102:AG1102"/>
    <mergeCell ref="A1104:B1104"/>
    <mergeCell ref="J1104:O1104"/>
    <mergeCell ref="P1104:X1104"/>
    <mergeCell ref="Y1104:AB1104"/>
    <mergeCell ref="AC1104:AG1104"/>
    <mergeCell ref="AH1104:AK1104"/>
    <mergeCell ref="AL1104:AO1104"/>
    <mergeCell ref="AP1104:AX1104"/>
    <mergeCell ref="C1102:D1102"/>
    <mergeCell ref="E1102:I1102"/>
    <mergeCell ref="C1103:D1103"/>
    <mergeCell ref="E1103:I1103"/>
    <mergeCell ref="C1104:D1104"/>
    <mergeCell ref="E1104:I1104"/>
    <mergeCell ref="AP883:AX883"/>
    <mergeCell ref="C885:I885"/>
    <mergeCell ref="J885:O885"/>
    <mergeCell ref="P885:X885"/>
    <mergeCell ref="Y885:AB885"/>
    <mergeCell ref="AC885:AG885"/>
    <mergeCell ref="AH885:AK885"/>
    <mergeCell ref="AL885:AO885"/>
    <mergeCell ref="AP885:AX885"/>
    <mergeCell ref="C886:I886"/>
    <mergeCell ref="J886:O886"/>
    <mergeCell ref="P886:X886"/>
    <mergeCell ref="Y886:AB886"/>
    <mergeCell ref="AC1101:AG1101"/>
    <mergeCell ref="AH1101:AK1101"/>
    <mergeCell ref="AL1101:AO1101"/>
    <mergeCell ref="AP1101:AX1101"/>
    <mergeCell ref="AP1102:AX1102"/>
    <mergeCell ref="AH1102:AK1102"/>
    <mergeCell ref="AL1102:AO1102"/>
    <mergeCell ref="A1106:B1106"/>
    <mergeCell ref="J1106:O1106"/>
    <mergeCell ref="P1106:X1106"/>
    <mergeCell ref="Y1106:AB1106"/>
    <mergeCell ref="AC1106:AG1106"/>
    <mergeCell ref="AH1106:AK1106"/>
    <mergeCell ref="AL1106:AO1106"/>
    <mergeCell ref="AP1106:AX1106"/>
    <mergeCell ref="AH881:AK881"/>
    <mergeCell ref="AL881:AO881"/>
    <mergeCell ref="AP881:AX881"/>
    <mergeCell ref="C883:I883"/>
    <mergeCell ref="A890:B890"/>
    <mergeCell ref="A891:B891"/>
    <mergeCell ref="A888:B888"/>
    <mergeCell ref="A889:B889"/>
    <mergeCell ref="C888:I888"/>
    <mergeCell ref="J888:O888"/>
    <mergeCell ref="P888:X888"/>
    <mergeCell ref="Y888:AB888"/>
    <mergeCell ref="AC888:AG888"/>
    <mergeCell ref="AH888:AK888"/>
    <mergeCell ref="AL888:AO888"/>
    <mergeCell ref="AP888:AX888"/>
    <mergeCell ref="J883:O883"/>
    <mergeCell ref="P883:X883"/>
    <mergeCell ref="Y883:AB883"/>
    <mergeCell ref="AC883:AG883"/>
    <mergeCell ref="AH883:AK883"/>
    <mergeCell ref="AL883:AO883"/>
    <mergeCell ref="A1107:B1107"/>
    <mergeCell ref="J1107:O1107"/>
    <mergeCell ref="P1107:X1107"/>
    <mergeCell ref="Y1107:AB1107"/>
    <mergeCell ref="AC1107:AG1107"/>
    <mergeCell ref="AH1107:AK1107"/>
    <mergeCell ref="AL1107:AO1107"/>
    <mergeCell ref="AP1107:AX1107"/>
    <mergeCell ref="C1105:D1105"/>
    <mergeCell ref="E1105:I1105"/>
    <mergeCell ref="C1106:D1106"/>
    <mergeCell ref="E1106:I1106"/>
    <mergeCell ref="C1107:D1107"/>
    <mergeCell ref="E1107:I1107"/>
    <mergeCell ref="A1108:B1108"/>
    <mergeCell ref="J1108:O1108"/>
    <mergeCell ref="P1108:X1108"/>
    <mergeCell ref="Y1108:AB1108"/>
    <mergeCell ref="AC1108:AG1108"/>
    <mergeCell ref="AH1108:AK1108"/>
    <mergeCell ref="AL1108:AO1108"/>
    <mergeCell ref="AP1108:AX1108"/>
    <mergeCell ref="C1108:D1108"/>
    <mergeCell ref="E1108:I1108"/>
    <mergeCell ref="A1105:B1105"/>
    <mergeCell ref="J1105:O1105"/>
    <mergeCell ref="P1105:X1105"/>
    <mergeCell ref="Y1105:AB1105"/>
    <mergeCell ref="AC1105:AG1105"/>
    <mergeCell ref="AH1105:AK1105"/>
    <mergeCell ref="AL1105:AO1105"/>
    <mergeCell ref="AP1105:AX1105"/>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1109:D1109"/>
    <mergeCell ref="E1109:I1109"/>
    <mergeCell ref="C1110:D1110"/>
    <mergeCell ref="E1110:I1110"/>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C1115:D1115"/>
    <mergeCell ref="E1115:I1115"/>
    <mergeCell ref="C1116:D1116"/>
    <mergeCell ref="E1116:I1116"/>
    <mergeCell ref="C1114:D1114"/>
    <mergeCell ref="E1114:I1114"/>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7:D1117"/>
    <mergeCell ref="E1117:I1117"/>
    <mergeCell ref="C1118:D1118"/>
    <mergeCell ref="E1118:I1118"/>
    <mergeCell ref="C1119:D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8:D1128"/>
    <mergeCell ref="E1128:I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836:I836"/>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1129:D1129"/>
    <mergeCell ref="E1129:I1129"/>
    <mergeCell ref="C1130:D1130"/>
    <mergeCell ref="E1130:I1130"/>
    <mergeCell ref="E1119:I1119"/>
    <mergeCell ref="C1120:D1120"/>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AP887:AX887"/>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C887:I887"/>
    <mergeCell ref="J887:O887"/>
    <mergeCell ref="P887:X887"/>
    <mergeCell ref="Y887:AB887"/>
    <mergeCell ref="AC887:AG887"/>
    <mergeCell ref="AH887:AK887"/>
    <mergeCell ref="AL887:AO887"/>
    <mergeCell ref="Y895:AB895"/>
    <mergeCell ref="AC895:AG895"/>
    <mergeCell ref="AH895:AK895"/>
    <mergeCell ref="AL895:AO895"/>
    <mergeCell ref="AP895:AX895"/>
    <mergeCell ref="C893:I893"/>
    <mergeCell ref="J893:O893"/>
    <mergeCell ref="P893:X893"/>
    <mergeCell ref="Y893:AB893"/>
    <mergeCell ref="AC893:AG893"/>
    <mergeCell ref="AH893:AK893"/>
    <mergeCell ref="AL893:AO893"/>
    <mergeCell ref="AH898:AK898"/>
    <mergeCell ref="AL898:AO898"/>
    <mergeCell ref="AP898:AX898"/>
    <mergeCell ref="C901:I901"/>
    <mergeCell ref="J901:O901"/>
    <mergeCell ref="P901:X901"/>
    <mergeCell ref="Y901:AB901"/>
    <mergeCell ref="AC901:AG901"/>
    <mergeCell ref="AH901:AK901"/>
    <mergeCell ref="AL901:AO901"/>
    <mergeCell ref="AP901:AX901"/>
    <mergeCell ref="C903:I903"/>
    <mergeCell ref="J903:O903"/>
    <mergeCell ref="P903:X903"/>
    <mergeCell ref="Y903:AB903"/>
    <mergeCell ref="AC903:AG903"/>
    <mergeCell ref="AH903:AK903"/>
    <mergeCell ref="AL903:AO903"/>
    <mergeCell ref="AP903:AX903"/>
    <mergeCell ref="C898:I898"/>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5:I915"/>
    <mergeCell ref="J915:O915"/>
    <mergeCell ref="P915:X915"/>
    <mergeCell ref="Y915:AB915"/>
    <mergeCell ref="AC915:AG915"/>
    <mergeCell ref="AH915:AK915"/>
    <mergeCell ref="AL915:AO915"/>
    <mergeCell ref="AP915:AX915"/>
    <mergeCell ref="C916:I916"/>
    <mergeCell ref="J916:O916"/>
    <mergeCell ref="P916:X916"/>
    <mergeCell ref="Y916:AB916"/>
    <mergeCell ref="AC916:AG916"/>
    <mergeCell ref="AH916:AK916"/>
    <mergeCell ref="AL916:AO916"/>
    <mergeCell ref="AP916:AX916"/>
    <mergeCell ref="C919:I919"/>
    <mergeCell ref="J919:O919"/>
    <mergeCell ref="P919:X919"/>
    <mergeCell ref="Y919:AB919"/>
    <mergeCell ref="AC919:AG919"/>
    <mergeCell ref="AH919:AK919"/>
    <mergeCell ref="AL919:AO919"/>
    <mergeCell ref="AP919:AX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1:I931"/>
    <mergeCell ref="J931:O931"/>
    <mergeCell ref="P931:X931"/>
    <mergeCell ref="Y931:AB931"/>
    <mergeCell ref="AC931:AG931"/>
    <mergeCell ref="AH931:AK931"/>
    <mergeCell ref="AL931:AO931"/>
    <mergeCell ref="AP931:AX931"/>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3:I953"/>
    <mergeCell ref="J953:O953"/>
    <mergeCell ref="P953:X953"/>
    <mergeCell ref="Y953:AB953"/>
    <mergeCell ref="AC953:AG953"/>
    <mergeCell ref="AH953:AK953"/>
    <mergeCell ref="AL953:AO953"/>
    <mergeCell ref="AP953:AX953"/>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79:I979"/>
    <mergeCell ref="J979:O979"/>
    <mergeCell ref="P979:X979"/>
    <mergeCell ref="Y979:AB979"/>
    <mergeCell ref="AC979:AG979"/>
    <mergeCell ref="AH979:AK979"/>
    <mergeCell ref="AL979:AO979"/>
    <mergeCell ref="AP979:AX979"/>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2:I992"/>
    <mergeCell ref="J992:O992"/>
    <mergeCell ref="P992:X992"/>
    <mergeCell ref="Y992:AB992"/>
    <mergeCell ref="AC992:AG992"/>
    <mergeCell ref="AH992:AK992"/>
    <mergeCell ref="AL992:AO992"/>
    <mergeCell ref="AP992:AX992"/>
    <mergeCell ref="C995:I995"/>
    <mergeCell ref="J995:O995"/>
    <mergeCell ref="P995:X995"/>
    <mergeCell ref="Y995:AB995"/>
    <mergeCell ref="AC995:AG995"/>
    <mergeCell ref="AH995:AK995"/>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5:I1055"/>
    <mergeCell ref="J1055:O1055"/>
    <mergeCell ref="P1055:X1055"/>
    <mergeCell ref="Y1055:AB1055"/>
    <mergeCell ref="AC1055:AG1055"/>
    <mergeCell ref="AH1055:AK1055"/>
    <mergeCell ref="AL1055:AO1055"/>
    <mergeCell ref="AP1055:AX1055"/>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73:I1073"/>
    <mergeCell ref="J1073:O1073"/>
    <mergeCell ref="P1073:X1073"/>
    <mergeCell ref="Y1073:AB1073"/>
    <mergeCell ref="AC1073:AG1073"/>
    <mergeCell ref="AH1073:AK1073"/>
    <mergeCell ref="AL1073:AO1073"/>
    <mergeCell ref="AP1073:AX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P1084:AX1084"/>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85:I1085"/>
    <mergeCell ref="J1085:O1085"/>
    <mergeCell ref="P1085:X1085"/>
    <mergeCell ref="Y1085:AB1085"/>
    <mergeCell ref="C1089:I1089"/>
    <mergeCell ref="J1089:O1089"/>
    <mergeCell ref="P1089:X1089"/>
    <mergeCell ref="Y1089:AB1089"/>
    <mergeCell ref="AC1089:AG1089"/>
    <mergeCell ref="AH1089:AK1089"/>
    <mergeCell ref="AL1089:AO1089"/>
    <mergeCell ref="AP1089:AX1089"/>
    <mergeCell ref="C1087:I1087"/>
    <mergeCell ref="J1087:O1087"/>
    <mergeCell ref="P1087:X1087"/>
    <mergeCell ref="Y1087:AB1087"/>
    <mergeCell ref="AC1087:AG1087"/>
    <mergeCell ref="AH1087:AK1087"/>
    <mergeCell ref="AL1087:AO1087"/>
    <mergeCell ref="AP1087:AX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0:AN830"/>
    <mergeCell ref="AL1097:AN1097"/>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87" priority="14051">
      <formula>IF(RIGHT(TEXT(P14,"0.#"),1)=".",FALSE,TRUE)</formula>
    </cfRule>
    <cfRule type="expression" dxfId="2586" priority="14052">
      <formula>IF(RIGHT(TEXT(P14,"0.#"),1)=".",TRUE,FALSE)</formula>
    </cfRule>
  </conditionalFormatting>
  <conditionalFormatting sqref="AE32">
    <cfRule type="expression" dxfId="2585" priority="14041">
      <formula>IF(RIGHT(TEXT(AE32,"0.#"),1)=".",FALSE,TRUE)</formula>
    </cfRule>
    <cfRule type="expression" dxfId="2584" priority="14042">
      <formula>IF(RIGHT(TEXT(AE32,"0.#"),1)=".",TRUE,FALSE)</formula>
    </cfRule>
  </conditionalFormatting>
  <conditionalFormatting sqref="P18:AX18">
    <cfRule type="expression" dxfId="2583" priority="13927">
      <formula>IF(RIGHT(TEXT(P18,"0.#"),1)=".",FALSE,TRUE)</formula>
    </cfRule>
    <cfRule type="expression" dxfId="2582" priority="13928">
      <formula>IF(RIGHT(TEXT(P18,"0.#"),1)=".",TRUE,FALSE)</formula>
    </cfRule>
  </conditionalFormatting>
  <conditionalFormatting sqref="Y781">
    <cfRule type="expression" dxfId="2581" priority="13923">
      <formula>IF(RIGHT(TEXT(Y781,"0.#"),1)=".",FALSE,TRUE)</formula>
    </cfRule>
    <cfRule type="expression" dxfId="2580" priority="13924">
      <formula>IF(RIGHT(TEXT(Y781,"0.#"),1)=".",TRUE,FALSE)</formula>
    </cfRule>
  </conditionalFormatting>
  <conditionalFormatting sqref="Y790">
    <cfRule type="expression" dxfId="2579" priority="13919">
      <formula>IF(RIGHT(TEXT(Y790,"0.#"),1)=".",FALSE,TRUE)</formula>
    </cfRule>
    <cfRule type="expression" dxfId="2578" priority="13920">
      <formula>IF(RIGHT(TEXT(Y790,"0.#"),1)=".",TRUE,FALSE)</formula>
    </cfRule>
  </conditionalFormatting>
  <conditionalFormatting sqref="Y822:Y828 Y819 Y808:Y815 Y806 Y796:Y802 Y793">
    <cfRule type="expression" dxfId="2577" priority="13701">
      <formula>IF(RIGHT(TEXT(Y793,"0.#"),1)=".",FALSE,TRUE)</formula>
    </cfRule>
    <cfRule type="expression" dxfId="2576" priority="13702">
      <formula>IF(RIGHT(TEXT(Y793,"0.#"),1)=".",TRUE,FALSE)</formula>
    </cfRule>
  </conditionalFormatting>
  <conditionalFormatting sqref="P16:AQ17 P15:AX15 P13:AX13">
    <cfRule type="expression" dxfId="2575" priority="13749">
      <formula>IF(RIGHT(TEXT(P13,"0.#"),1)=".",FALSE,TRUE)</formula>
    </cfRule>
    <cfRule type="expression" dxfId="2574" priority="13750">
      <formula>IF(RIGHT(TEXT(P13,"0.#"),1)=".",TRUE,FALSE)</formula>
    </cfRule>
  </conditionalFormatting>
  <conditionalFormatting sqref="P19:AJ19">
    <cfRule type="expression" dxfId="2573" priority="13747">
      <formula>IF(RIGHT(TEXT(P19,"0.#"),1)=".",FALSE,TRUE)</formula>
    </cfRule>
    <cfRule type="expression" dxfId="2572" priority="13748">
      <formula>IF(RIGHT(TEXT(P19,"0.#"),1)=".",TRUE,FALSE)</formula>
    </cfRule>
  </conditionalFormatting>
  <conditionalFormatting sqref="Y782:Y789 Y780">
    <cfRule type="expression" dxfId="2571" priority="13725">
      <formula>IF(RIGHT(TEXT(Y780,"0.#"),1)=".",FALSE,TRUE)</formula>
    </cfRule>
    <cfRule type="expression" dxfId="2570" priority="13726">
      <formula>IF(RIGHT(TEXT(Y780,"0.#"),1)=".",TRUE,FALSE)</formula>
    </cfRule>
  </conditionalFormatting>
  <conditionalFormatting sqref="AU781">
    <cfRule type="expression" dxfId="2569" priority="13723">
      <formula>IF(RIGHT(TEXT(AU781,"0.#"),1)=".",FALSE,TRUE)</formula>
    </cfRule>
    <cfRule type="expression" dxfId="2568" priority="13724">
      <formula>IF(RIGHT(TEXT(AU781,"0.#"),1)=".",TRUE,FALSE)</formula>
    </cfRule>
  </conditionalFormatting>
  <conditionalFormatting sqref="AU790">
    <cfRule type="expression" dxfId="2567" priority="13721">
      <formula>IF(RIGHT(TEXT(AU790,"0.#"),1)=".",FALSE,TRUE)</formula>
    </cfRule>
    <cfRule type="expression" dxfId="2566" priority="13722">
      <formula>IF(RIGHT(TEXT(AU790,"0.#"),1)=".",TRUE,FALSE)</formula>
    </cfRule>
  </conditionalFormatting>
  <conditionalFormatting sqref="AU782:AU789 AU780">
    <cfRule type="expression" dxfId="2565" priority="13719">
      <formula>IF(RIGHT(TEXT(AU780,"0.#"),1)=".",FALSE,TRUE)</formula>
    </cfRule>
    <cfRule type="expression" dxfId="2564" priority="13720">
      <formula>IF(RIGHT(TEXT(AU780,"0.#"),1)=".",TRUE,FALSE)</formula>
    </cfRule>
  </conditionalFormatting>
  <conditionalFormatting sqref="Y820 Y807 Y794">
    <cfRule type="expression" dxfId="2563" priority="13705">
      <formula>IF(RIGHT(TEXT(Y794,"0.#"),1)=".",FALSE,TRUE)</formula>
    </cfRule>
    <cfRule type="expression" dxfId="2562" priority="13706">
      <formula>IF(RIGHT(TEXT(Y794,"0.#"),1)=".",TRUE,FALSE)</formula>
    </cfRule>
  </conditionalFormatting>
  <conditionalFormatting sqref="Y829 Y816 Y803">
    <cfRule type="expression" dxfId="2561" priority="13703">
      <formula>IF(RIGHT(TEXT(Y803,"0.#"),1)=".",FALSE,TRUE)</formula>
    </cfRule>
    <cfRule type="expression" dxfId="2560" priority="13704">
      <formula>IF(RIGHT(TEXT(Y803,"0.#"),1)=".",TRUE,FALSE)</formula>
    </cfRule>
  </conditionalFormatting>
  <conditionalFormatting sqref="AU820 AU807 AU794">
    <cfRule type="expression" dxfId="2559" priority="13699">
      <formula>IF(RIGHT(TEXT(AU794,"0.#"),1)=".",FALSE,TRUE)</formula>
    </cfRule>
    <cfRule type="expression" dxfId="2558" priority="13700">
      <formula>IF(RIGHT(TEXT(AU794,"0.#"),1)=".",TRUE,FALSE)</formula>
    </cfRule>
  </conditionalFormatting>
  <conditionalFormatting sqref="AU829 AU816 AU803">
    <cfRule type="expression" dxfId="2557" priority="13697">
      <formula>IF(RIGHT(TEXT(AU803,"0.#"),1)=".",FALSE,TRUE)</formula>
    </cfRule>
    <cfRule type="expression" dxfId="2556" priority="13698">
      <formula>IF(RIGHT(TEXT(AU803,"0.#"),1)=".",TRUE,FALSE)</formula>
    </cfRule>
  </conditionalFormatting>
  <conditionalFormatting sqref="AU821:AU828 AU819 AU808:AU815 AU806 AU795:AU802 AU793">
    <cfRule type="expression" dxfId="2555" priority="13695">
      <formula>IF(RIGHT(TEXT(AU793,"0.#"),1)=".",FALSE,TRUE)</formula>
    </cfRule>
    <cfRule type="expression" dxfId="2554" priority="13696">
      <formula>IF(RIGHT(TEXT(AU793,"0.#"),1)=".",TRUE,FALSE)</formula>
    </cfRule>
  </conditionalFormatting>
  <conditionalFormatting sqref="AM87">
    <cfRule type="expression" dxfId="2553" priority="13349">
      <formula>IF(RIGHT(TEXT(AM87,"0.#"),1)=".",FALSE,TRUE)</formula>
    </cfRule>
    <cfRule type="expression" dxfId="2552" priority="13350">
      <formula>IF(RIGHT(TEXT(AM87,"0.#"),1)=".",TRUE,FALSE)</formula>
    </cfRule>
  </conditionalFormatting>
  <conditionalFormatting sqref="AE55">
    <cfRule type="expression" dxfId="2551" priority="13417">
      <formula>IF(RIGHT(TEXT(AE55,"0.#"),1)=".",FALSE,TRUE)</formula>
    </cfRule>
    <cfRule type="expression" dxfId="2550" priority="13418">
      <formula>IF(RIGHT(TEXT(AE55,"0.#"),1)=".",TRUE,FALSE)</formula>
    </cfRule>
  </conditionalFormatting>
  <conditionalFormatting sqref="AI55">
    <cfRule type="expression" dxfId="2549" priority="13415">
      <formula>IF(RIGHT(TEXT(AI55,"0.#"),1)=".",FALSE,TRUE)</formula>
    </cfRule>
    <cfRule type="expression" dxfId="2548" priority="13416">
      <formula>IF(RIGHT(TEXT(AI55,"0.#"),1)=".",TRUE,FALSE)</formula>
    </cfRule>
  </conditionalFormatting>
  <conditionalFormatting sqref="AM34">
    <cfRule type="expression" dxfId="2547" priority="13495">
      <formula>IF(RIGHT(TEXT(AM34,"0.#"),1)=".",FALSE,TRUE)</formula>
    </cfRule>
    <cfRule type="expression" dxfId="2546" priority="13496">
      <formula>IF(RIGHT(TEXT(AM34,"0.#"),1)=".",TRUE,FALSE)</formula>
    </cfRule>
  </conditionalFormatting>
  <conditionalFormatting sqref="AE33">
    <cfRule type="expression" dxfId="2545" priority="13509">
      <formula>IF(RIGHT(TEXT(AE33,"0.#"),1)=".",FALSE,TRUE)</formula>
    </cfRule>
    <cfRule type="expression" dxfId="2544" priority="13510">
      <formula>IF(RIGHT(TEXT(AE33,"0.#"),1)=".",TRUE,FALSE)</formula>
    </cfRule>
  </conditionalFormatting>
  <conditionalFormatting sqref="AE34">
    <cfRule type="expression" dxfId="2543" priority="13507">
      <formula>IF(RIGHT(TEXT(AE34,"0.#"),1)=".",FALSE,TRUE)</formula>
    </cfRule>
    <cfRule type="expression" dxfId="2542" priority="13508">
      <formula>IF(RIGHT(TEXT(AE34,"0.#"),1)=".",TRUE,FALSE)</formula>
    </cfRule>
  </conditionalFormatting>
  <conditionalFormatting sqref="AI34">
    <cfRule type="expression" dxfId="2541" priority="13505">
      <formula>IF(RIGHT(TEXT(AI34,"0.#"),1)=".",FALSE,TRUE)</formula>
    </cfRule>
    <cfRule type="expression" dxfId="2540" priority="13506">
      <formula>IF(RIGHT(TEXT(AI34,"0.#"),1)=".",TRUE,FALSE)</formula>
    </cfRule>
  </conditionalFormatting>
  <conditionalFormatting sqref="AI33">
    <cfRule type="expression" dxfId="2539" priority="13503">
      <formula>IF(RIGHT(TEXT(AI33,"0.#"),1)=".",FALSE,TRUE)</formula>
    </cfRule>
    <cfRule type="expression" dxfId="2538" priority="13504">
      <formula>IF(RIGHT(TEXT(AI33,"0.#"),1)=".",TRUE,FALSE)</formula>
    </cfRule>
  </conditionalFormatting>
  <conditionalFormatting sqref="AI32">
    <cfRule type="expression" dxfId="2537" priority="13501">
      <formula>IF(RIGHT(TEXT(AI32,"0.#"),1)=".",FALSE,TRUE)</formula>
    </cfRule>
    <cfRule type="expression" dxfId="2536" priority="13502">
      <formula>IF(RIGHT(TEXT(AI32,"0.#"),1)=".",TRUE,FALSE)</formula>
    </cfRule>
  </conditionalFormatting>
  <conditionalFormatting sqref="AM32">
    <cfRule type="expression" dxfId="2535" priority="13499">
      <formula>IF(RIGHT(TEXT(AM32,"0.#"),1)=".",FALSE,TRUE)</formula>
    </cfRule>
    <cfRule type="expression" dxfId="2534" priority="13500">
      <formula>IF(RIGHT(TEXT(AM32,"0.#"),1)=".",TRUE,FALSE)</formula>
    </cfRule>
  </conditionalFormatting>
  <conditionalFormatting sqref="AM33">
    <cfRule type="expression" dxfId="2533" priority="13497">
      <formula>IF(RIGHT(TEXT(AM33,"0.#"),1)=".",FALSE,TRUE)</formula>
    </cfRule>
    <cfRule type="expression" dxfId="2532" priority="13498">
      <formula>IF(RIGHT(TEXT(AM33,"0.#"),1)=".",TRUE,FALSE)</formula>
    </cfRule>
  </conditionalFormatting>
  <conditionalFormatting sqref="AQ32:AQ34">
    <cfRule type="expression" dxfId="2531" priority="13489">
      <formula>IF(RIGHT(TEXT(AQ32,"0.#"),1)=".",FALSE,TRUE)</formula>
    </cfRule>
    <cfRule type="expression" dxfId="2530" priority="13490">
      <formula>IF(RIGHT(TEXT(AQ32,"0.#"),1)=".",TRUE,FALSE)</formula>
    </cfRule>
  </conditionalFormatting>
  <conditionalFormatting sqref="AU32:AU34">
    <cfRule type="expression" dxfId="2529" priority="13487">
      <formula>IF(RIGHT(TEXT(AU32,"0.#"),1)=".",FALSE,TRUE)</formula>
    </cfRule>
    <cfRule type="expression" dxfId="2528" priority="13488">
      <formula>IF(RIGHT(TEXT(AU32,"0.#"),1)=".",TRUE,FALSE)</formula>
    </cfRule>
  </conditionalFormatting>
  <conditionalFormatting sqref="AE53">
    <cfRule type="expression" dxfId="2527" priority="13421">
      <formula>IF(RIGHT(TEXT(AE53,"0.#"),1)=".",FALSE,TRUE)</formula>
    </cfRule>
    <cfRule type="expression" dxfId="2526" priority="13422">
      <formula>IF(RIGHT(TEXT(AE53,"0.#"),1)=".",TRUE,FALSE)</formula>
    </cfRule>
  </conditionalFormatting>
  <conditionalFormatting sqref="AE54">
    <cfRule type="expression" dxfId="2525" priority="13419">
      <formula>IF(RIGHT(TEXT(AE54,"0.#"),1)=".",FALSE,TRUE)</formula>
    </cfRule>
    <cfRule type="expression" dxfId="2524" priority="13420">
      <formula>IF(RIGHT(TEXT(AE54,"0.#"),1)=".",TRUE,FALSE)</formula>
    </cfRule>
  </conditionalFormatting>
  <conditionalFormatting sqref="AI54">
    <cfRule type="expression" dxfId="2523" priority="13413">
      <formula>IF(RIGHT(TEXT(AI54,"0.#"),1)=".",FALSE,TRUE)</formula>
    </cfRule>
    <cfRule type="expression" dxfId="2522" priority="13414">
      <formula>IF(RIGHT(TEXT(AI54,"0.#"),1)=".",TRUE,FALSE)</formula>
    </cfRule>
  </conditionalFormatting>
  <conditionalFormatting sqref="AI53">
    <cfRule type="expression" dxfId="2521" priority="13411">
      <formula>IF(RIGHT(TEXT(AI53,"0.#"),1)=".",FALSE,TRUE)</formula>
    </cfRule>
    <cfRule type="expression" dxfId="2520" priority="13412">
      <formula>IF(RIGHT(TEXT(AI53,"0.#"),1)=".",TRUE,FALSE)</formula>
    </cfRule>
  </conditionalFormatting>
  <conditionalFormatting sqref="AM53">
    <cfRule type="expression" dxfId="2519" priority="13409">
      <formula>IF(RIGHT(TEXT(AM53,"0.#"),1)=".",FALSE,TRUE)</formula>
    </cfRule>
    <cfRule type="expression" dxfId="2518" priority="13410">
      <formula>IF(RIGHT(TEXT(AM53,"0.#"),1)=".",TRUE,FALSE)</formula>
    </cfRule>
  </conditionalFormatting>
  <conditionalFormatting sqref="AM54">
    <cfRule type="expression" dxfId="2517" priority="13407">
      <formula>IF(RIGHT(TEXT(AM54,"0.#"),1)=".",FALSE,TRUE)</formula>
    </cfRule>
    <cfRule type="expression" dxfId="2516" priority="13408">
      <formula>IF(RIGHT(TEXT(AM54,"0.#"),1)=".",TRUE,FALSE)</formula>
    </cfRule>
  </conditionalFormatting>
  <conditionalFormatting sqref="AM55">
    <cfRule type="expression" dxfId="2515" priority="13405">
      <formula>IF(RIGHT(TEXT(AM55,"0.#"),1)=".",FALSE,TRUE)</formula>
    </cfRule>
    <cfRule type="expression" dxfId="2514" priority="13406">
      <formula>IF(RIGHT(TEXT(AM55,"0.#"),1)=".",TRUE,FALSE)</formula>
    </cfRule>
  </conditionalFormatting>
  <conditionalFormatting sqref="AE60">
    <cfRule type="expression" dxfId="2513" priority="13391">
      <formula>IF(RIGHT(TEXT(AE60,"0.#"),1)=".",FALSE,TRUE)</formula>
    </cfRule>
    <cfRule type="expression" dxfId="2512" priority="13392">
      <formula>IF(RIGHT(TEXT(AE60,"0.#"),1)=".",TRUE,FALSE)</formula>
    </cfRule>
  </conditionalFormatting>
  <conditionalFormatting sqref="AE61">
    <cfRule type="expression" dxfId="2511" priority="13389">
      <formula>IF(RIGHT(TEXT(AE61,"0.#"),1)=".",FALSE,TRUE)</formula>
    </cfRule>
    <cfRule type="expression" dxfId="2510" priority="13390">
      <formula>IF(RIGHT(TEXT(AE61,"0.#"),1)=".",TRUE,FALSE)</formula>
    </cfRule>
  </conditionalFormatting>
  <conditionalFormatting sqref="AE62">
    <cfRule type="expression" dxfId="2509" priority="13387">
      <formula>IF(RIGHT(TEXT(AE62,"0.#"),1)=".",FALSE,TRUE)</formula>
    </cfRule>
    <cfRule type="expression" dxfId="2508" priority="13388">
      <formula>IF(RIGHT(TEXT(AE62,"0.#"),1)=".",TRUE,FALSE)</formula>
    </cfRule>
  </conditionalFormatting>
  <conditionalFormatting sqref="AI62">
    <cfRule type="expression" dxfId="2507" priority="13385">
      <formula>IF(RIGHT(TEXT(AI62,"0.#"),1)=".",FALSE,TRUE)</formula>
    </cfRule>
    <cfRule type="expression" dxfId="2506" priority="13386">
      <formula>IF(RIGHT(TEXT(AI62,"0.#"),1)=".",TRUE,FALSE)</formula>
    </cfRule>
  </conditionalFormatting>
  <conditionalFormatting sqref="AI61">
    <cfRule type="expression" dxfId="2505" priority="13383">
      <formula>IF(RIGHT(TEXT(AI61,"0.#"),1)=".",FALSE,TRUE)</formula>
    </cfRule>
    <cfRule type="expression" dxfId="2504" priority="13384">
      <formula>IF(RIGHT(TEXT(AI61,"0.#"),1)=".",TRUE,FALSE)</formula>
    </cfRule>
  </conditionalFormatting>
  <conditionalFormatting sqref="AI60">
    <cfRule type="expression" dxfId="2503" priority="13381">
      <formula>IF(RIGHT(TEXT(AI60,"0.#"),1)=".",FALSE,TRUE)</formula>
    </cfRule>
    <cfRule type="expression" dxfId="2502" priority="13382">
      <formula>IF(RIGHT(TEXT(AI60,"0.#"),1)=".",TRUE,FALSE)</formula>
    </cfRule>
  </conditionalFormatting>
  <conditionalFormatting sqref="AM60">
    <cfRule type="expression" dxfId="2501" priority="13379">
      <formula>IF(RIGHT(TEXT(AM60,"0.#"),1)=".",FALSE,TRUE)</formula>
    </cfRule>
    <cfRule type="expression" dxfId="2500" priority="13380">
      <formula>IF(RIGHT(TEXT(AM60,"0.#"),1)=".",TRUE,FALSE)</formula>
    </cfRule>
  </conditionalFormatting>
  <conditionalFormatting sqref="AM61">
    <cfRule type="expression" dxfId="2499" priority="13377">
      <formula>IF(RIGHT(TEXT(AM61,"0.#"),1)=".",FALSE,TRUE)</formula>
    </cfRule>
    <cfRule type="expression" dxfId="2498" priority="13378">
      <formula>IF(RIGHT(TEXT(AM61,"0.#"),1)=".",TRUE,FALSE)</formula>
    </cfRule>
  </conditionalFormatting>
  <conditionalFormatting sqref="AM62">
    <cfRule type="expression" dxfId="2497" priority="13375">
      <formula>IF(RIGHT(TEXT(AM62,"0.#"),1)=".",FALSE,TRUE)</formula>
    </cfRule>
    <cfRule type="expression" dxfId="2496" priority="13376">
      <formula>IF(RIGHT(TEXT(AM62,"0.#"),1)=".",TRUE,FALSE)</formula>
    </cfRule>
  </conditionalFormatting>
  <conditionalFormatting sqref="AE87">
    <cfRule type="expression" dxfId="2495" priority="13361">
      <formula>IF(RIGHT(TEXT(AE87,"0.#"),1)=".",FALSE,TRUE)</formula>
    </cfRule>
    <cfRule type="expression" dxfId="2494" priority="13362">
      <formula>IF(RIGHT(TEXT(AE87,"0.#"),1)=".",TRUE,FALSE)</formula>
    </cfRule>
  </conditionalFormatting>
  <conditionalFormatting sqref="AE88">
    <cfRule type="expression" dxfId="2493" priority="13359">
      <formula>IF(RIGHT(TEXT(AE88,"0.#"),1)=".",FALSE,TRUE)</formula>
    </cfRule>
    <cfRule type="expression" dxfId="2492" priority="13360">
      <formula>IF(RIGHT(TEXT(AE88,"0.#"),1)=".",TRUE,FALSE)</formula>
    </cfRule>
  </conditionalFormatting>
  <conditionalFormatting sqref="AE89">
    <cfRule type="expression" dxfId="2491" priority="13357">
      <formula>IF(RIGHT(TEXT(AE89,"0.#"),1)=".",FALSE,TRUE)</formula>
    </cfRule>
    <cfRule type="expression" dxfId="2490" priority="13358">
      <formula>IF(RIGHT(TEXT(AE89,"0.#"),1)=".",TRUE,FALSE)</formula>
    </cfRule>
  </conditionalFormatting>
  <conditionalFormatting sqref="AI89">
    <cfRule type="expression" dxfId="2489" priority="13355">
      <formula>IF(RIGHT(TEXT(AI89,"0.#"),1)=".",FALSE,TRUE)</formula>
    </cfRule>
    <cfRule type="expression" dxfId="2488" priority="13356">
      <formula>IF(RIGHT(TEXT(AI89,"0.#"),1)=".",TRUE,FALSE)</formula>
    </cfRule>
  </conditionalFormatting>
  <conditionalFormatting sqref="AI88">
    <cfRule type="expression" dxfId="2487" priority="13353">
      <formula>IF(RIGHT(TEXT(AI88,"0.#"),1)=".",FALSE,TRUE)</formula>
    </cfRule>
    <cfRule type="expression" dxfId="2486" priority="13354">
      <formula>IF(RIGHT(TEXT(AI88,"0.#"),1)=".",TRUE,FALSE)</formula>
    </cfRule>
  </conditionalFormatting>
  <conditionalFormatting sqref="AI87">
    <cfRule type="expression" dxfId="2485" priority="13351">
      <formula>IF(RIGHT(TEXT(AI87,"0.#"),1)=".",FALSE,TRUE)</formula>
    </cfRule>
    <cfRule type="expression" dxfId="2484" priority="13352">
      <formula>IF(RIGHT(TEXT(AI87,"0.#"),1)=".",TRUE,FALSE)</formula>
    </cfRule>
  </conditionalFormatting>
  <conditionalFormatting sqref="AM88">
    <cfRule type="expression" dxfId="2483" priority="13347">
      <formula>IF(RIGHT(TEXT(AM88,"0.#"),1)=".",FALSE,TRUE)</formula>
    </cfRule>
    <cfRule type="expression" dxfId="2482" priority="13348">
      <formula>IF(RIGHT(TEXT(AM88,"0.#"),1)=".",TRUE,FALSE)</formula>
    </cfRule>
  </conditionalFormatting>
  <conditionalFormatting sqref="AM89">
    <cfRule type="expression" dxfId="2481" priority="13345">
      <formula>IF(RIGHT(TEXT(AM89,"0.#"),1)=".",FALSE,TRUE)</formula>
    </cfRule>
    <cfRule type="expression" dxfId="2480" priority="13346">
      <formula>IF(RIGHT(TEXT(AM89,"0.#"),1)=".",TRUE,FALSE)</formula>
    </cfRule>
  </conditionalFormatting>
  <conditionalFormatting sqref="AE92">
    <cfRule type="expression" dxfId="2479" priority="13331">
      <formula>IF(RIGHT(TEXT(AE92,"0.#"),1)=".",FALSE,TRUE)</formula>
    </cfRule>
    <cfRule type="expression" dxfId="2478" priority="13332">
      <formula>IF(RIGHT(TEXT(AE92,"0.#"),1)=".",TRUE,FALSE)</formula>
    </cfRule>
  </conditionalFormatting>
  <conditionalFormatting sqref="AE93">
    <cfRule type="expression" dxfId="2477" priority="13329">
      <formula>IF(RIGHT(TEXT(AE93,"0.#"),1)=".",FALSE,TRUE)</formula>
    </cfRule>
    <cfRule type="expression" dxfId="2476" priority="13330">
      <formula>IF(RIGHT(TEXT(AE93,"0.#"),1)=".",TRUE,FALSE)</formula>
    </cfRule>
  </conditionalFormatting>
  <conditionalFormatting sqref="AE94">
    <cfRule type="expression" dxfId="2475" priority="13327">
      <formula>IF(RIGHT(TEXT(AE94,"0.#"),1)=".",FALSE,TRUE)</formula>
    </cfRule>
    <cfRule type="expression" dxfId="2474" priority="13328">
      <formula>IF(RIGHT(TEXT(AE94,"0.#"),1)=".",TRUE,FALSE)</formula>
    </cfRule>
  </conditionalFormatting>
  <conditionalFormatting sqref="AI94">
    <cfRule type="expression" dxfId="2473" priority="13325">
      <formula>IF(RIGHT(TEXT(AI94,"0.#"),1)=".",FALSE,TRUE)</formula>
    </cfRule>
    <cfRule type="expression" dxfId="2472" priority="13326">
      <formula>IF(RIGHT(TEXT(AI94,"0.#"),1)=".",TRUE,FALSE)</formula>
    </cfRule>
  </conditionalFormatting>
  <conditionalFormatting sqref="AI93">
    <cfRule type="expression" dxfId="2471" priority="13323">
      <formula>IF(RIGHT(TEXT(AI93,"0.#"),1)=".",FALSE,TRUE)</formula>
    </cfRule>
    <cfRule type="expression" dxfId="2470" priority="13324">
      <formula>IF(RIGHT(TEXT(AI93,"0.#"),1)=".",TRUE,FALSE)</formula>
    </cfRule>
  </conditionalFormatting>
  <conditionalFormatting sqref="AI92">
    <cfRule type="expression" dxfId="2469" priority="13321">
      <formula>IF(RIGHT(TEXT(AI92,"0.#"),1)=".",FALSE,TRUE)</formula>
    </cfRule>
    <cfRule type="expression" dxfId="2468" priority="13322">
      <formula>IF(RIGHT(TEXT(AI92,"0.#"),1)=".",TRUE,FALSE)</formula>
    </cfRule>
  </conditionalFormatting>
  <conditionalFormatting sqref="AM92">
    <cfRule type="expression" dxfId="2467" priority="13319">
      <formula>IF(RIGHT(TEXT(AM92,"0.#"),1)=".",FALSE,TRUE)</formula>
    </cfRule>
    <cfRule type="expression" dxfId="2466" priority="13320">
      <formula>IF(RIGHT(TEXT(AM92,"0.#"),1)=".",TRUE,FALSE)</formula>
    </cfRule>
  </conditionalFormatting>
  <conditionalFormatting sqref="AM93">
    <cfRule type="expression" dxfId="2465" priority="13317">
      <formula>IF(RIGHT(TEXT(AM93,"0.#"),1)=".",FALSE,TRUE)</formula>
    </cfRule>
    <cfRule type="expression" dxfId="2464" priority="13318">
      <formula>IF(RIGHT(TEXT(AM93,"0.#"),1)=".",TRUE,FALSE)</formula>
    </cfRule>
  </conditionalFormatting>
  <conditionalFormatting sqref="AM94">
    <cfRule type="expression" dxfId="2463" priority="13315">
      <formula>IF(RIGHT(TEXT(AM94,"0.#"),1)=".",FALSE,TRUE)</formula>
    </cfRule>
    <cfRule type="expression" dxfId="2462" priority="13316">
      <formula>IF(RIGHT(TEXT(AM94,"0.#"),1)=".",TRUE,FALSE)</formula>
    </cfRule>
  </conditionalFormatting>
  <conditionalFormatting sqref="AE97">
    <cfRule type="expression" dxfId="2461" priority="13301">
      <formula>IF(RIGHT(TEXT(AE97,"0.#"),1)=".",FALSE,TRUE)</formula>
    </cfRule>
    <cfRule type="expression" dxfId="2460" priority="13302">
      <formula>IF(RIGHT(TEXT(AE97,"0.#"),1)=".",TRUE,FALSE)</formula>
    </cfRule>
  </conditionalFormatting>
  <conditionalFormatting sqref="AE98">
    <cfRule type="expression" dxfId="2459" priority="13299">
      <formula>IF(RIGHT(TEXT(AE98,"0.#"),1)=".",FALSE,TRUE)</formula>
    </cfRule>
    <cfRule type="expression" dxfId="2458" priority="13300">
      <formula>IF(RIGHT(TEXT(AE98,"0.#"),1)=".",TRUE,FALSE)</formula>
    </cfRule>
  </conditionalFormatting>
  <conditionalFormatting sqref="AE99">
    <cfRule type="expression" dxfId="2457" priority="13297">
      <formula>IF(RIGHT(TEXT(AE99,"0.#"),1)=".",FALSE,TRUE)</formula>
    </cfRule>
    <cfRule type="expression" dxfId="2456" priority="13298">
      <formula>IF(RIGHT(TEXT(AE99,"0.#"),1)=".",TRUE,FALSE)</formula>
    </cfRule>
  </conditionalFormatting>
  <conditionalFormatting sqref="AI99">
    <cfRule type="expression" dxfId="2455" priority="13295">
      <formula>IF(RIGHT(TEXT(AI99,"0.#"),1)=".",FALSE,TRUE)</formula>
    </cfRule>
    <cfRule type="expression" dxfId="2454" priority="13296">
      <formula>IF(RIGHT(TEXT(AI99,"0.#"),1)=".",TRUE,FALSE)</formula>
    </cfRule>
  </conditionalFormatting>
  <conditionalFormatting sqref="AI98">
    <cfRule type="expression" dxfId="2453" priority="13293">
      <formula>IF(RIGHT(TEXT(AI98,"0.#"),1)=".",FALSE,TRUE)</formula>
    </cfRule>
    <cfRule type="expression" dxfId="2452" priority="13294">
      <formula>IF(RIGHT(TEXT(AI98,"0.#"),1)=".",TRUE,FALSE)</formula>
    </cfRule>
  </conditionalFormatting>
  <conditionalFormatting sqref="AI97">
    <cfRule type="expression" dxfId="2451" priority="13291">
      <formula>IF(RIGHT(TEXT(AI97,"0.#"),1)=".",FALSE,TRUE)</formula>
    </cfRule>
    <cfRule type="expression" dxfId="2450" priority="13292">
      <formula>IF(RIGHT(TEXT(AI97,"0.#"),1)=".",TRUE,FALSE)</formula>
    </cfRule>
  </conditionalFormatting>
  <conditionalFormatting sqref="AM97">
    <cfRule type="expression" dxfId="2449" priority="13289">
      <formula>IF(RIGHT(TEXT(AM97,"0.#"),1)=".",FALSE,TRUE)</formula>
    </cfRule>
    <cfRule type="expression" dxfId="2448" priority="13290">
      <formula>IF(RIGHT(TEXT(AM97,"0.#"),1)=".",TRUE,FALSE)</formula>
    </cfRule>
  </conditionalFormatting>
  <conditionalFormatting sqref="AM98">
    <cfRule type="expression" dxfId="2447" priority="13287">
      <formula>IF(RIGHT(TEXT(AM98,"0.#"),1)=".",FALSE,TRUE)</formula>
    </cfRule>
    <cfRule type="expression" dxfId="2446" priority="13288">
      <formula>IF(RIGHT(TEXT(AM98,"0.#"),1)=".",TRUE,FALSE)</formula>
    </cfRule>
  </conditionalFormatting>
  <conditionalFormatting sqref="AM99">
    <cfRule type="expression" dxfId="2445" priority="13285">
      <formula>IF(RIGHT(TEXT(AM99,"0.#"),1)=".",FALSE,TRUE)</formula>
    </cfRule>
    <cfRule type="expression" dxfId="2444" priority="13286">
      <formula>IF(RIGHT(TEXT(AM99,"0.#"),1)=".",TRUE,FALSE)</formula>
    </cfRule>
  </conditionalFormatting>
  <conditionalFormatting sqref="AE104">
    <cfRule type="expression" dxfId="2443" priority="13259">
      <formula>IF(RIGHT(TEXT(AE104,"0.#"),1)=".",FALSE,TRUE)</formula>
    </cfRule>
    <cfRule type="expression" dxfId="2442" priority="13260">
      <formula>IF(RIGHT(TEXT(AE104,"0.#"),1)=".",TRUE,FALSE)</formula>
    </cfRule>
  </conditionalFormatting>
  <conditionalFormatting sqref="AI104">
    <cfRule type="expression" dxfId="2441" priority="13257">
      <formula>IF(RIGHT(TEXT(AI104,"0.#"),1)=".",FALSE,TRUE)</formula>
    </cfRule>
    <cfRule type="expression" dxfId="2440" priority="13258">
      <formula>IF(RIGHT(TEXT(AI104,"0.#"),1)=".",TRUE,FALSE)</formula>
    </cfRule>
  </conditionalFormatting>
  <conditionalFormatting sqref="AM104">
    <cfRule type="expression" dxfId="2439" priority="13255">
      <formula>IF(RIGHT(TEXT(AM104,"0.#"),1)=".",FALSE,TRUE)</formula>
    </cfRule>
    <cfRule type="expression" dxfId="2438" priority="13256">
      <formula>IF(RIGHT(TEXT(AM104,"0.#"),1)=".",TRUE,FALSE)</formula>
    </cfRule>
  </conditionalFormatting>
  <conditionalFormatting sqref="AE105">
    <cfRule type="expression" dxfId="2437" priority="13253">
      <formula>IF(RIGHT(TEXT(AE105,"0.#"),1)=".",FALSE,TRUE)</formula>
    </cfRule>
    <cfRule type="expression" dxfId="2436" priority="13254">
      <formula>IF(RIGHT(TEXT(AE105,"0.#"),1)=".",TRUE,FALSE)</formula>
    </cfRule>
  </conditionalFormatting>
  <conditionalFormatting sqref="AI105">
    <cfRule type="expression" dxfId="2435" priority="13251">
      <formula>IF(RIGHT(TEXT(AI105,"0.#"),1)=".",FALSE,TRUE)</formula>
    </cfRule>
    <cfRule type="expression" dxfId="2434" priority="13252">
      <formula>IF(RIGHT(TEXT(AI105,"0.#"),1)=".",TRUE,FALSE)</formula>
    </cfRule>
  </conditionalFormatting>
  <conditionalFormatting sqref="AM105">
    <cfRule type="expression" dxfId="2433" priority="13249">
      <formula>IF(RIGHT(TEXT(AM105,"0.#"),1)=".",FALSE,TRUE)</formula>
    </cfRule>
    <cfRule type="expression" dxfId="2432" priority="13250">
      <formula>IF(RIGHT(TEXT(AM105,"0.#"),1)=".",TRUE,FALSE)</formula>
    </cfRule>
  </conditionalFormatting>
  <conditionalFormatting sqref="AE107">
    <cfRule type="expression" dxfId="2431" priority="13245">
      <formula>IF(RIGHT(TEXT(AE107,"0.#"),1)=".",FALSE,TRUE)</formula>
    </cfRule>
    <cfRule type="expression" dxfId="2430" priority="13246">
      <formula>IF(RIGHT(TEXT(AE107,"0.#"),1)=".",TRUE,FALSE)</formula>
    </cfRule>
  </conditionalFormatting>
  <conditionalFormatting sqref="AI107">
    <cfRule type="expression" dxfId="2429" priority="13243">
      <formula>IF(RIGHT(TEXT(AI107,"0.#"),1)=".",FALSE,TRUE)</formula>
    </cfRule>
    <cfRule type="expression" dxfId="2428" priority="13244">
      <formula>IF(RIGHT(TEXT(AI107,"0.#"),1)=".",TRUE,FALSE)</formula>
    </cfRule>
  </conditionalFormatting>
  <conditionalFormatting sqref="AM107">
    <cfRule type="expression" dxfId="2427" priority="13241">
      <formula>IF(RIGHT(TEXT(AM107,"0.#"),1)=".",FALSE,TRUE)</formula>
    </cfRule>
    <cfRule type="expression" dxfId="2426" priority="13242">
      <formula>IF(RIGHT(TEXT(AM107,"0.#"),1)=".",TRUE,FALSE)</formula>
    </cfRule>
  </conditionalFormatting>
  <conditionalFormatting sqref="AE108">
    <cfRule type="expression" dxfId="2425" priority="13239">
      <formula>IF(RIGHT(TEXT(AE108,"0.#"),1)=".",FALSE,TRUE)</formula>
    </cfRule>
    <cfRule type="expression" dxfId="2424" priority="13240">
      <formula>IF(RIGHT(TEXT(AE108,"0.#"),1)=".",TRUE,FALSE)</formula>
    </cfRule>
  </conditionalFormatting>
  <conditionalFormatting sqref="AI108">
    <cfRule type="expression" dxfId="2423" priority="13237">
      <formula>IF(RIGHT(TEXT(AI108,"0.#"),1)=".",FALSE,TRUE)</formula>
    </cfRule>
    <cfRule type="expression" dxfId="2422" priority="13238">
      <formula>IF(RIGHT(TEXT(AI108,"0.#"),1)=".",TRUE,FALSE)</formula>
    </cfRule>
  </conditionalFormatting>
  <conditionalFormatting sqref="AM108">
    <cfRule type="expression" dxfId="2421" priority="13235">
      <formula>IF(RIGHT(TEXT(AM108,"0.#"),1)=".",FALSE,TRUE)</formula>
    </cfRule>
    <cfRule type="expression" dxfId="2420" priority="13236">
      <formula>IF(RIGHT(TEXT(AM108,"0.#"),1)=".",TRUE,FALSE)</formula>
    </cfRule>
  </conditionalFormatting>
  <conditionalFormatting sqref="AE110">
    <cfRule type="expression" dxfId="2419" priority="13231">
      <formula>IF(RIGHT(TEXT(AE110,"0.#"),1)=".",FALSE,TRUE)</formula>
    </cfRule>
    <cfRule type="expression" dxfId="2418" priority="13232">
      <formula>IF(RIGHT(TEXT(AE110,"0.#"),1)=".",TRUE,FALSE)</formula>
    </cfRule>
  </conditionalFormatting>
  <conditionalFormatting sqref="AI110">
    <cfRule type="expression" dxfId="2417" priority="13229">
      <formula>IF(RIGHT(TEXT(AI110,"0.#"),1)=".",FALSE,TRUE)</formula>
    </cfRule>
    <cfRule type="expression" dxfId="2416" priority="13230">
      <formula>IF(RIGHT(TEXT(AI110,"0.#"),1)=".",TRUE,FALSE)</formula>
    </cfRule>
  </conditionalFormatting>
  <conditionalFormatting sqref="AM110">
    <cfRule type="expression" dxfId="2415" priority="13227">
      <formula>IF(RIGHT(TEXT(AM110,"0.#"),1)=".",FALSE,TRUE)</formula>
    </cfRule>
    <cfRule type="expression" dxfId="2414" priority="13228">
      <formula>IF(RIGHT(TEXT(AM110,"0.#"),1)=".",TRUE,FALSE)</formula>
    </cfRule>
  </conditionalFormatting>
  <conditionalFormatting sqref="AE111">
    <cfRule type="expression" dxfId="2413" priority="13225">
      <formula>IF(RIGHT(TEXT(AE111,"0.#"),1)=".",FALSE,TRUE)</formula>
    </cfRule>
    <cfRule type="expression" dxfId="2412" priority="13226">
      <formula>IF(RIGHT(TEXT(AE111,"0.#"),1)=".",TRUE,FALSE)</formula>
    </cfRule>
  </conditionalFormatting>
  <conditionalFormatting sqref="AI111">
    <cfRule type="expression" dxfId="2411" priority="13223">
      <formula>IF(RIGHT(TEXT(AI111,"0.#"),1)=".",FALSE,TRUE)</formula>
    </cfRule>
    <cfRule type="expression" dxfId="2410" priority="13224">
      <formula>IF(RIGHT(TEXT(AI111,"0.#"),1)=".",TRUE,FALSE)</formula>
    </cfRule>
  </conditionalFormatting>
  <conditionalFormatting sqref="AM111">
    <cfRule type="expression" dxfId="2409" priority="13221">
      <formula>IF(RIGHT(TEXT(AM111,"0.#"),1)=".",FALSE,TRUE)</formula>
    </cfRule>
    <cfRule type="expression" dxfId="2408" priority="13222">
      <formula>IF(RIGHT(TEXT(AM111,"0.#"),1)=".",TRUE,FALSE)</formula>
    </cfRule>
  </conditionalFormatting>
  <conditionalFormatting sqref="AE116 AQ116">
    <cfRule type="expression" dxfId="2407" priority="13203">
      <formula>IF(RIGHT(TEXT(AE116,"0.#"),1)=".",FALSE,TRUE)</formula>
    </cfRule>
    <cfRule type="expression" dxfId="2406" priority="13204">
      <formula>IF(RIGHT(TEXT(AE116,"0.#"),1)=".",TRUE,FALSE)</formula>
    </cfRule>
  </conditionalFormatting>
  <conditionalFormatting sqref="AI116">
    <cfRule type="expression" dxfId="2405" priority="13201">
      <formula>IF(RIGHT(TEXT(AI116,"0.#"),1)=".",FALSE,TRUE)</formula>
    </cfRule>
    <cfRule type="expression" dxfId="2404" priority="13202">
      <formula>IF(RIGHT(TEXT(AI116,"0.#"),1)=".",TRUE,FALSE)</formula>
    </cfRule>
  </conditionalFormatting>
  <conditionalFormatting sqref="AM116">
    <cfRule type="expression" dxfId="2403" priority="13199">
      <formula>IF(RIGHT(TEXT(AM116,"0.#"),1)=".",FALSE,TRUE)</formula>
    </cfRule>
    <cfRule type="expression" dxfId="2402" priority="13200">
      <formula>IF(RIGHT(TEXT(AM116,"0.#"),1)=".",TRUE,FALSE)</formula>
    </cfRule>
  </conditionalFormatting>
  <conditionalFormatting sqref="AE117 AM117">
    <cfRule type="expression" dxfId="2401" priority="13197">
      <formula>IF(RIGHT(TEXT(AE117,"0.#"),1)=".",FALSE,TRUE)</formula>
    </cfRule>
    <cfRule type="expression" dxfId="2400" priority="13198">
      <formula>IF(RIGHT(TEXT(AE117,"0.#"),1)=".",TRUE,FALSE)</formula>
    </cfRule>
  </conditionalFormatting>
  <conditionalFormatting sqref="AI117">
    <cfRule type="expression" dxfId="2399" priority="13195">
      <formula>IF(RIGHT(TEXT(AI117,"0.#"),1)=".",FALSE,TRUE)</formula>
    </cfRule>
    <cfRule type="expression" dxfId="2398" priority="13196">
      <formula>IF(RIGHT(TEXT(AI117,"0.#"),1)=".",TRUE,FALSE)</formula>
    </cfRule>
  </conditionalFormatting>
  <conditionalFormatting sqref="AQ117">
    <cfRule type="expression" dxfId="2397" priority="13191">
      <formula>IF(RIGHT(TEXT(AQ117,"0.#"),1)=".",FALSE,TRUE)</formula>
    </cfRule>
    <cfRule type="expression" dxfId="2396" priority="13192">
      <formula>IF(RIGHT(TEXT(AQ117,"0.#"),1)=".",TRUE,FALSE)</formula>
    </cfRule>
  </conditionalFormatting>
  <conditionalFormatting sqref="AE119 AQ119">
    <cfRule type="expression" dxfId="2395" priority="13189">
      <formula>IF(RIGHT(TEXT(AE119,"0.#"),1)=".",FALSE,TRUE)</formula>
    </cfRule>
    <cfRule type="expression" dxfId="2394" priority="13190">
      <formula>IF(RIGHT(TEXT(AE119,"0.#"),1)=".",TRUE,FALSE)</formula>
    </cfRule>
  </conditionalFormatting>
  <conditionalFormatting sqref="AI119">
    <cfRule type="expression" dxfId="2393" priority="13187">
      <formula>IF(RIGHT(TEXT(AI119,"0.#"),1)=".",FALSE,TRUE)</formula>
    </cfRule>
    <cfRule type="expression" dxfId="2392" priority="13188">
      <formula>IF(RIGHT(TEXT(AI119,"0.#"),1)=".",TRUE,FALSE)</formula>
    </cfRule>
  </conditionalFormatting>
  <conditionalFormatting sqref="AM119">
    <cfRule type="expression" dxfId="2391" priority="13185">
      <formula>IF(RIGHT(TEXT(AM119,"0.#"),1)=".",FALSE,TRUE)</formula>
    </cfRule>
    <cfRule type="expression" dxfId="2390" priority="13186">
      <formula>IF(RIGHT(TEXT(AM119,"0.#"),1)=".",TRUE,FALSE)</formula>
    </cfRule>
  </conditionalFormatting>
  <conditionalFormatting sqref="AQ120">
    <cfRule type="expression" dxfId="2389" priority="13177">
      <formula>IF(RIGHT(TEXT(AQ120,"0.#"),1)=".",FALSE,TRUE)</formula>
    </cfRule>
    <cfRule type="expression" dxfId="2388" priority="13178">
      <formula>IF(RIGHT(TEXT(AQ120,"0.#"),1)=".",TRUE,FALSE)</formula>
    </cfRule>
  </conditionalFormatting>
  <conditionalFormatting sqref="AE122 AQ122">
    <cfRule type="expression" dxfId="2387" priority="13175">
      <formula>IF(RIGHT(TEXT(AE122,"0.#"),1)=".",FALSE,TRUE)</formula>
    </cfRule>
    <cfRule type="expression" dxfId="2386" priority="13176">
      <formula>IF(RIGHT(TEXT(AE122,"0.#"),1)=".",TRUE,FALSE)</formula>
    </cfRule>
  </conditionalFormatting>
  <conditionalFormatting sqref="AI122">
    <cfRule type="expression" dxfId="2385" priority="13173">
      <formula>IF(RIGHT(TEXT(AI122,"0.#"),1)=".",FALSE,TRUE)</formula>
    </cfRule>
    <cfRule type="expression" dxfId="2384" priority="13174">
      <formula>IF(RIGHT(TEXT(AI122,"0.#"),1)=".",TRUE,FALSE)</formula>
    </cfRule>
  </conditionalFormatting>
  <conditionalFormatting sqref="AM122">
    <cfRule type="expression" dxfId="2383" priority="13171">
      <formula>IF(RIGHT(TEXT(AM122,"0.#"),1)=".",FALSE,TRUE)</formula>
    </cfRule>
    <cfRule type="expression" dxfId="2382" priority="13172">
      <formula>IF(RIGHT(TEXT(AM122,"0.#"),1)=".",TRUE,FALSE)</formula>
    </cfRule>
  </conditionalFormatting>
  <conditionalFormatting sqref="AQ123">
    <cfRule type="expression" dxfId="2381" priority="13163">
      <formula>IF(RIGHT(TEXT(AQ123,"0.#"),1)=".",FALSE,TRUE)</formula>
    </cfRule>
    <cfRule type="expression" dxfId="2380" priority="13164">
      <formula>IF(RIGHT(TEXT(AQ123,"0.#"),1)=".",TRUE,FALSE)</formula>
    </cfRule>
  </conditionalFormatting>
  <conditionalFormatting sqref="AE125 AQ125">
    <cfRule type="expression" dxfId="2379" priority="13161">
      <formula>IF(RIGHT(TEXT(AE125,"0.#"),1)=".",FALSE,TRUE)</formula>
    </cfRule>
    <cfRule type="expression" dxfId="2378" priority="13162">
      <formula>IF(RIGHT(TEXT(AE125,"0.#"),1)=".",TRUE,FALSE)</formula>
    </cfRule>
  </conditionalFormatting>
  <conditionalFormatting sqref="AI125">
    <cfRule type="expression" dxfId="2377" priority="13159">
      <formula>IF(RIGHT(TEXT(AI125,"0.#"),1)=".",FALSE,TRUE)</formula>
    </cfRule>
    <cfRule type="expression" dxfId="2376" priority="13160">
      <formula>IF(RIGHT(TEXT(AI125,"0.#"),1)=".",TRUE,FALSE)</formula>
    </cfRule>
  </conditionalFormatting>
  <conditionalFormatting sqref="AM125">
    <cfRule type="expression" dxfId="2375" priority="13157">
      <formula>IF(RIGHT(TEXT(AM125,"0.#"),1)=".",FALSE,TRUE)</formula>
    </cfRule>
    <cfRule type="expression" dxfId="2374" priority="13158">
      <formula>IF(RIGHT(TEXT(AM125,"0.#"),1)=".",TRUE,FALSE)</formula>
    </cfRule>
  </conditionalFormatting>
  <conditionalFormatting sqref="AQ126">
    <cfRule type="expression" dxfId="2373" priority="13149">
      <formula>IF(RIGHT(TEXT(AQ126,"0.#"),1)=".",FALSE,TRUE)</formula>
    </cfRule>
    <cfRule type="expression" dxfId="2372" priority="13150">
      <formula>IF(RIGHT(TEXT(AQ126,"0.#"),1)=".",TRUE,FALSE)</formula>
    </cfRule>
  </conditionalFormatting>
  <conditionalFormatting sqref="AE128 AQ128">
    <cfRule type="expression" dxfId="2371" priority="13147">
      <formula>IF(RIGHT(TEXT(AE128,"0.#"),1)=".",FALSE,TRUE)</formula>
    </cfRule>
    <cfRule type="expression" dxfId="2370" priority="13148">
      <formula>IF(RIGHT(TEXT(AE128,"0.#"),1)=".",TRUE,FALSE)</formula>
    </cfRule>
  </conditionalFormatting>
  <conditionalFormatting sqref="AI128">
    <cfRule type="expression" dxfId="2369" priority="13145">
      <formula>IF(RIGHT(TEXT(AI128,"0.#"),1)=".",FALSE,TRUE)</formula>
    </cfRule>
    <cfRule type="expression" dxfId="2368" priority="13146">
      <formula>IF(RIGHT(TEXT(AI128,"0.#"),1)=".",TRUE,FALSE)</formula>
    </cfRule>
  </conditionalFormatting>
  <conditionalFormatting sqref="AM128">
    <cfRule type="expression" dxfId="2367" priority="13143">
      <formula>IF(RIGHT(TEXT(AM128,"0.#"),1)=".",FALSE,TRUE)</formula>
    </cfRule>
    <cfRule type="expression" dxfId="2366" priority="13144">
      <formula>IF(RIGHT(TEXT(AM128,"0.#"),1)=".",TRUE,FALSE)</formula>
    </cfRule>
  </conditionalFormatting>
  <conditionalFormatting sqref="AQ129">
    <cfRule type="expression" dxfId="2365" priority="13135">
      <formula>IF(RIGHT(TEXT(AQ129,"0.#"),1)=".",FALSE,TRUE)</formula>
    </cfRule>
    <cfRule type="expression" dxfId="2364" priority="13136">
      <formula>IF(RIGHT(TEXT(AQ129,"0.#"),1)=".",TRUE,FALSE)</formula>
    </cfRule>
  </conditionalFormatting>
  <conditionalFormatting sqref="AE75">
    <cfRule type="expression" dxfId="2363" priority="13133">
      <formula>IF(RIGHT(TEXT(AE75,"0.#"),1)=".",FALSE,TRUE)</formula>
    </cfRule>
    <cfRule type="expression" dxfId="2362" priority="13134">
      <formula>IF(RIGHT(TEXT(AE75,"0.#"),1)=".",TRUE,FALSE)</formula>
    </cfRule>
  </conditionalFormatting>
  <conditionalFormatting sqref="AE76">
    <cfRule type="expression" dxfId="2361" priority="13131">
      <formula>IF(RIGHT(TEXT(AE76,"0.#"),1)=".",FALSE,TRUE)</formula>
    </cfRule>
    <cfRule type="expression" dxfId="2360" priority="13132">
      <formula>IF(RIGHT(TEXT(AE76,"0.#"),1)=".",TRUE,FALSE)</formula>
    </cfRule>
  </conditionalFormatting>
  <conditionalFormatting sqref="AE77">
    <cfRule type="expression" dxfId="2359" priority="13129">
      <formula>IF(RIGHT(TEXT(AE77,"0.#"),1)=".",FALSE,TRUE)</formula>
    </cfRule>
    <cfRule type="expression" dxfId="2358" priority="13130">
      <formula>IF(RIGHT(TEXT(AE77,"0.#"),1)=".",TRUE,FALSE)</formula>
    </cfRule>
  </conditionalFormatting>
  <conditionalFormatting sqref="AI77">
    <cfRule type="expression" dxfId="2357" priority="13127">
      <formula>IF(RIGHT(TEXT(AI77,"0.#"),1)=".",FALSE,TRUE)</formula>
    </cfRule>
    <cfRule type="expression" dxfId="2356" priority="13128">
      <formula>IF(RIGHT(TEXT(AI77,"0.#"),1)=".",TRUE,FALSE)</formula>
    </cfRule>
  </conditionalFormatting>
  <conditionalFormatting sqref="AI76">
    <cfRule type="expression" dxfId="2355" priority="13125">
      <formula>IF(RIGHT(TEXT(AI76,"0.#"),1)=".",FALSE,TRUE)</formula>
    </cfRule>
    <cfRule type="expression" dxfId="2354" priority="13126">
      <formula>IF(RIGHT(TEXT(AI76,"0.#"),1)=".",TRUE,FALSE)</formula>
    </cfRule>
  </conditionalFormatting>
  <conditionalFormatting sqref="AI75">
    <cfRule type="expression" dxfId="2353" priority="13123">
      <formula>IF(RIGHT(TEXT(AI75,"0.#"),1)=".",FALSE,TRUE)</formula>
    </cfRule>
    <cfRule type="expression" dxfId="2352" priority="13124">
      <formula>IF(RIGHT(TEXT(AI75,"0.#"),1)=".",TRUE,FALSE)</formula>
    </cfRule>
  </conditionalFormatting>
  <conditionalFormatting sqref="AM75">
    <cfRule type="expression" dxfId="2351" priority="13121">
      <formula>IF(RIGHT(TEXT(AM75,"0.#"),1)=".",FALSE,TRUE)</formula>
    </cfRule>
    <cfRule type="expression" dxfId="2350" priority="13122">
      <formula>IF(RIGHT(TEXT(AM75,"0.#"),1)=".",TRUE,FALSE)</formula>
    </cfRule>
  </conditionalFormatting>
  <conditionalFormatting sqref="AM76">
    <cfRule type="expression" dxfId="2349" priority="13119">
      <formula>IF(RIGHT(TEXT(AM76,"0.#"),1)=".",FALSE,TRUE)</formula>
    </cfRule>
    <cfRule type="expression" dxfId="2348" priority="13120">
      <formula>IF(RIGHT(TEXT(AM76,"0.#"),1)=".",TRUE,FALSE)</formula>
    </cfRule>
  </conditionalFormatting>
  <conditionalFormatting sqref="AM77">
    <cfRule type="expression" dxfId="2347" priority="13117">
      <formula>IF(RIGHT(TEXT(AM77,"0.#"),1)=".",FALSE,TRUE)</formula>
    </cfRule>
    <cfRule type="expression" dxfId="2346" priority="13118">
      <formula>IF(RIGHT(TEXT(AM77,"0.#"),1)=".",TRUE,FALSE)</formula>
    </cfRule>
  </conditionalFormatting>
  <conditionalFormatting sqref="AE134:AE135 AI134:AI135 AM134:AM135 AQ134:AQ135 AU134:AU135">
    <cfRule type="expression" dxfId="2345" priority="13103">
      <formula>IF(RIGHT(TEXT(AE134,"0.#"),1)=".",FALSE,TRUE)</formula>
    </cfRule>
    <cfRule type="expression" dxfId="2344" priority="13104">
      <formula>IF(RIGHT(TEXT(AE134,"0.#"),1)=".",TRUE,FALSE)</formula>
    </cfRule>
  </conditionalFormatting>
  <conditionalFormatting sqref="AE433">
    <cfRule type="expression" dxfId="2343" priority="13073">
      <formula>IF(RIGHT(TEXT(AE433,"0.#"),1)=".",FALSE,TRUE)</formula>
    </cfRule>
    <cfRule type="expression" dxfId="2342" priority="13074">
      <formula>IF(RIGHT(TEXT(AE433,"0.#"),1)=".",TRUE,FALSE)</formula>
    </cfRule>
  </conditionalFormatting>
  <conditionalFormatting sqref="AM435">
    <cfRule type="expression" dxfId="2341" priority="13057">
      <formula>IF(RIGHT(TEXT(AM435,"0.#"),1)=".",FALSE,TRUE)</formula>
    </cfRule>
    <cfRule type="expression" dxfId="2340" priority="13058">
      <formula>IF(RIGHT(TEXT(AM435,"0.#"),1)=".",TRUE,FALSE)</formula>
    </cfRule>
  </conditionalFormatting>
  <conditionalFormatting sqref="AE434">
    <cfRule type="expression" dxfId="2339" priority="13071">
      <formula>IF(RIGHT(TEXT(AE434,"0.#"),1)=".",FALSE,TRUE)</formula>
    </cfRule>
    <cfRule type="expression" dxfId="2338" priority="13072">
      <formula>IF(RIGHT(TEXT(AE434,"0.#"),1)=".",TRUE,FALSE)</formula>
    </cfRule>
  </conditionalFormatting>
  <conditionalFormatting sqref="AE435">
    <cfRule type="expression" dxfId="2337" priority="13069">
      <formula>IF(RIGHT(TEXT(AE435,"0.#"),1)=".",FALSE,TRUE)</formula>
    </cfRule>
    <cfRule type="expression" dxfId="2336" priority="13070">
      <formula>IF(RIGHT(TEXT(AE435,"0.#"),1)=".",TRUE,FALSE)</formula>
    </cfRule>
  </conditionalFormatting>
  <conditionalFormatting sqref="AM433">
    <cfRule type="expression" dxfId="2335" priority="13061">
      <formula>IF(RIGHT(TEXT(AM433,"0.#"),1)=".",FALSE,TRUE)</formula>
    </cfRule>
    <cfRule type="expression" dxfId="2334" priority="13062">
      <formula>IF(RIGHT(TEXT(AM433,"0.#"),1)=".",TRUE,FALSE)</formula>
    </cfRule>
  </conditionalFormatting>
  <conditionalFormatting sqref="AM434">
    <cfRule type="expression" dxfId="2333" priority="13059">
      <formula>IF(RIGHT(TEXT(AM434,"0.#"),1)=".",FALSE,TRUE)</formula>
    </cfRule>
    <cfRule type="expression" dxfId="2332" priority="13060">
      <formula>IF(RIGHT(TEXT(AM434,"0.#"),1)=".",TRUE,FALSE)</formula>
    </cfRule>
  </conditionalFormatting>
  <conditionalFormatting sqref="AU433">
    <cfRule type="expression" dxfId="2331" priority="13049">
      <formula>IF(RIGHT(TEXT(AU433,"0.#"),1)=".",FALSE,TRUE)</formula>
    </cfRule>
    <cfRule type="expression" dxfId="2330" priority="13050">
      <formula>IF(RIGHT(TEXT(AU433,"0.#"),1)=".",TRUE,FALSE)</formula>
    </cfRule>
  </conditionalFormatting>
  <conditionalFormatting sqref="AU434">
    <cfRule type="expression" dxfId="2329" priority="13047">
      <formula>IF(RIGHT(TEXT(AU434,"0.#"),1)=".",FALSE,TRUE)</formula>
    </cfRule>
    <cfRule type="expression" dxfId="2328" priority="13048">
      <formula>IF(RIGHT(TEXT(AU434,"0.#"),1)=".",TRUE,FALSE)</formula>
    </cfRule>
  </conditionalFormatting>
  <conditionalFormatting sqref="AU435">
    <cfRule type="expression" dxfId="2327" priority="13045">
      <formula>IF(RIGHT(TEXT(AU435,"0.#"),1)=".",FALSE,TRUE)</formula>
    </cfRule>
    <cfRule type="expression" dxfId="2326" priority="13046">
      <formula>IF(RIGHT(TEXT(AU435,"0.#"),1)=".",TRUE,FALSE)</formula>
    </cfRule>
  </conditionalFormatting>
  <conditionalFormatting sqref="AI435">
    <cfRule type="expression" dxfId="2325" priority="12979">
      <formula>IF(RIGHT(TEXT(AI435,"0.#"),1)=".",FALSE,TRUE)</formula>
    </cfRule>
    <cfRule type="expression" dxfId="2324" priority="12980">
      <formula>IF(RIGHT(TEXT(AI435,"0.#"),1)=".",TRUE,FALSE)</formula>
    </cfRule>
  </conditionalFormatting>
  <conditionalFormatting sqref="AI433">
    <cfRule type="expression" dxfId="2323" priority="12983">
      <formula>IF(RIGHT(TEXT(AI433,"0.#"),1)=".",FALSE,TRUE)</formula>
    </cfRule>
    <cfRule type="expression" dxfId="2322" priority="12984">
      <formula>IF(RIGHT(TEXT(AI433,"0.#"),1)=".",TRUE,FALSE)</formula>
    </cfRule>
  </conditionalFormatting>
  <conditionalFormatting sqref="AI434">
    <cfRule type="expression" dxfId="2321" priority="12981">
      <formula>IF(RIGHT(TEXT(AI434,"0.#"),1)=".",FALSE,TRUE)</formula>
    </cfRule>
    <cfRule type="expression" dxfId="2320" priority="12982">
      <formula>IF(RIGHT(TEXT(AI434,"0.#"),1)=".",TRUE,FALSE)</formula>
    </cfRule>
  </conditionalFormatting>
  <conditionalFormatting sqref="AQ434">
    <cfRule type="expression" dxfId="2319" priority="12965">
      <formula>IF(RIGHT(TEXT(AQ434,"0.#"),1)=".",FALSE,TRUE)</formula>
    </cfRule>
    <cfRule type="expression" dxfId="2318" priority="12966">
      <formula>IF(RIGHT(TEXT(AQ434,"0.#"),1)=".",TRUE,FALSE)</formula>
    </cfRule>
  </conditionalFormatting>
  <conditionalFormatting sqref="AQ435">
    <cfRule type="expression" dxfId="2317" priority="12951">
      <formula>IF(RIGHT(TEXT(AQ435,"0.#"),1)=".",FALSE,TRUE)</formula>
    </cfRule>
    <cfRule type="expression" dxfId="2316" priority="12952">
      <formula>IF(RIGHT(TEXT(AQ435,"0.#"),1)=".",TRUE,FALSE)</formula>
    </cfRule>
  </conditionalFormatting>
  <conditionalFormatting sqref="AQ433">
    <cfRule type="expression" dxfId="2315" priority="12949">
      <formula>IF(RIGHT(TEXT(AQ433,"0.#"),1)=".",FALSE,TRUE)</formula>
    </cfRule>
    <cfRule type="expression" dxfId="2314" priority="12950">
      <formula>IF(RIGHT(TEXT(AQ433,"0.#"),1)=".",TRUE,FALSE)</formula>
    </cfRule>
  </conditionalFormatting>
  <conditionalFormatting sqref="AL839:AO865">
    <cfRule type="expression" dxfId="2313" priority="6673">
      <formula>IF(AND(AL839&gt;=0, RIGHT(TEXT(AL839,"0.#"),1)&lt;&gt;"."),TRUE,FALSE)</formula>
    </cfRule>
    <cfRule type="expression" dxfId="2312" priority="6674">
      <formula>IF(AND(AL839&gt;=0, RIGHT(TEXT(AL839,"0.#"),1)="."),TRUE,FALSE)</formula>
    </cfRule>
    <cfRule type="expression" dxfId="2311" priority="6675">
      <formula>IF(AND(AL839&lt;0, RIGHT(TEXT(AL839,"0.#"),1)&lt;&gt;"."),TRUE,FALSE)</formula>
    </cfRule>
    <cfRule type="expression" dxfId="2310" priority="6676">
      <formula>IF(AND(AL839&lt;0, RIGHT(TEXT(AL839,"0.#"),1)="."),TRUE,FALSE)</formula>
    </cfRule>
  </conditionalFormatting>
  <conditionalFormatting sqref="AQ53:AQ55">
    <cfRule type="expression" dxfId="2309" priority="4695">
      <formula>IF(RIGHT(TEXT(AQ53,"0.#"),1)=".",FALSE,TRUE)</formula>
    </cfRule>
    <cfRule type="expression" dxfId="2308" priority="4696">
      <formula>IF(RIGHT(TEXT(AQ53,"0.#"),1)=".",TRUE,FALSE)</formula>
    </cfRule>
  </conditionalFormatting>
  <conditionalFormatting sqref="AU53:AU55">
    <cfRule type="expression" dxfId="2307" priority="4693">
      <formula>IF(RIGHT(TEXT(AU53,"0.#"),1)=".",FALSE,TRUE)</formula>
    </cfRule>
    <cfRule type="expression" dxfId="2306" priority="4694">
      <formula>IF(RIGHT(TEXT(AU53,"0.#"),1)=".",TRUE,FALSE)</formula>
    </cfRule>
  </conditionalFormatting>
  <conditionalFormatting sqref="AQ60:AQ62">
    <cfRule type="expression" dxfId="2305" priority="4691">
      <formula>IF(RIGHT(TEXT(AQ60,"0.#"),1)=".",FALSE,TRUE)</formula>
    </cfRule>
    <cfRule type="expression" dxfId="2304" priority="4692">
      <formula>IF(RIGHT(TEXT(AQ60,"0.#"),1)=".",TRUE,FALSE)</formula>
    </cfRule>
  </conditionalFormatting>
  <conditionalFormatting sqref="AU60:AU62">
    <cfRule type="expression" dxfId="2303" priority="4689">
      <formula>IF(RIGHT(TEXT(AU60,"0.#"),1)=".",FALSE,TRUE)</formula>
    </cfRule>
    <cfRule type="expression" dxfId="2302" priority="4690">
      <formula>IF(RIGHT(TEXT(AU60,"0.#"),1)=".",TRUE,FALSE)</formula>
    </cfRule>
  </conditionalFormatting>
  <conditionalFormatting sqref="AQ75:AQ77">
    <cfRule type="expression" dxfId="2301" priority="4687">
      <formula>IF(RIGHT(TEXT(AQ75,"0.#"),1)=".",FALSE,TRUE)</formula>
    </cfRule>
    <cfRule type="expression" dxfId="2300" priority="4688">
      <formula>IF(RIGHT(TEXT(AQ75,"0.#"),1)=".",TRUE,FALSE)</formula>
    </cfRule>
  </conditionalFormatting>
  <conditionalFormatting sqref="AU75:AU77">
    <cfRule type="expression" dxfId="2299" priority="4685">
      <formula>IF(RIGHT(TEXT(AU75,"0.#"),1)=".",FALSE,TRUE)</formula>
    </cfRule>
    <cfRule type="expression" dxfId="2298" priority="4686">
      <formula>IF(RIGHT(TEXT(AU75,"0.#"),1)=".",TRUE,FALSE)</formula>
    </cfRule>
  </conditionalFormatting>
  <conditionalFormatting sqref="AQ87:AQ89">
    <cfRule type="expression" dxfId="2297" priority="4683">
      <formula>IF(RIGHT(TEXT(AQ87,"0.#"),1)=".",FALSE,TRUE)</formula>
    </cfRule>
    <cfRule type="expression" dxfId="2296" priority="4684">
      <formula>IF(RIGHT(TEXT(AQ87,"0.#"),1)=".",TRUE,FALSE)</formula>
    </cfRule>
  </conditionalFormatting>
  <conditionalFormatting sqref="AU87:AU89">
    <cfRule type="expression" dxfId="2295" priority="4681">
      <formula>IF(RIGHT(TEXT(AU87,"0.#"),1)=".",FALSE,TRUE)</formula>
    </cfRule>
    <cfRule type="expression" dxfId="2294" priority="4682">
      <formula>IF(RIGHT(TEXT(AU87,"0.#"),1)=".",TRUE,FALSE)</formula>
    </cfRule>
  </conditionalFormatting>
  <conditionalFormatting sqref="AQ92:AQ94">
    <cfRule type="expression" dxfId="2293" priority="4679">
      <formula>IF(RIGHT(TEXT(AQ92,"0.#"),1)=".",FALSE,TRUE)</formula>
    </cfRule>
    <cfRule type="expression" dxfId="2292" priority="4680">
      <formula>IF(RIGHT(TEXT(AQ92,"0.#"),1)=".",TRUE,FALSE)</formula>
    </cfRule>
  </conditionalFormatting>
  <conditionalFormatting sqref="AU92:AU94">
    <cfRule type="expression" dxfId="2291" priority="4677">
      <formula>IF(RIGHT(TEXT(AU92,"0.#"),1)=".",FALSE,TRUE)</formula>
    </cfRule>
    <cfRule type="expression" dxfId="2290" priority="4678">
      <formula>IF(RIGHT(TEXT(AU92,"0.#"),1)=".",TRUE,FALSE)</formula>
    </cfRule>
  </conditionalFormatting>
  <conditionalFormatting sqref="AQ97:AQ99">
    <cfRule type="expression" dxfId="2289" priority="4675">
      <formula>IF(RIGHT(TEXT(AQ97,"0.#"),1)=".",FALSE,TRUE)</formula>
    </cfRule>
    <cfRule type="expression" dxfId="2288" priority="4676">
      <formula>IF(RIGHT(TEXT(AQ97,"0.#"),1)=".",TRUE,FALSE)</formula>
    </cfRule>
  </conditionalFormatting>
  <conditionalFormatting sqref="AU97:AU99">
    <cfRule type="expression" dxfId="2287" priority="4673">
      <formula>IF(RIGHT(TEXT(AU97,"0.#"),1)=".",FALSE,TRUE)</formula>
    </cfRule>
    <cfRule type="expression" dxfId="2286" priority="4674">
      <formula>IF(RIGHT(TEXT(AU97,"0.#"),1)=".",TRUE,FALSE)</formula>
    </cfRule>
  </conditionalFormatting>
  <conditionalFormatting sqref="AE458">
    <cfRule type="expression" dxfId="2285" priority="4367">
      <formula>IF(RIGHT(TEXT(AE458,"0.#"),1)=".",FALSE,TRUE)</formula>
    </cfRule>
    <cfRule type="expression" dxfId="2284" priority="4368">
      <formula>IF(RIGHT(TEXT(AE458,"0.#"),1)=".",TRUE,FALSE)</formula>
    </cfRule>
  </conditionalFormatting>
  <conditionalFormatting sqref="AM460">
    <cfRule type="expression" dxfId="2283" priority="4357">
      <formula>IF(RIGHT(TEXT(AM460,"0.#"),1)=".",FALSE,TRUE)</formula>
    </cfRule>
    <cfRule type="expression" dxfId="2282" priority="4358">
      <formula>IF(RIGHT(TEXT(AM460,"0.#"),1)=".",TRUE,FALSE)</formula>
    </cfRule>
  </conditionalFormatting>
  <conditionalFormatting sqref="AE459">
    <cfRule type="expression" dxfId="2281" priority="4365">
      <formula>IF(RIGHT(TEXT(AE459,"0.#"),1)=".",FALSE,TRUE)</formula>
    </cfRule>
    <cfRule type="expression" dxfId="2280" priority="4366">
      <formula>IF(RIGHT(TEXT(AE459,"0.#"),1)=".",TRUE,FALSE)</formula>
    </cfRule>
  </conditionalFormatting>
  <conditionalFormatting sqref="AE460">
    <cfRule type="expression" dxfId="2279" priority="4363">
      <formula>IF(RIGHT(TEXT(AE460,"0.#"),1)=".",FALSE,TRUE)</formula>
    </cfRule>
    <cfRule type="expression" dxfId="2278" priority="4364">
      <formula>IF(RIGHT(TEXT(AE460,"0.#"),1)=".",TRUE,FALSE)</formula>
    </cfRule>
  </conditionalFormatting>
  <conditionalFormatting sqref="AM458">
    <cfRule type="expression" dxfId="2277" priority="4361">
      <formula>IF(RIGHT(TEXT(AM458,"0.#"),1)=".",FALSE,TRUE)</formula>
    </cfRule>
    <cfRule type="expression" dxfId="2276" priority="4362">
      <formula>IF(RIGHT(TEXT(AM458,"0.#"),1)=".",TRUE,FALSE)</formula>
    </cfRule>
  </conditionalFormatting>
  <conditionalFormatting sqref="AM459">
    <cfRule type="expression" dxfId="2275" priority="4359">
      <formula>IF(RIGHT(TEXT(AM459,"0.#"),1)=".",FALSE,TRUE)</formula>
    </cfRule>
    <cfRule type="expression" dxfId="2274" priority="4360">
      <formula>IF(RIGHT(TEXT(AM459,"0.#"),1)=".",TRUE,FALSE)</formula>
    </cfRule>
  </conditionalFormatting>
  <conditionalFormatting sqref="AU458">
    <cfRule type="expression" dxfId="2273" priority="4355">
      <formula>IF(RIGHT(TEXT(AU458,"0.#"),1)=".",FALSE,TRUE)</formula>
    </cfRule>
    <cfRule type="expression" dxfId="2272" priority="4356">
      <formula>IF(RIGHT(TEXT(AU458,"0.#"),1)=".",TRUE,FALSE)</formula>
    </cfRule>
  </conditionalFormatting>
  <conditionalFormatting sqref="AU459">
    <cfRule type="expression" dxfId="2271" priority="4353">
      <formula>IF(RIGHT(TEXT(AU459,"0.#"),1)=".",FALSE,TRUE)</formula>
    </cfRule>
    <cfRule type="expression" dxfId="2270" priority="4354">
      <formula>IF(RIGHT(TEXT(AU459,"0.#"),1)=".",TRUE,FALSE)</formula>
    </cfRule>
  </conditionalFormatting>
  <conditionalFormatting sqref="AU460">
    <cfRule type="expression" dxfId="2269" priority="4351">
      <formula>IF(RIGHT(TEXT(AU460,"0.#"),1)=".",FALSE,TRUE)</formula>
    </cfRule>
    <cfRule type="expression" dxfId="2268" priority="4352">
      <formula>IF(RIGHT(TEXT(AU460,"0.#"),1)=".",TRUE,FALSE)</formula>
    </cfRule>
  </conditionalFormatting>
  <conditionalFormatting sqref="AI460">
    <cfRule type="expression" dxfId="2267" priority="4345">
      <formula>IF(RIGHT(TEXT(AI460,"0.#"),1)=".",FALSE,TRUE)</formula>
    </cfRule>
    <cfRule type="expression" dxfId="2266" priority="4346">
      <formula>IF(RIGHT(TEXT(AI460,"0.#"),1)=".",TRUE,FALSE)</formula>
    </cfRule>
  </conditionalFormatting>
  <conditionalFormatting sqref="AI458">
    <cfRule type="expression" dxfId="2265" priority="4349">
      <formula>IF(RIGHT(TEXT(AI458,"0.#"),1)=".",FALSE,TRUE)</formula>
    </cfRule>
    <cfRule type="expression" dxfId="2264" priority="4350">
      <formula>IF(RIGHT(TEXT(AI458,"0.#"),1)=".",TRUE,FALSE)</formula>
    </cfRule>
  </conditionalFormatting>
  <conditionalFormatting sqref="AI459">
    <cfRule type="expression" dxfId="2263" priority="4347">
      <formula>IF(RIGHT(TEXT(AI459,"0.#"),1)=".",FALSE,TRUE)</formula>
    </cfRule>
    <cfRule type="expression" dxfId="2262" priority="4348">
      <formula>IF(RIGHT(TEXT(AI459,"0.#"),1)=".",TRUE,FALSE)</formula>
    </cfRule>
  </conditionalFormatting>
  <conditionalFormatting sqref="AQ459">
    <cfRule type="expression" dxfId="2261" priority="4343">
      <formula>IF(RIGHT(TEXT(AQ459,"0.#"),1)=".",FALSE,TRUE)</formula>
    </cfRule>
    <cfRule type="expression" dxfId="2260" priority="4344">
      <formula>IF(RIGHT(TEXT(AQ459,"0.#"),1)=".",TRUE,FALSE)</formula>
    </cfRule>
  </conditionalFormatting>
  <conditionalFormatting sqref="AQ460">
    <cfRule type="expression" dxfId="2259" priority="4341">
      <formula>IF(RIGHT(TEXT(AQ460,"0.#"),1)=".",FALSE,TRUE)</formula>
    </cfRule>
    <cfRule type="expression" dxfId="2258" priority="4342">
      <formula>IF(RIGHT(TEXT(AQ460,"0.#"),1)=".",TRUE,FALSE)</formula>
    </cfRule>
  </conditionalFormatting>
  <conditionalFormatting sqref="AQ458">
    <cfRule type="expression" dxfId="2257" priority="4339">
      <formula>IF(RIGHT(TEXT(AQ458,"0.#"),1)=".",FALSE,TRUE)</formula>
    </cfRule>
    <cfRule type="expression" dxfId="2256" priority="4340">
      <formula>IF(RIGHT(TEXT(AQ458,"0.#"),1)=".",TRUE,FALSE)</formula>
    </cfRule>
  </conditionalFormatting>
  <conditionalFormatting sqref="AE120 AM120">
    <cfRule type="expression" dxfId="2255" priority="3017">
      <formula>IF(RIGHT(TEXT(AE120,"0.#"),1)=".",FALSE,TRUE)</formula>
    </cfRule>
    <cfRule type="expression" dxfId="2254" priority="3018">
      <formula>IF(RIGHT(TEXT(AE120,"0.#"),1)=".",TRUE,FALSE)</formula>
    </cfRule>
  </conditionalFormatting>
  <conditionalFormatting sqref="AI126">
    <cfRule type="expression" dxfId="2253" priority="3007">
      <formula>IF(RIGHT(TEXT(AI126,"0.#"),1)=".",FALSE,TRUE)</formula>
    </cfRule>
    <cfRule type="expression" dxfId="2252" priority="3008">
      <formula>IF(RIGHT(TEXT(AI126,"0.#"),1)=".",TRUE,FALSE)</formula>
    </cfRule>
  </conditionalFormatting>
  <conditionalFormatting sqref="AE123 AM123">
    <cfRule type="expression" dxfId="2251" priority="3013">
      <formula>IF(RIGHT(TEXT(AE123,"0.#"),1)=".",FALSE,TRUE)</formula>
    </cfRule>
    <cfRule type="expression" dxfId="2250" priority="3014">
      <formula>IF(RIGHT(TEXT(AE123,"0.#"),1)=".",TRUE,FALSE)</formula>
    </cfRule>
  </conditionalFormatting>
  <conditionalFormatting sqref="AI123">
    <cfRule type="expression" dxfId="2249" priority="3011">
      <formula>IF(RIGHT(TEXT(AI123,"0.#"),1)=".",FALSE,TRUE)</formula>
    </cfRule>
    <cfRule type="expression" dxfId="2248" priority="3012">
      <formula>IF(RIGHT(TEXT(AI123,"0.#"),1)=".",TRUE,FALSE)</formula>
    </cfRule>
  </conditionalFormatting>
  <conditionalFormatting sqref="AE126 AM126">
    <cfRule type="expression" dxfId="2247" priority="3009">
      <formula>IF(RIGHT(TEXT(AE126,"0.#"),1)=".",FALSE,TRUE)</formula>
    </cfRule>
    <cfRule type="expression" dxfId="2246" priority="3010">
      <formula>IF(RIGHT(TEXT(AE126,"0.#"),1)=".",TRUE,FALSE)</formula>
    </cfRule>
  </conditionalFormatting>
  <conditionalFormatting sqref="AE129 AM129">
    <cfRule type="expression" dxfId="2245" priority="3005">
      <formula>IF(RIGHT(TEXT(AE129,"0.#"),1)=".",FALSE,TRUE)</formula>
    </cfRule>
    <cfRule type="expression" dxfId="2244" priority="3006">
      <formula>IF(RIGHT(TEXT(AE129,"0.#"),1)=".",TRUE,FALSE)</formula>
    </cfRule>
  </conditionalFormatting>
  <conditionalFormatting sqref="AI129">
    <cfRule type="expression" dxfId="2243" priority="3003">
      <formula>IF(RIGHT(TEXT(AI129,"0.#"),1)=".",FALSE,TRUE)</formula>
    </cfRule>
    <cfRule type="expression" dxfId="2242" priority="3004">
      <formula>IF(RIGHT(TEXT(AI129,"0.#"),1)=".",TRUE,FALSE)</formula>
    </cfRule>
  </conditionalFormatting>
  <conditionalFormatting sqref="Y838:Y865">
    <cfRule type="expression" dxfId="2241" priority="3001">
      <formula>IF(RIGHT(TEXT(Y838,"0.#"),1)=".",FALSE,TRUE)</formula>
    </cfRule>
    <cfRule type="expression" dxfId="2240" priority="3002">
      <formula>IF(RIGHT(TEXT(Y838,"0.#"),1)=".",TRUE,FALSE)</formula>
    </cfRule>
  </conditionalFormatting>
  <conditionalFormatting sqref="AU518">
    <cfRule type="expression" dxfId="2239" priority="1511">
      <formula>IF(RIGHT(TEXT(AU518,"0.#"),1)=".",FALSE,TRUE)</formula>
    </cfRule>
    <cfRule type="expression" dxfId="2238" priority="1512">
      <formula>IF(RIGHT(TEXT(AU518,"0.#"),1)=".",TRUE,FALSE)</formula>
    </cfRule>
  </conditionalFormatting>
  <conditionalFormatting sqref="AQ551">
    <cfRule type="expression" dxfId="2237" priority="1287">
      <formula>IF(RIGHT(TEXT(AQ551,"0.#"),1)=".",FALSE,TRUE)</formula>
    </cfRule>
    <cfRule type="expression" dxfId="2236" priority="1288">
      <formula>IF(RIGHT(TEXT(AQ551,"0.#"),1)=".",TRUE,FALSE)</formula>
    </cfRule>
  </conditionalFormatting>
  <conditionalFormatting sqref="AE556">
    <cfRule type="expression" dxfId="2235" priority="1285">
      <formula>IF(RIGHT(TEXT(AE556,"0.#"),1)=".",FALSE,TRUE)</formula>
    </cfRule>
    <cfRule type="expression" dxfId="2234" priority="1286">
      <formula>IF(RIGHT(TEXT(AE556,"0.#"),1)=".",TRUE,FALSE)</formula>
    </cfRule>
  </conditionalFormatting>
  <conditionalFormatting sqref="AE557">
    <cfRule type="expression" dxfId="2233" priority="1283">
      <formula>IF(RIGHT(TEXT(AE557,"0.#"),1)=".",FALSE,TRUE)</formula>
    </cfRule>
    <cfRule type="expression" dxfId="2232" priority="1284">
      <formula>IF(RIGHT(TEXT(AE557,"0.#"),1)=".",TRUE,FALSE)</formula>
    </cfRule>
  </conditionalFormatting>
  <conditionalFormatting sqref="AE558">
    <cfRule type="expression" dxfId="2231" priority="1281">
      <formula>IF(RIGHT(TEXT(AE558,"0.#"),1)=".",FALSE,TRUE)</formula>
    </cfRule>
    <cfRule type="expression" dxfId="2230" priority="1282">
      <formula>IF(RIGHT(TEXT(AE558,"0.#"),1)=".",TRUE,FALSE)</formula>
    </cfRule>
  </conditionalFormatting>
  <conditionalFormatting sqref="AU556">
    <cfRule type="expression" dxfId="2229" priority="1273">
      <formula>IF(RIGHT(TEXT(AU556,"0.#"),1)=".",FALSE,TRUE)</formula>
    </cfRule>
    <cfRule type="expression" dxfId="2228" priority="1274">
      <formula>IF(RIGHT(TEXT(AU556,"0.#"),1)=".",TRUE,FALSE)</formula>
    </cfRule>
  </conditionalFormatting>
  <conditionalFormatting sqref="AU557">
    <cfRule type="expression" dxfId="2227" priority="1271">
      <formula>IF(RIGHT(TEXT(AU557,"0.#"),1)=".",FALSE,TRUE)</formula>
    </cfRule>
    <cfRule type="expression" dxfId="2226" priority="1272">
      <formula>IF(RIGHT(TEXT(AU557,"0.#"),1)=".",TRUE,FALSE)</formula>
    </cfRule>
  </conditionalFormatting>
  <conditionalFormatting sqref="AU558">
    <cfRule type="expression" dxfId="2225" priority="1269">
      <formula>IF(RIGHT(TEXT(AU558,"0.#"),1)=".",FALSE,TRUE)</formula>
    </cfRule>
    <cfRule type="expression" dxfId="2224" priority="1270">
      <formula>IF(RIGHT(TEXT(AU558,"0.#"),1)=".",TRUE,FALSE)</formula>
    </cfRule>
  </conditionalFormatting>
  <conditionalFormatting sqref="AQ557">
    <cfRule type="expression" dxfId="2223" priority="1261">
      <formula>IF(RIGHT(TEXT(AQ557,"0.#"),1)=".",FALSE,TRUE)</formula>
    </cfRule>
    <cfRule type="expression" dxfId="2222" priority="1262">
      <formula>IF(RIGHT(TEXT(AQ557,"0.#"),1)=".",TRUE,FALSE)</formula>
    </cfRule>
  </conditionalFormatting>
  <conditionalFormatting sqref="AQ558">
    <cfRule type="expression" dxfId="2221" priority="1259">
      <formula>IF(RIGHT(TEXT(AQ558,"0.#"),1)=".",FALSE,TRUE)</formula>
    </cfRule>
    <cfRule type="expression" dxfId="2220" priority="1260">
      <formula>IF(RIGHT(TEXT(AQ558,"0.#"),1)=".",TRUE,FALSE)</formula>
    </cfRule>
  </conditionalFormatting>
  <conditionalFormatting sqref="AQ556">
    <cfRule type="expression" dxfId="2219" priority="1257">
      <formula>IF(RIGHT(TEXT(AQ556,"0.#"),1)=".",FALSE,TRUE)</formula>
    </cfRule>
    <cfRule type="expression" dxfId="2218" priority="1258">
      <formula>IF(RIGHT(TEXT(AQ556,"0.#"),1)=".",TRUE,FALSE)</formula>
    </cfRule>
  </conditionalFormatting>
  <conditionalFormatting sqref="AE561">
    <cfRule type="expression" dxfId="2217" priority="1255">
      <formula>IF(RIGHT(TEXT(AE561,"0.#"),1)=".",FALSE,TRUE)</formula>
    </cfRule>
    <cfRule type="expression" dxfId="2216" priority="1256">
      <formula>IF(RIGHT(TEXT(AE561,"0.#"),1)=".",TRUE,FALSE)</formula>
    </cfRule>
  </conditionalFormatting>
  <conditionalFormatting sqref="AE562">
    <cfRule type="expression" dxfId="2215" priority="1253">
      <formula>IF(RIGHT(TEXT(AE562,"0.#"),1)=".",FALSE,TRUE)</formula>
    </cfRule>
    <cfRule type="expression" dxfId="2214" priority="1254">
      <formula>IF(RIGHT(TEXT(AE562,"0.#"),1)=".",TRUE,FALSE)</formula>
    </cfRule>
  </conditionalFormatting>
  <conditionalFormatting sqref="AE563">
    <cfRule type="expression" dxfId="2213" priority="1251">
      <formula>IF(RIGHT(TEXT(AE563,"0.#"),1)=".",FALSE,TRUE)</formula>
    </cfRule>
    <cfRule type="expression" dxfId="2212" priority="1252">
      <formula>IF(RIGHT(TEXT(AE563,"0.#"),1)=".",TRUE,FALSE)</formula>
    </cfRule>
  </conditionalFormatting>
  <conditionalFormatting sqref="AL1101:AO1130">
    <cfRule type="expression" dxfId="2211" priority="2907">
      <formula>IF(AND(AL1101&gt;=0, RIGHT(TEXT(AL1101,"0.#"),1)&lt;&gt;"."),TRUE,FALSE)</formula>
    </cfRule>
    <cfRule type="expression" dxfId="2210" priority="2908">
      <formula>IF(AND(AL1101&gt;=0, RIGHT(TEXT(AL1101,"0.#"),1)="."),TRUE,FALSE)</formula>
    </cfRule>
    <cfRule type="expression" dxfId="2209" priority="2909">
      <formula>IF(AND(AL1101&lt;0, RIGHT(TEXT(AL1101,"0.#"),1)&lt;&gt;"."),TRUE,FALSE)</formula>
    </cfRule>
    <cfRule type="expression" dxfId="2208" priority="2910">
      <formula>IF(AND(AL1101&lt;0, RIGHT(TEXT(AL1101,"0.#"),1)="."),TRUE,FALSE)</formula>
    </cfRule>
  </conditionalFormatting>
  <conditionalFormatting sqref="Y1101:Y1130">
    <cfRule type="expression" dxfId="2207" priority="2905">
      <formula>IF(RIGHT(TEXT(Y1101,"0.#"),1)=".",FALSE,TRUE)</formula>
    </cfRule>
    <cfRule type="expression" dxfId="2206" priority="2906">
      <formula>IF(RIGHT(TEXT(Y1101,"0.#"),1)=".",TRUE,FALSE)</formula>
    </cfRule>
  </conditionalFormatting>
  <conditionalFormatting sqref="AQ553">
    <cfRule type="expression" dxfId="2205" priority="1289">
      <formula>IF(RIGHT(TEXT(AQ553,"0.#"),1)=".",FALSE,TRUE)</formula>
    </cfRule>
    <cfRule type="expression" dxfId="2204" priority="1290">
      <formula>IF(RIGHT(TEXT(AQ553,"0.#"),1)=".",TRUE,FALSE)</formula>
    </cfRule>
  </conditionalFormatting>
  <conditionalFormatting sqref="AU552">
    <cfRule type="expression" dxfId="2203" priority="1301">
      <formula>IF(RIGHT(TEXT(AU552,"0.#"),1)=".",FALSE,TRUE)</formula>
    </cfRule>
    <cfRule type="expression" dxfId="2202" priority="1302">
      <formula>IF(RIGHT(TEXT(AU552,"0.#"),1)=".",TRUE,FALSE)</formula>
    </cfRule>
  </conditionalFormatting>
  <conditionalFormatting sqref="AE552">
    <cfRule type="expression" dxfId="2201" priority="1313">
      <formula>IF(RIGHT(TEXT(AE552,"0.#"),1)=".",FALSE,TRUE)</formula>
    </cfRule>
    <cfRule type="expression" dxfId="2200" priority="1314">
      <formula>IF(RIGHT(TEXT(AE552,"0.#"),1)=".",TRUE,FALSE)</formula>
    </cfRule>
  </conditionalFormatting>
  <conditionalFormatting sqref="AQ548">
    <cfRule type="expression" dxfId="2199" priority="1319">
      <formula>IF(RIGHT(TEXT(AQ548,"0.#"),1)=".",FALSE,TRUE)</formula>
    </cfRule>
    <cfRule type="expression" dxfId="2198" priority="1320">
      <formula>IF(RIGHT(TEXT(AQ548,"0.#"),1)=".",TRUE,FALSE)</formula>
    </cfRule>
  </conditionalFormatting>
  <conditionalFormatting sqref="Y836:Y837">
    <cfRule type="expression" dxfId="2197" priority="2857">
      <formula>IF(RIGHT(TEXT(Y836,"0.#"),1)=".",FALSE,TRUE)</formula>
    </cfRule>
    <cfRule type="expression" dxfId="2196" priority="2858">
      <formula>IF(RIGHT(TEXT(Y836,"0.#"),1)=".",TRUE,FALSE)</formula>
    </cfRule>
  </conditionalFormatting>
  <conditionalFormatting sqref="AE492">
    <cfRule type="expression" dxfId="2195" priority="1645">
      <formula>IF(RIGHT(TEXT(AE492,"0.#"),1)=".",FALSE,TRUE)</formula>
    </cfRule>
    <cfRule type="expression" dxfId="2194" priority="1646">
      <formula>IF(RIGHT(TEXT(AE492,"0.#"),1)=".",TRUE,FALSE)</formula>
    </cfRule>
  </conditionalFormatting>
  <conditionalFormatting sqref="AE493">
    <cfRule type="expression" dxfId="2193" priority="1643">
      <formula>IF(RIGHT(TEXT(AE493,"0.#"),1)=".",FALSE,TRUE)</formula>
    </cfRule>
    <cfRule type="expression" dxfId="2192" priority="1644">
      <formula>IF(RIGHT(TEXT(AE493,"0.#"),1)=".",TRUE,FALSE)</formula>
    </cfRule>
  </conditionalFormatting>
  <conditionalFormatting sqref="AE494">
    <cfRule type="expression" dxfId="2191" priority="1641">
      <formula>IF(RIGHT(TEXT(AE494,"0.#"),1)=".",FALSE,TRUE)</formula>
    </cfRule>
    <cfRule type="expression" dxfId="2190" priority="1642">
      <formula>IF(RIGHT(TEXT(AE494,"0.#"),1)=".",TRUE,FALSE)</formula>
    </cfRule>
  </conditionalFormatting>
  <conditionalFormatting sqref="AQ493">
    <cfRule type="expression" dxfId="2189" priority="1621">
      <formula>IF(RIGHT(TEXT(AQ493,"0.#"),1)=".",FALSE,TRUE)</formula>
    </cfRule>
    <cfRule type="expression" dxfId="2188" priority="1622">
      <formula>IF(RIGHT(TEXT(AQ493,"0.#"),1)=".",TRUE,FALSE)</formula>
    </cfRule>
  </conditionalFormatting>
  <conditionalFormatting sqref="AQ494">
    <cfRule type="expression" dxfId="2187" priority="1619">
      <formula>IF(RIGHT(TEXT(AQ494,"0.#"),1)=".",FALSE,TRUE)</formula>
    </cfRule>
    <cfRule type="expression" dxfId="2186" priority="1620">
      <formula>IF(RIGHT(TEXT(AQ494,"0.#"),1)=".",TRUE,FALSE)</formula>
    </cfRule>
  </conditionalFormatting>
  <conditionalFormatting sqref="AQ492">
    <cfRule type="expression" dxfId="2185" priority="1617">
      <formula>IF(RIGHT(TEXT(AQ492,"0.#"),1)=".",FALSE,TRUE)</formula>
    </cfRule>
    <cfRule type="expression" dxfId="2184" priority="1618">
      <formula>IF(RIGHT(TEXT(AQ492,"0.#"),1)=".",TRUE,FALSE)</formula>
    </cfRule>
  </conditionalFormatting>
  <conditionalFormatting sqref="AU494">
    <cfRule type="expression" dxfId="2183" priority="1629">
      <formula>IF(RIGHT(TEXT(AU494,"0.#"),1)=".",FALSE,TRUE)</formula>
    </cfRule>
    <cfRule type="expression" dxfId="2182" priority="1630">
      <formula>IF(RIGHT(TEXT(AU494,"0.#"),1)=".",TRUE,FALSE)</formula>
    </cfRule>
  </conditionalFormatting>
  <conditionalFormatting sqref="AU492">
    <cfRule type="expression" dxfId="2181" priority="1633">
      <formula>IF(RIGHT(TEXT(AU492,"0.#"),1)=".",FALSE,TRUE)</formula>
    </cfRule>
    <cfRule type="expression" dxfId="2180" priority="1634">
      <formula>IF(RIGHT(TEXT(AU492,"0.#"),1)=".",TRUE,FALSE)</formula>
    </cfRule>
  </conditionalFormatting>
  <conditionalFormatting sqref="AU493">
    <cfRule type="expression" dxfId="2179" priority="1631">
      <formula>IF(RIGHT(TEXT(AU493,"0.#"),1)=".",FALSE,TRUE)</formula>
    </cfRule>
    <cfRule type="expression" dxfId="2178" priority="1632">
      <formula>IF(RIGHT(TEXT(AU493,"0.#"),1)=".",TRUE,FALSE)</formula>
    </cfRule>
  </conditionalFormatting>
  <conditionalFormatting sqref="AU583">
    <cfRule type="expression" dxfId="2177" priority="1149">
      <formula>IF(RIGHT(TEXT(AU583,"0.#"),1)=".",FALSE,TRUE)</formula>
    </cfRule>
    <cfRule type="expression" dxfId="2176" priority="1150">
      <formula>IF(RIGHT(TEXT(AU583,"0.#"),1)=".",TRUE,FALSE)</formula>
    </cfRule>
  </conditionalFormatting>
  <conditionalFormatting sqref="AU582">
    <cfRule type="expression" dxfId="2175" priority="1151">
      <formula>IF(RIGHT(TEXT(AU582,"0.#"),1)=".",FALSE,TRUE)</formula>
    </cfRule>
    <cfRule type="expression" dxfId="2174" priority="1152">
      <formula>IF(RIGHT(TEXT(AU582,"0.#"),1)=".",TRUE,FALSE)</formula>
    </cfRule>
  </conditionalFormatting>
  <conditionalFormatting sqref="AE499">
    <cfRule type="expression" dxfId="2173" priority="1611">
      <formula>IF(RIGHT(TEXT(AE499,"0.#"),1)=".",FALSE,TRUE)</formula>
    </cfRule>
    <cfRule type="expression" dxfId="2172" priority="1612">
      <formula>IF(RIGHT(TEXT(AE499,"0.#"),1)=".",TRUE,FALSE)</formula>
    </cfRule>
  </conditionalFormatting>
  <conditionalFormatting sqref="AE497">
    <cfRule type="expression" dxfId="2171" priority="1615">
      <formula>IF(RIGHT(TEXT(AE497,"0.#"),1)=".",FALSE,TRUE)</formula>
    </cfRule>
    <cfRule type="expression" dxfId="2170" priority="1616">
      <formula>IF(RIGHT(TEXT(AE497,"0.#"),1)=".",TRUE,FALSE)</formula>
    </cfRule>
  </conditionalFormatting>
  <conditionalFormatting sqref="AE498">
    <cfRule type="expression" dxfId="2169" priority="1613">
      <formula>IF(RIGHT(TEXT(AE498,"0.#"),1)=".",FALSE,TRUE)</formula>
    </cfRule>
    <cfRule type="expression" dxfId="2168" priority="1614">
      <formula>IF(RIGHT(TEXT(AE498,"0.#"),1)=".",TRUE,FALSE)</formula>
    </cfRule>
  </conditionalFormatting>
  <conditionalFormatting sqref="AU499">
    <cfRule type="expression" dxfId="2167" priority="1599">
      <formula>IF(RIGHT(TEXT(AU499,"0.#"),1)=".",FALSE,TRUE)</formula>
    </cfRule>
    <cfRule type="expression" dxfId="2166" priority="1600">
      <formula>IF(RIGHT(TEXT(AU499,"0.#"),1)=".",TRUE,FALSE)</formula>
    </cfRule>
  </conditionalFormatting>
  <conditionalFormatting sqref="AU497">
    <cfRule type="expression" dxfId="2165" priority="1603">
      <formula>IF(RIGHT(TEXT(AU497,"0.#"),1)=".",FALSE,TRUE)</formula>
    </cfRule>
    <cfRule type="expression" dxfId="2164" priority="1604">
      <formula>IF(RIGHT(TEXT(AU497,"0.#"),1)=".",TRUE,FALSE)</formula>
    </cfRule>
  </conditionalFormatting>
  <conditionalFormatting sqref="AU498">
    <cfRule type="expression" dxfId="2163" priority="1601">
      <formula>IF(RIGHT(TEXT(AU498,"0.#"),1)=".",FALSE,TRUE)</formula>
    </cfRule>
    <cfRule type="expression" dxfId="2162" priority="1602">
      <formula>IF(RIGHT(TEXT(AU498,"0.#"),1)=".",TRUE,FALSE)</formula>
    </cfRule>
  </conditionalFormatting>
  <conditionalFormatting sqref="AQ497">
    <cfRule type="expression" dxfId="2161" priority="1587">
      <formula>IF(RIGHT(TEXT(AQ497,"0.#"),1)=".",FALSE,TRUE)</formula>
    </cfRule>
    <cfRule type="expression" dxfId="2160" priority="1588">
      <formula>IF(RIGHT(TEXT(AQ497,"0.#"),1)=".",TRUE,FALSE)</formula>
    </cfRule>
  </conditionalFormatting>
  <conditionalFormatting sqref="AQ498">
    <cfRule type="expression" dxfId="2159" priority="1591">
      <formula>IF(RIGHT(TEXT(AQ498,"0.#"),1)=".",FALSE,TRUE)</formula>
    </cfRule>
    <cfRule type="expression" dxfId="2158" priority="1592">
      <formula>IF(RIGHT(TEXT(AQ498,"0.#"),1)=".",TRUE,FALSE)</formula>
    </cfRule>
  </conditionalFormatting>
  <conditionalFormatting sqref="AQ499">
    <cfRule type="expression" dxfId="2157" priority="1589">
      <formula>IF(RIGHT(TEXT(AQ499,"0.#"),1)=".",FALSE,TRUE)</formula>
    </cfRule>
    <cfRule type="expression" dxfId="2156" priority="1590">
      <formula>IF(RIGHT(TEXT(AQ499,"0.#"),1)=".",TRUE,FALSE)</formula>
    </cfRule>
  </conditionalFormatting>
  <conditionalFormatting sqref="AE504">
    <cfRule type="expression" dxfId="2155" priority="1581">
      <formula>IF(RIGHT(TEXT(AE504,"0.#"),1)=".",FALSE,TRUE)</formula>
    </cfRule>
    <cfRule type="expression" dxfId="2154" priority="1582">
      <formula>IF(RIGHT(TEXT(AE504,"0.#"),1)=".",TRUE,FALSE)</formula>
    </cfRule>
  </conditionalFormatting>
  <conditionalFormatting sqref="AE502">
    <cfRule type="expression" dxfId="2153" priority="1585">
      <formula>IF(RIGHT(TEXT(AE502,"0.#"),1)=".",FALSE,TRUE)</formula>
    </cfRule>
    <cfRule type="expression" dxfId="2152" priority="1586">
      <formula>IF(RIGHT(TEXT(AE502,"0.#"),1)=".",TRUE,FALSE)</formula>
    </cfRule>
  </conditionalFormatting>
  <conditionalFormatting sqref="AE503">
    <cfRule type="expression" dxfId="2151" priority="1583">
      <formula>IF(RIGHT(TEXT(AE503,"0.#"),1)=".",FALSE,TRUE)</formula>
    </cfRule>
    <cfRule type="expression" dxfId="2150" priority="1584">
      <formula>IF(RIGHT(TEXT(AE503,"0.#"),1)=".",TRUE,FALSE)</formula>
    </cfRule>
  </conditionalFormatting>
  <conditionalFormatting sqref="AU504">
    <cfRule type="expression" dxfId="2149" priority="1569">
      <formula>IF(RIGHT(TEXT(AU504,"0.#"),1)=".",FALSE,TRUE)</formula>
    </cfRule>
    <cfRule type="expression" dxfId="2148" priority="1570">
      <formula>IF(RIGHT(TEXT(AU504,"0.#"),1)=".",TRUE,FALSE)</formula>
    </cfRule>
  </conditionalFormatting>
  <conditionalFormatting sqref="AU502">
    <cfRule type="expression" dxfId="2147" priority="1573">
      <formula>IF(RIGHT(TEXT(AU502,"0.#"),1)=".",FALSE,TRUE)</formula>
    </cfRule>
    <cfRule type="expression" dxfId="2146" priority="1574">
      <formula>IF(RIGHT(TEXT(AU502,"0.#"),1)=".",TRUE,FALSE)</formula>
    </cfRule>
  </conditionalFormatting>
  <conditionalFormatting sqref="AU503">
    <cfRule type="expression" dxfId="2145" priority="1571">
      <formula>IF(RIGHT(TEXT(AU503,"0.#"),1)=".",FALSE,TRUE)</formula>
    </cfRule>
    <cfRule type="expression" dxfId="2144" priority="1572">
      <formula>IF(RIGHT(TEXT(AU503,"0.#"),1)=".",TRUE,FALSE)</formula>
    </cfRule>
  </conditionalFormatting>
  <conditionalFormatting sqref="AQ502">
    <cfRule type="expression" dxfId="2143" priority="1557">
      <formula>IF(RIGHT(TEXT(AQ502,"0.#"),1)=".",FALSE,TRUE)</formula>
    </cfRule>
    <cfRule type="expression" dxfId="2142" priority="1558">
      <formula>IF(RIGHT(TEXT(AQ502,"0.#"),1)=".",TRUE,FALSE)</formula>
    </cfRule>
  </conditionalFormatting>
  <conditionalFormatting sqref="AQ503">
    <cfRule type="expression" dxfId="2141" priority="1561">
      <formula>IF(RIGHT(TEXT(AQ503,"0.#"),1)=".",FALSE,TRUE)</formula>
    </cfRule>
    <cfRule type="expression" dxfId="2140" priority="1562">
      <formula>IF(RIGHT(TEXT(AQ503,"0.#"),1)=".",TRUE,FALSE)</formula>
    </cfRule>
  </conditionalFormatting>
  <conditionalFormatting sqref="AQ504">
    <cfRule type="expression" dxfId="2139" priority="1559">
      <formula>IF(RIGHT(TEXT(AQ504,"0.#"),1)=".",FALSE,TRUE)</formula>
    </cfRule>
    <cfRule type="expression" dxfId="2138" priority="1560">
      <formula>IF(RIGHT(TEXT(AQ504,"0.#"),1)=".",TRUE,FALSE)</formula>
    </cfRule>
  </conditionalFormatting>
  <conditionalFormatting sqref="AE509">
    <cfRule type="expression" dxfId="2137" priority="1551">
      <formula>IF(RIGHT(TEXT(AE509,"0.#"),1)=".",FALSE,TRUE)</formula>
    </cfRule>
    <cfRule type="expression" dxfId="2136" priority="1552">
      <formula>IF(RIGHT(TEXT(AE509,"0.#"),1)=".",TRUE,FALSE)</formula>
    </cfRule>
  </conditionalFormatting>
  <conditionalFormatting sqref="AE507">
    <cfRule type="expression" dxfId="2135" priority="1555">
      <formula>IF(RIGHT(TEXT(AE507,"0.#"),1)=".",FALSE,TRUE)</formula>
    </cfRule>
    <cfRule type="expression" dxfId="2134" priority="1556">
      <formula>IF(RIGHT(TEXT(AE507,"0.#"),1)=".",TRUE,FALSE)</formula>
    </cfRule>
  </conditionalFormatting>
  <conditionalFormatting sqref="AE508">
    <cfRule type="expression" dxfId="2133" priority="1553">
      <formula>IF(RIGHT(TEXT(AE508,"0.#"),1)=".",FALSE,TRUE)</formula>
    </cfRule>
    <cfRule type="expression" dxfId="2132" priority="1554">
      <formula>IF(RIGHT(TEXT(AE508,"0.#"),1)=".",TRUE,FALSE)</formula>
    </cfRule>
  </conditionalFormatting>
  <conditionalFormatting sqref="AU509">
    <cfRule type="expression" dxfId="2131" priority="1539">
      <formula>IF(RIGHT(TEXT(AU509,"0.#"),1)=".",FALSE,TRUE)</formula>
    </cfRule>
    <cfRule type="expression" dxfId="2130" priority="1540">
      <formula>IF(RIGHT(TEXT(AU509,"0.#"),1)=".",TRUE,FALSE)</formula>
    </cfRule>
  </conditionalFormatting>
  <conditionalFormatting sqref="AU507">
    <cfRule type="expression" dxfId="2129" priority="1543">
      <formula>IF(RIGHT(TEXT(AU507,"0.#"),1)=".",FALSE,TRUE)</formula>
    </cfRule>
    <cfRule type="expression" dxfId="2128" priority="1544">
      <formula>IF(RIGHT(TEXT(AU507,"0.#"),1)=".",TRUE,FALSE)</formula>
    </cfRule>
  </conditionalFormatting>
  <conditionalFormatting sqref="AU508">
    <cfRule type="expression" dxfId="2127" priority="1541">
      <formula>IF(RIGHT(TEXT(AU508,"0.#"),1)=".",FALSE,TRUE)</formula>
    </cfRule>
    <cfRule type="expression" dxfId="2126" priority="1542">
      <formula>IF(RIGHT(TEXT(AU508,"0.#"),1)=".",TRUE,FALSE)</formula>
    </cfRule>
  </conditionalFormatting>
  <conditionalFormatting sqref="AQ507">
    <cfRule type="expression" dxfId="2125" priority="1527">
      <formula>IF(RIGHT(TEXT(AQ507,"0.#"),1)=".",FALSE,TRUE)</formula>
    </cfRule>
    <cfRule type="expression" dxfId="2124" priority="1528">
      <formula>IF(RIGHT(TEXT(AQ507,"0.#"),1)=".",TRUE,FALSE)</formula>
    </cfRule>
  </conditionalFormatting>
  <conditionalFormatting sqref="AQ508">
    <cfRule type="expression" dxfId="2123" priority="1531">
      <formula>IF(RIGHT(TEXT(AQ508,"0.#"),1)=".",FALSE,TRUE)</formula>
    </cfRule>
    <cfRule type="expression" dxfId="2122" priority="1532">
      <formula>IF(RIGHT(TEXT(AQ508,"0.#"),1)=".",TRUE,FALSE)</formula>
    </cfRule>
  </conditionalFormatting>
  <conditionalFormatting sqref="AQ509">
    <cfRule type="expression" dxfId="2121" priority="1529">
      <formula>IF(RIGHT(TEXT(AQ509,"0.#"),1)=".",FALSE,TRUE)</formula>
    </cfRule>
    <cfRule type="expression" dxfId="2120" priority="1530">
      <formula>IF(RIGHT(TEXT(AQ509,"0.#"),1)=".",TRUE,FALSE)</formula>
    </cfRule>
  </conditionalFormatting>
  <conditionalFormatting sqref="AE465">
    <cfRule type="expression" dxfId="2119" priority="1821">
      <formula>IF(RIGHT(TEXT(AE465,"0.#"),1)=".",FALSE,TRUE)</formula>
    </cfRule>
    <cfRule type="expression" dxfId="2118" priority="1822">
      <formula>IF(RIGHT(TEXT(AE465,"0.#"),1)=".",TRUE,FALSE)</formula>
    </cfRule>
  </conditionalFormatting>
  <conditionalFormatting sqref="AE463">
    <cfRule type="expression" dxfId="2117" priority="1825">
      <formula>IF(RIGHT(TEXT(AE463,"0.#"),1)=".",FALSE,TRUE)</formula>
    </cfRule>
    <cfRule type="expression" dxfId="2116" priority="1826">
      <formula>IF(RIGHT(TEXT(AE463,"0.#"),1)=".",TRUE,FALSE)</formula>
    </cfRule>
  </conditionalFormatting>
  <conditionalFormatting sqref="AE464">
    <cfRule type="expression" dxfId="2115" priority="1823">
      <formula>IF(RIGHT(TEXT(AE464,"0.#"),1)=".",FALSE,TRUE)</formula>
    </cfRule>
    <cfRule type="expression" dxfId="2114" priority="1824">
      <formula>IF(RIGHT(TEXT(AE464,"0.#"),1)=".",TRUE,FALSE)</formula>
    </cfRule>
  </conditionalFormatting>
  <conditionalFormatting sqref="AM465">
    <cfRule type="expression" dxfId="2113" priority="1815">
      <formula>IF(RIGHT(TEXT(AM465,"0.#"),1)=".",FALSE,TRUE)</formula>
    </cfRule>
    <cfRule type="expression" dxfId="2112" priority="1816">
      <formula>IF(RIGHT(TEXT(AM465,"0.#"),1)=".",TRUE,FALSE)</formula>
    </cfRule>
  </conditionalFormatting>
  <conditionalFormatting sqref="AM463">
    <cfRule type="expression" dxfId="2111" priority="1819">
      <formula>IF(RIGHT(TEXT(AM463,"0.#"),1)=".",FALSE,TRUE)</formula>
    </cfRule>
    <cfRule type="expression" dxfId="2110" priority="1820">
      <formula>IF(RIGHT(TEXT(AM463,"0.#"),1)=".",TRUE,FALSE)</formula>
    </cfRule>
  </conditionalFormatting>
  <conditionalFormatting sqref="AM464">
    <cfRule type="expression" dxfId="2109" priority="1817">
      <formula>IF(RIGHT(TEXT(AM464,"0.#"),1)=".",FALSE,TRUE)</formula>
    </cfRule>
    <cfRule type="expression" dxfId="2108" priority="1818">
      <formula>IF(RIGHT(TEXT(AM464,"0.#"),1)=".",TRUE,FALSE)</formula>
    </cfRule>
  </conditionalFormatting>
  <conditionalFormatting sqref="AU465">
    <cfRule type="expression" dxfId="2107" priority="1809">
      <formula>IF(RIGHT(TEXT(AU465,"0.#"),1)=".",FALSE,TRUE)</formula>
    </cfRule>
    <cfRule type="expression" dxfId="2106" priority="1810">
      <formula>IF(RIGHT(TEXT(AU465,"0.#"),1)=".",TRUE,FALSE)</formula>
    </cfRule>
  </conditionalFormatting>
  <conditionalFormatting sqref="AU463">
    <cfRule type="expression" dxfId="2105" priority="1813">
      <formula>IF(RIGHT(TEXT(AU463,"0.#"),1)=".",FALSE,TRUE)</formula>
    </cfRule>
    <cfRule type="expression" dxfId="2104" priority="1814">
      <formula>IF(RIGHT(TEXT(AU463,"0.#"),1)=".",TRUE,FALSE)</formula>
    </cfRule>
  </conditionalFormatting>
  <conditionalFormatting sqref="AU464">
    <cfRule type="expression" dxfId="2103" priority="1811">
      <formula>IF(RIGHT(TEXT(AU464,"0.#"),1)=".",FALSE,TRUE)</formula>
    </cfRule>
    <cfRule type="expression" dxfId="2102" priority="1812">
      <formula>IF(RIGHT(TEXT(AU464,"0.#"),1)=".",TRUE,FALSE)</formula>
    </cfRule>
  </conditionalFormatting>
  <conditionalFormatting sqref="AI465">
    <cfRule type="expression" dxfId="2101" priority="1803">
      <formula>IF(RIGHT(TEXT(AI465,"0.#"),1)=".",FALSE,TRUE)</formula>
    </cfRule>
    <cfRule type="expression" dxfId="2100" priority="1804">
      <formula>IF(RIGHT(TEXT(AI465,"0.#"),1)=".",TRUE,FALSE)</formula>
    </cfRule>
  </conditionalFormatting>
  <conditionalFormatting sqref="AI463">
    <cfRule type="expression" dxfId="2099" priority="1807">
      <formula>IF(RIGHT(TEXT(AI463,"0.#"),1)=".",FALSE,TRUE)</formula>
    </cfRule>
    <cfRule type="expression" dxfId="2098" priority="1808">
      <formula>IF(RIGHT(TEXT(AI463,"0.#"),1)=".",TRUE,FALSE)</formula>
    </cfRule>
  </conditionalFormatting>
  <conditionalFormatting sqref="AI464">
    <cfRule type="expression" dxfId="2097" priority="1805">
      <formula>IF(RIGHT(TEXT(AI464,"0.#"),1)=".",FALSE,TRUE)</formula>
    </cfRule>
    <cfRule type="expression" dxfId="2096" priority="1806">
      <formula>IF(RIGHT(TEXT(AI464,"0.#"),1)=".",TRUE,FALSE)</formula>
    </cfRule>
  </conditionalFormatting>
  <conditionalFormatting sqref="AQ463">
    <cfRule type="expression" dxfId="2095" priority="1797">
      <formula>IF(RIGHT(TEXT(AQ463,"0.#"),1)=".",FALSE,TRUE)</formula>
    </cfRule>
    <cfRule type="expression" dxfId="2094" priority="1798">
      <formula>IF(RIGHT(TEXT(AQ463,"0.#"),1)=".",TRUE,FALSE)</formula>
    </cfRule>
  </conditionalFormatting>
  <conditionalFormatting sqref="AQ464">
    <cfRule type="expression" dxfId="2093" priority="1801">
      <formula>IF(RIGHT(TEXT(AQ464,"0.#"),1)=".",FALSE,TRUE)</formula>
    </cfRule>
    <cfRule type="expression" dxfId="2092" priority="1802">
      <formula>IF(RIGHT(TEXT(AQ464,"0.#"),1)=".",TRUE,FALSE)</formula>
    </cfRule>
  </conditionalFormatting>
  <conditionalFormatting sqref="AQ465">
    <cfRule type="expression" dxfId="2091" priority="1799">
      <formula>IF(RIGHT(TEXT(AQ465,"0.#"),1)=".",FALSE,TRUE)</formula>
    </cfRule>
    <cfRule type="expression" dxfId="2090" priority="1800">
      <formula>IF(RIGHT(TEXT(AQ465,"0.#"),1)=".",TRUE,FALSE)</formula>
    </cfRule>
  </conditionalFormatting>
  <conditionalFormatting sqref="AE470">
    <cfRule type="expression" dxfId="2089" priority="1791">
      <formula>IF(RIGHT(TEXT(AE470,"0.#"),1)=".",FALSE,TRUE)</formula>
    </cfRule>
    <cfRule type="expression" dxfId="2088" priority="1792">
      <formula>IF(RIGHT(TEXT(AE470,"0.#"),1)=".",TRUE,FALSE)</formula>
    </cfRule>
  </conditionalFormatting>
  <conditionalFormatting sqref="AE468">
    <cfRule type="expression" dxfId="2087" priority="1795">
      <formula>IF(RIGHT(TEXT(AE468,"0.#"),1)=".",FALSE,TRUE)</formula>
    </cfRule>
    <cfRule type="expression" dxfId="2086" priority="1796">
      <formula>IF(RIGHT(TEXT(AE468,"0.#"),1)=".",TRUE,FALSE)</formula>
    </cfRule>
  </conditionalFormatting>
  <conditionalFormatting sqref="AE469">
    <cfRule type="expression" dxfId="2085" priority="1793">
      <formula>IF(RIGHT(TEXT(AE469,"0.#"),1)=".",FALSE,TRUE)</formula>
    </cfRule>
    <cfRule type="expression" dxfId="2084" priority="1794">
      <formula>IF(RIGHT(TEXT(AE469,"0.#"),1)=".",TRUE,FALSE)</formula>
    </cfRule>
  </conditionalFormatting>
  <conditionalFormatting sqref="AM470">
    <cfRule type="expression" dxfId="2083" priority="1785">
      <formula>IF(RIGHT(TEXT(AM470,"0.#"),1)=".",FALSE,TRUE)</formula>
    </cfRule>
    <cfRule type="expression" dxfId="2082" priority="1786">
      <formula>IF(RIGHT(TEXT(AM470,"0.#"),1)=".",TRUE,FALSE)</formula>
    </cfRule>
  </conditionalFormatting>
  <conditionalFormatting sqref="AM468">
    <cfRule type="expression" dxfId="2081" priority="1789">
      <formula>IF(RIGHT(TEXT(AM468,"0.#"),1)=".",FALSE,TRUE)</formula>
    </cfRule>
    <cfRule type="expression" dxfId="2080" priority="1790">
      <formula>IF(RIGHT(TEXT(AM468,"0.#"),1)=".",TRUE,FALSE)</formula>
    </cfRule>
  </conditionalFormatting>
  <conditionalFormatting sqref="AM469">
    <cfRule type="expression" dxfId="2079" priority="1787">
      <formula>IF(RIGHT(TEXT(AM469,"0.#"),1)=".",FALSE,TRUE)</formula>
    </cfRule>
    <cfRule type="expression" dxfId="2078" priority="1788">
      <formula>IF(RIGHT(TEXT(AM469,"0.#"),1)=".",TRUE,FALSE)</formula>
    </cfRule>
  </conditionalFormatting>
  <conditionalFormatting sqref="AU470">
    <cfRule type="expression" dxfId="2077" priority="1779">
      <formula>IF(RIGHT(TEXT(AU470,"0.#"),1)=".",FALSE,TRUE)</formula>
    </cfRule>
    <cfRule type="expression" dxfId="2076" priority="1780">
      <formula>IF(RIGHT(TEXT(AU470,"0.#"),1)=".",TRUE,FALSE)</formula>
    </cfRule>
  </conditionalFormatting>
  <conditionalFormatting sqref="AU468">
    <cfRule type="expression" dxfId="2075" priority="1783">
      <formula>IF(RIGHT(TEXT(AU468,"0.#"),1)=".",FALSE,TRUE)</formula>
    </cfRule>
    <cfRule type="expression" dxfId="2074" priority="1784">
      <formula>IF(RIGHT(TEXT(AU468,"0.#"),1)=".",TRUE,FALSE)</formula>
    </cfRule>
  </conditionalFormatting>
  <conditionalFormatting sqref="AU469">
    <cfRule type="expression" dxfId="2073" priority="1781">
      <formula>IF(RIGHT(TEXT(AU469,"0.#"),1)=".",FALSE,TRUE)</formula>
    </cfRule>
    <cfRule type="expression" dxfId="2072" priority="1782">
      <formula>IF(RIGHT(TEXT(AU469,"0.#"),1)=".",TRUE,FALSE)</formula>
    </cfRule>
  </conditionalFormatting>
  <conditionalFormatting sqref="AI470">
    <cfRule type="expression" dxfId="2071" priority="1773">
      <formula>IF(RIGHT(TEXT(AI470,"0.#"),1)=".",FALSE,TRUE)</formula>
    </cfRule>
    <cfRule type="expression" dxfId="2070" priority="1774">
      <formula>IF(RIGHT(TEXT(AI470,"0.#"),1)=".",TRUE,FALSE)</formula>
    </cfRule>
  </conditionalFormatting>
  <conditionalFormatting sqref="AI468">
    <cfRule type="expression" dxfId="2069" priority="1777">
      <formula>IF(RIGHT(TEXT(AI468,"0.#"),1)=".",FALSE,TRUE)</formula>
    </cfRule>
    <cfRule type="expression" dxfId="2068" priority="1778">
      <formula>IF(RIGHT(TEXT(AI468,"0.#"),1)=".",TRUE,FALSE)</formula>
    </cfRule>
  </conditionalFormatting>
  <conditionalFormatting sqref="AI469">
    <cfRule type="expression" dxfId="2067" priority="1775">
      <formula>IF(RIGHT(TEXT(AI469,"0.#"),1)=".",FALSE,TRUE)</formula>
    </cfRule>
    <cfRule type="expression" dxfId="2066" priority="1776">
      <formula>IF(RIGHT(TEXT(AI469,"0.#"),1)=".",TRUE,FALSE)</formula>
    </cfRule>
  </conditionalFormatting>
  <conditionalFormatting sqref="AQ468">
    <cfRule type="expression" dxfId="2065" priority="1767">
      <formula>IF(RIGHT(TEXT(AQ468,"0.#"),1)=".",FALSE,TRUE)</formula>
    </cfRule>
    <cfRule type="expression" dxfId="2064" priority="1768">
      <formula>IF(RIGHT(TEXT(AQ468,"0.#"),1)=".",TRUE,FALSE)</formula>
    </cfRule>
  </conditionalFormatting>
  <conditionalFormatting sqref="AQ469">
    <cfRule type="expression" dxfId="2063" priority="1771">
      <formula>IF(RIGHT(TEXT(AQ469,"0.#"),1)=".",FALSE,TRUE)</formula>
    </cfRule>
    <cfRule type="expression" dxfId="2062" priority="1772">
      <formula>IF(RIGHT(TEXT(AQ469,"0.#"),1)=".",TRUE,FALSE)</formula>
    </cfRule>
  </conditionalFormatting>
  <conditionalFormatting sqref="AQ470">
    <cfRule type="expression" dxfId="2061" priority="1769">
      <formula>IF(RIGHT(TEXT(AQ470,"0.#"),1)=".",FALSE,TRUE)</formula>
    </cfRule>
    <cfRule type="expression" dxfId="2060" priority="1770">
      <formula>IF(RIGHT(TEXT(AQ470,"0.#"),1)=".",TRUE,FALSE)</formula>
    </cfRule>
  </conditionalFormatting>
  <conditionalFormatting sqref="AE475">
    <cfRule type="expression" dxfId="2059" priority="1761">
      <formula>IF(RIGHT(TEXT(AE475,"0.#"),1)=".",FALSE,TRUE)</formula>
    </cfRule>
    <cfRule type="expression" dxfId="2058" priority="1762">
      <formula>IF(RIGHT(TEXT(AE475,"0.#"),1)=".",TRUE,FALSE)</formula>
    </cfRule>
  </conditionalFormatting>
  <conditionalFormatting sqref="AE473">
    <cfRule type="expression" dxfId="2057" priority="1765">
      <formula>IF(RIGHT(TEXT(AE473,"0.#"),1)=".",FALSE,TRUE)</formula>
    </cfRule>
    <cfRule type="expression" dxfId="2056" priority="1766">
      <formula>IF(RIGHT(TEXT(AE473,"0.#"),1)=".",TRUE,FALSE)</formula>
    </cfRule>
  </conditionalFormatting>
  <conditionalFormatting sqref="AE474">
    <cfRule type="expression" dxfId="2055" priority="1763">
      <formula>IF(RIGHT(TEXT(AE474,"0.#"),1)=".",FALSE,TRUE)</formula>
    </cfRule>
    <cfRule type="expression" dxfId="2054" priority="1764">
      <formula>IF(RIGHT(TEXT(AE474,"0.#"),1)=".",TRUE,FALSE)</formula>
    </cfRule>
  </conditionalFormatting>
  <conditionalFormatting sqref="AM475">
    <cfRule type="expression" dxfId="2053" priority="1755">
      <formula>IF(RIGHT(TEXT(AM475,"0.#"),1)=".",FALSE,TRUE)</formula>
    </cfRule>
    <cfRule type="expression" dxfId="2052" priority="1756">
      <formula>IF(RIGHT(TEXT(AM475,"0.#"),1)=".",TRUE,FALSE)</formula>
    </cfRule>
  </conditionalFormatting>
  <conditionalFormatting sqref="AM473">
    <cfRule type="expression" dxfId="2051" priority="1759">
      <formula>IF(RIGHT(TEXT(AM473,"0.#"),1)=".",FALSE,TRUE)</formula>
    </cfRule>
    <cfRule type="expression" dxfId="2050" priority="1760">
      <formula>IF(RIGHT(TEXT(AM473,"0.#"),1)=".",TRUE,FALSE)</formula>
    </cfRule>
  </conditionalFormatting>
  <conditionalFormatting sqref="AM474">
    <cfRule type="expression" dxfId="2049" priority="1757">
      <formula>IF(RIGHT(TEXT(AM474,"0.#"),1)=".",FALSE,TRUE)</formula>
    </cfRule>
    <cfRule type="expression" dxfId="2048" priority="1758">
      <formula>IF(RIGHT(TEXT(AM474,"0.#"),1)=".",TRUE,FALSE)</formula>
    </cfRule>
  </conditionalFormatting>
  <conditionalFormatting sqref="AU475">
    <cfRule type="expression" dxfId="2047" priority="1749">
      <formula>IF(RIGHT(TEXT(AU475,"0.#"),1)=".",FALSE,TRUE)</formula>
    </cfRule>
    <cfRule type="expression" dxfId="2046" priority="1750">
      <formula>IF(RIGHT(TEXT(AU475,"0.#"),1)=".",TRUE,FALSE)</formula>
    </cfRule>
  </conditionalFormatting>
  <conditionalFormatting sqref="AU473">
    <cfRule type="expression" dxfId="2045" priority="1753">
      <formula>IF(RIGHT(TEXT(AU473,"0.#"),1)=".",FALSE,TRUE)</formula>
    </cfRule>
    <cfRule type="expression" dxfId="2044" priority="1754">
      <formula>IF(RIGHT(TEXT(AU473,"0.#"),1)=".",TRUE,FALSE)</formula>
    </cfRule>
  </conditionalFormatting>
  <conditionalFormatting sqref="AU474">
    <cfRule type="expression" dxfId="2043" priority="1751">
      <formula>IF(RIGHT(TEXT(AU474,"0.#"),1)=".",FALSE,TRUE)</formula>
    </cfRule>
    <cfRule type="expression" dxfId="2042" priority="1752">
      <formula>IF(RIGHT(TEXT(AU474,"0.#"),1)=".",TRUE,FALSE)</formula>
    </cfRule>
  </conditionalFormatting>
  <conditionalFormatting sqref="AI475">
    <cfRule type="expression" dxfId="2041" priority="1743">
      <formula>IF(RIGHT(TEXT(AI475,"0.#"),1)=".",FALSE,TRUE)</formula>
    </cfRule>
    <cfRule type="expression" dxfId="2040" priority="1744">
      <formula>IF(RIGHT(TEXT(AI475,"0.#"),1)=".",TRUE,FALSE)</formula>
    </cfRule>
  </conditionalFormatting>
  <conditionalFormatting sqref="AI473">
    <cfRule type="expression" dxfId="2039" priority="1747">
      <formula>IF(RIGHT(TEXT(AI473,"0.#"),1)=".",FALSE,TRUE)</formula>
    </cfRule>
    <cfRule type="expression" dxfId="2038" priority="1748">
      <formula>IF(RIGHT(TEXT(AI473,"0.#"),1)=".",TRUE,FALSE)</formula>
    </cfRule>
  </conditionalFormatting>
  <conditionalFormatting sqref="AI474">
    <cfRule type="expression" dxfId="2037" priority="1745">
      <formula>IF(RIGHT(TEXT(AI474,"0.#"),1)=".",FALSE,TRUE)</formula>
    </cfRule>
    <cfRule type="expression" dxfId="2036" priority="1746">
      <formula>IF(RIGHT(TEXT(AI474,"0.#"),1)=".",TRUE,FALSE)</formula>
    </cfRule>
  </conditionalFormatting>
  <conditionalFormatting sqref="AQ473">
    <cfRule type="expression" dxfId="2035" priority="1737">
      <formula>IF(RIGHT(TEXT(AQ473,"0.#"),1)=".",FALSE,TRUE)</formula>
    </cfRule>
    <cfRule type="expression" dxfId="2034" priority="1738">
      <formula>IF(RIGHT(TEXT(AQ473,"0.#"),1)=".",TRUE,FALSE)</formula>
    </cfRule>
  </conditionalFormatting>
  <conditionalFormatting sqref="AQ474">
    <cfRule type="expression" dxfId="2033" priority="1741">
      <formula>IF(RIGHT(TEXT(AQ474,"0.#"),1)=".",FALSE,TRUE)</formula>
    </cfRule>
    <cfRule type="expression" dxfId="2032" priority="1742">
      <formula>IF(RIGHT(TEXT(AQ474,"0.#"),1)=".",TRUE,FALSE)</formula>
    </cfRule>
  </conditionalFormatting>
  <conditionalFormatting sqref="AQ475">
    <cfRule type="expression" dxfId="2031" priority="1739">
      <formula>IF(RIGHT(TEXT(AQ475,"0.#"),1)=".",FALSE,TRUE)</formula>
    </cfRule>
    <cfRule type="expression" dxfId="2030" priority="1740">
      <formula>IF(RIGHT(TEXT(AQ475,"0.#"),1)=".",TRUE,FALSE)</formula>
    </cfRule>
  </conditionalFormatting>
  <conditionalFormatting sqref="AE480">
    <cfRule type="expression" dxfId="2029" priority="1731">
      <formula>IF(RIGHT(TEXT(AE480,"0.#"),1)=".",FALSE,TRUE)</formula>
    </cfRule>
    <cfRule type="expression" dxfId="2028" priority="1732">
      <formula>IF(RIGHT(TEXT(AE480,"0.#"),1)=".",TRUE,FALSE)</formula>
    </cfRule>
  </conditionalFormatting>
  <conditionalFormatting sqref="AE478">
    <cfRule type="expression" dxfId="2027" priority="1735">
      <formula>IF(RIGHT(TEXT(AE478,"0.#"),1)=".",FALSE,TRUE)</formula>
    </cfRule>
    <cfRule type="expression" dxfId="2026" priority="1736">
      <formula>IF(RIGHT(TEXT(AE478,"0.#"),1)=".",TRUE,FALSE)</formula>
    </cfRule>
  </conditionalFormatting>
  <conditionalFormatting sqref="AE479">
    <cfRule type="expression" dxfId="2025" priority="1733">
      <formula>IF(RIGHT(TEXT(AE479,"0.#"),1)=".",FALSE,TRUE)</formula>
    </cfRule>
    <cfRule type="expression" dxfId="2024" priority="1734">
      <formula>IF(RIGHT(TEXT(AE479,"0.#"),1)=".",TRUE,FALSE)</formula>
    </cfRule>
  </conditionalFormatting>
  <conditionalFormatting sqref="AM480">
    <cfRule type="expression" dxfId="2023" priority="1725">
      <formula>IF(RIGHT(TEXT(AM480,"0.#"),1)=".",FALSE,TRUE)</formula>
    </cfRule>
    <cfRule type="expression" dxfId="2022" priority="1726">
      <formula>IF(RIGHT(TEXT(AM480,"0.#"),1)=".",TRUE,FALSE)</formula>
    </cfRule>
  </conditionalFormatting>
  <conditionalFormatting sqref="AM478">
    <cfRule type="expression" dxfId="2021" priority="1729">
      <formula>IF(RIGHT(TEXT(AM478,"0.#"),1)=".",FALSE,TRUE)</formula>
    </cfRule>
    <cfRule type="expression" dxfId="2020" priority="1730">
      <formula>IF(RIGHT(TEXT(AM478,"0.#"),1)=".",TRUE,FALSE)</formula>
    </cfRule>
  </conditionalFormatting>
  <conditionalFormatting sqref="AM479">
    <cfRule type="expression" dxfId="2019" priority="1727">
      <formula>IF(RIGHT(TEXT(AM479,"0.#"),1)=".",FALSE,TRUE)</formula>
    </cfRule>
    <cfRule type="expression" dxfId="2018" priority="1728">
      <formula>IF(RIGHT(TEXT(AM479,"0.#"),1)=".",TRUE,FALSE)</formula>
    </cfRule>
  </conditionalFormatting>
  <conditionalFormatting sqref="AU480">
    <cfRule type="expression" dxfId="2017" priority="1719">
      <formula>IF(RIGHT(TEXT(AU480,"0.#"),1)=".",FALSE,TRUE)</formula>
    </cfRule>
    <cfRule type="expression" dxfId="2016" priority="1720">
      <formula>IF(RIGHT(TEXT(AU480,"0.#"),1)=".",TRUE,FALSE)</formula>
    </cfRule>
  </conditionalFormatting>
  <conditionalFormatting sqref="AU478">
    <cfRule type="expression" dxfId="2015" priority="1723">
      <formula>IF(RIGHT(TEXT(AU478,"0.#"),1)=".",FALSE,TRUE)</formula>
    </cfRule>
    <cfRule type="expression" dxfId="2014" priority="1724">
      <formula>IF(RIGHT(TEXT(AU478,"0.#"),1)=".",TRUE,FALSE)</formula>
    </cfRule>
  </conditionalFormatting>
  <conditionalFormatting sqref="AU479">
    <cfRule type="expression" dxfId="2013" priority="1721">
      <formula>IF(RIGHT(TEXT(AU479,"0.#"),1)=".",FALSE,TRUE)</formula>
    </cfRule>
    <cfRule type="expression" dxfId="2012" priority="1722">
      <formula>IF(RIGHT(TEXT(AU479,"0.#"),1)=".",TRUE,FALSE)</formula>
    </cfRule>
  </conditionalFormatting>
  <conditionalFormatting sqref="AI480">
    <cfRule type="expression" dxfId="2011" priority="1713">
      <formula>IF(RIGHT(TEXT(AI480,"0.#"),1)=".",FALSE,TRUE)</formula>
    </cfRule>
    <cfRule type="expression" dxfId="2010" priority="1714">
      <formula>IF(RIGHT(TEXT(AI480,"0.#"),1)=".",TRUE,FALSE)</formula>
    </cfRule>
  </conditionalFormatting>
  <conditionalFormatting sqref="AI478">
    <cfRule type="expression" dxfId="2009" priority="1717">
      <formula>IF(RIGHT(TEXT(AI478,"0.#"),1)=".",FALSE,TRUE)</formula>
    </cfRule>
    <cfRule type="expression" dxfId="2008" priority="1718">
      <formula>IF(RIGHT(TEXT(AI478,"0.#"),1)=".",TRUE,FALSE)</formula>
    </cfRule>
  </conditionalFormatting>
  <conditionalFormatting sqref="AI479">
    <cfRule type="expression" dxfId="2007" priority="1715">
      <formula>IF(RIGHT(TEXT(AI479,"0.#"),1)=".",FALSE,TRUE)</formula>
    </cfRule>
    <cfRule type="expression" dxfId="2006" priority="1716">
      <formula>IF(RIGHT(TEXT(AI479,"0.#"),1)=".",TRUE,FALSE)</formula>
    </cfRule>
  </conditionalFormatting>
  <conditionalFormatting sqref="AQ478">
    <cfRule type="expression" dxfId="2005" priority="1707">
      <formula>IF(RIGHT(TEXT(AQ478,"0.#"),1)=".",FALSE,TRUE)</formula>
    </cfRule>
    <cfRule type="expression" dxfId="2004" priority="1708">
      <formula>IF(RIGHT(TEXT(AQ478,"0.#"),1)=".",TRUE,FALSE)</formula>
    </cfRule>
  </conditionalFormatting>
  <conditionalFormatting sqref="AQ479">
    <cfRule type="expression" dxfId="2003" priority="1711">
      <formula>IF(RIGHT(TEXT(AQ479,"0.#"),1)=".",FALSE,TRUE)</formula>
    </cfRule>
    <cfRule type="expression" dxfId="2002" priority="1712">
      <formula>IF(RIGHT(TEXT(AQ479,"0.#"),1)=".",TRUE,FALSE)</formula>
    </cfRule>
  </conditionalFormatting>
  <conditionalFormatting sqref="AQ480">
    <cfRule type="expression" dxfId="2001" priority="1709">
      <formula>IF(RIGHT(TEXT(AQ480,"0.#"),1)=".",FALSE,TRUE)</formula>
    </cfRule>
    <cfRule type="expression" dxfId="2000" priority="1710">
      <formula>IF(RIGHT(TEXT(AQ480,"0.#"),1)=".",TRUE,FALSE)</formula>
    </cfRule>
  </conditionalFormatting>
  <conditionalFormatting sqref="AM47">
    <cfRule type="expression" dxfId="1999" priority="2001">
      <formula>IF(RIGHT(TEXT(AM47,"0.#"),1)=".",FALSE,TRUE)</formula>
    </cfRule>
    <cfRule type="expression" dxfId="1998" priority="2002">
      <formula>IF(RIGHT(TEXT(AM47,"0.#"),1)=".",TRUE,FALSE)</formula>
    </cfRule>
  </conditionalFormatting>
  <conditionalFormatting sqref="AI46">
    <cfRule type="expression" dxfId="1997" priority="2005">
      <formula>IF(RIGHT(TEXT(AI46,"0.#"),1)=".",FALSE,TRUE)</formula>
    </cfRule>
    <cfRule type="expression" dxfId="1996" priority="2006">
      <formula>IF(RIGHT(TEXT(AI46,"0.#"),1)=".",TRUE,FALSE)</formula>
    </cfRule>
  </conditionalFormatting>
  <conditionalFormatting sqref="AM46">
    <cfRule type="expression" dxfId="1995" priority="2003">
      <formula>IF(RIGHT(TEXT(AM46,"0.#"),1)=".",FALSE,TRUE)</formula>
    </cfRule>
    <cfRule type="expression" dxfId="1994" priority="2004">
      <formula>IF(RIGHT(TEXT(AM46,"0.#"),1)=".",TRUE,FALSE)</formula>
    </cfRule>
  </conditionalFormatting>
  <conditionalFormatting sqref="AU46:AU48">
    <cfRule type="expression" dxfId="1993" priority="1995">
      <formula>IF(RIGHT(TEXT(AU46,"0.#"),1)=".",FALSE,TRUE)</formula>
    </cfRule>
    <cfRule type="expression" dxfId="1992" priority="1996">
      <formula>IF(RIGHT(TEXT(AU46,"0.#"),1)=".",TRUE,FALSE)</formula>
    </cfRule>
  </conditionalFormatting>
  <conditionalFormatting sqref="AM48">
    <cfRule type="expression" dxfId="1991" priority="1999">
      <formula>IF(RIGHT(TEXT(AM48,"0.#"),1)=".",FALSE,TRUE)</formula>
    </cfRule>
    <cfRule type="expression" dxfId="1990" priority="2000">
      <formula>IF(RIGHT(TEXT(AM48,"0.#"),1)=".",TRUE,FALSE)</formula>
    </cfRule>
  </conditionalFormatting>
  <conditionalFormatting sqref="AQ46:AQ48">
    <cfRule type="expression" dxfId="1989" priority="1997">
      <formula>IF(RIGHT(TEXT(AQ46,"0.#"),1)=".",FALSE,TRUE)</formula>
    </cfRule>
    <cfRule type="expression" dxfId="1988" priority="1998">
      <formula>IF(RIGHT(TEXT(AQ46,"0.#"),1)=".",TRUE,FALSE)</formula>
    </cfRule>
  </conditionalFormatting>
  <conditionalFormatting sqref="AE146:AE147 AI146:AI147 AM146:AM147 AQ146:AQ147 AU146:AU147">
    <cfRule type="expression" dxfId="1987" priority="1989">
      <formula>IF(RIGHT(TEXT(AE146,"0.#"),1)=".",FALSE,TRUE)</formula>
    </cfRule>
    <cfRule type="expression" dxfId="1986" priority="1990">
      <formula>IF(RIGHT(TEXT(AE146,"0.#"),1)=".",TRUE,FALSE)</formula>
    </cfRule>
  </conditionalFormatting>
  <conditionalFormatting sqref="AE138:AE139 AI138:AI139 AM138:AM139 AQ138:AQ139 AU138:AU139">
    <cfRule type="expression" dxfId="1985" priority="1993">
      <formula>IF(RIGHT(TEXT(AE138,"0.#"),1)=".",FALSE,TRUE)</formula>
    </cfRule>
    <cfRule type="expression" dxfId="1984" priority="1994">
      <formula>IF(RIGHT(TEXT(AE138,"0.#"),1)=".",TRUE,FALSE)</formula>
    </cfRule>
  </conditionalFormatting>
  <conditionalFormatting sqref="AE142:AE143 AI142:AI143 AM142:AM143 AQ142:AQ143 AU142:AU143">
    <cfRule type="expression" dxfId="1983" priority="1991">
      <formula>IF(RIGHT(TEXT(AE142,"0.#"),1)=".",FALSE,TRUE)</formula>
    </cfRule>
    <cfRule type="expression" dxfId="1982" priority="1992">
      <formula>IF(RIGHT(TEXT(AE142,"0.#"),1)=".",TRUE,FALSE)</formula>
    </cfRule>
  </conditionalFormatting>
  <conditionalFormatting sqref="AE198:AE199 AI198:AI199 AM198:AM199 AQ198:AQ199 AU198:AU199">
    <cfRule type="expression" dxfId="1981" priority="1983">
      <formula>IF(RIGHT(TEXT(AE198,"0.#"),1)=".",FALSE,TRUE)</formula>
    </cfRule>
    <cfRule type="expression" dxfId="1980" priority="1984">
      <formula>IF(RIGHT(TEXT(AE198,"0.#"),1)=".",TRUE,FALSE)</formula>
    </cfRule>
  </conditionalFormatting>
  <conditionalFormatting sqref="AE150:AE151 AI150:AI151 AM150:AM151 AQ150:AQ151 AU150:AU151">
    <cfRule type="expression" dxfId="1979" priority="1987">
      <formula>IF(RIGHT(TEXT(AE150,"0.#"),1)=".",FALSE,TRUE)</formula>
    </cfRule>
    <cfRule type="expression" dxfId="1978" priority="1988">
      <formula>IF(RIGHT(TEXT(AE150,"0.#"),1)=".",TRUE,FALSE)</formula>
    </cfRule>
  </conditionalFormatting>
  <conditionalFormatting sqref="AE194:AE195 AI194:AI195 AM194:AM195 AQ194:AQ195 AU194:AU195">
    <cfRule type="expression" dxfId="1977" priority="1985">
      <formula>IF(RIGHT(TEXT(AE194,"0.#"),1)=".",FALSE,TRUE)</formula>
    </cfRule>
    <cfRule type="expression" dxfId="1976" priority="1986">
      <formula>IF(RIGHT(TEXT(AE194,"0.#"),1)=".",TRUE,FALSE)</formula>
    </cfRule>
  </conditionalFormatting>
  <conditionalFormatting sqref="AE210:AE211 AI210:AI211 AM210:AM211 AQ210:AQ211 AU210:AU211">
    <cfRule type="expression" dxfId="1975" priority="1977">
      <formula>IF(RIGHT(TEXT(AE210,"0.#"),1)=".",FALSE,TRUE)</formula>
    </cfRule>
    <cfRule type="expression" dxfId="1974" priority="1978">
      <formula>IF(RIGHT(TEXT(AE210,"0.#"),1)=".",TRUE,FALSE)</formula>
    </cfRule>
  </conditionalFormatting>
  <conditionalFormatting sqref="AE202:AE203 AI202:AI203 AM202:AM203 AQ202:AQ203 AU202:AU203">
    <cfRule type="expression" dxfId="1973" priority="1981">
      <formula>IF(RIGHT(TEXT(AE202,"0.#"),1)=".",FALSE,TRUE)</formula>
    </cfRule>
    <cfRule type="expression" dxfId="1972" priority="1982">
      <formula>IF(RIGHT(TEXT(AE202,"0.#"),1)=".",TRUE,FALSE)</formula>
    </cfRule>
  </conditionalFormatting>
  <conditionalFormatting sqref="AE206:AE207 AI206:AI207 AM206:AM207 AQ206:AQ207 AU206:AU207">
    <cfRule type="expression" dxfId="1971" priority="1979">
      <formula>IF(RIGHT(TEXT(AE206,"0.#"),1)=".",FALSE,TRUE)</formula>
    </cfRule>
    <cfRule type="expression" dxfId="1970" priority="1980">
      <formula>IF(RIGHT(TEXT(AE206,"0.#"),1)=".",TRUE,FALSE)</formula>
    </cfRule>
  </conditionalFormatting>
  <conditionalFormatting sqref="AE262:AE263 AI262:AI263 AM262:AM263 AQ262:AQ263 AU262:AU263">
    <cfRule type="expression" dxfId="1969" priority="1971">
      <formula>IF(RIGHT(TEXT(AE262,"0.#"),1)=".",FALSE,TRUE)</formula>
    </cfRule>
    <cfRule type="expression" dxfId="1968" priority="1972">
      <formula>IF(RIGHT(TEXT(AE262,"0.#"),1)=".",TRUE,FALSE)</formula>
    </cfRule>
  </conditionalFormatting>
  <conditionalFormatting sqref="AE254:AE255 AI254:AI255 AM254:AM255 AQ254:AQ255 AU254:AU255">
    <cfRule type="expression" dxfId="1967" priority="1975">
      <formula>IF(RIGHT(TEXT(AE254,"0.#"),1)=".",FALSE,TRUE)</formula>
    </cfRule>
    <cfRule type="expression" dxfId="1966" priority="1976">
      <formula>IF(RIGHT(TEXT(AE254,"0.#"),1)=".",TRUE,FALSE)</formula>
    </cfRule>
  </conditionalFormatting>
  <conditionalFormatting sqref="AE258:AE259 AI258:AI259 AM258:AM259 AQ258:AQ259 AU258:AU259">
    <cfRule type="expression" dxfId="1965" priority="1973">
      <formula>IF(RIGHT(TEXT(AE258,"0.#"),1)=".",FALSE,TRUE)</formula>
    </cfRule>
    <cfRule type="expression" dxfId="1964" priority="1974">
      <formula>IF(RIGHT(TEXT(AE258,"0.#"),1)=".",TRUE,FALSE)</formula>
    </cfRule>
  </conditionalFormatting>
  <conditionalFormatting sqref="AE314:AE315 AI314:AI315 AM314:AM315 AQ314:AQ315 AU314:AU315">
    <cfRule type="expression" dxfId="1963" priority="1965">
      <formula>IF(RIGHT(TEXT(AE314,"0.#"),1)=".",FALSE,TRUE)</formula>
    </cfRule>
    <cfRule type="expression" dxfId="1962" priority="1966">
      <formula>IF(RIGHT(TEXT(AE314,"0.#"),1)=".",TRUE,FALSE)</formula>
    </cfRule>
  </conditionalFormatting>
  <conditionalFormatting sqref="AE266:AE267 AI266:AI267 AM266:AM267 AQ266:AQ267 AU266:AU267">
    <cfRule type="expression" dxfId="1961" priority="1969">
      <formula>IF(RIGHT(TEXT(AE266,"0.#"),1)=".",FALSE,TRUE)</formula>
    </cfRule>
    <cfRule type="expression" dxfId="1960" priority="1970">
      <formula>IF(RIGHT(TEXT(AE266,"0.#"),1)=".",TRUE,FALSE)</formula>
    </cfRule>
  </conditionalFormatting>
  <conditionalFormatting sqref="AE270:AE271 AI270:AI271 AM270:AM271 AQ270:AQ271 AU270:AU271">
    <cfRule type="expression" dxfId="1959" priority="1967">
      <formula>IF(RIGHT(TEXT(AE270,"0.#"),1)=".",FALSE,TRUE)</formula>
    </cfRule>
    <cfRule type="expression" dxfId="1958" priority="1968">
      <formula>IF(RIGHT(TEXT(AE270,"0.#"),1)=".",TRUE,FALSE)</formula>
    </cfRule>
  </conditionalFormatting>
  <conditionalFormatting sqref="AE326:AE327 AI326:AI327 AM326:AM327 AQ326:AQ327 AU326:AU327">
    <cfRule type="expression" dxfId="1957" priority="1959">
      <formula>IF(RIGHT(TEXT(AE326,"0.#"),1)=".",FALSE,TRUE)</formula>
    </cfRule>
    <cfRule type="expression" dxfId="1956" priority="1960">
      <formula>IF(RIGHT(TEXT(AE326,"0.#"),1)=".",TRUE,FALSE)</formula>
    </cfRule>
  </conditionalFormatting>
  <conditionalFormatting sqref="AE318:AE319 AI318:AI319 AM318:AM319 AQ318:AQ319 AU318:AU319">
    <cfRule type="expression" dxfId="1955" priority="1963">
      <formula>IF(RIGHT(TEXT(AE318,"0.#"),1)=".",FALSE,TRUE)</formula>
    </cfRule>
    <cfRule type="expression" dxfId="1954" priority="1964">
      <formula>IF(RIGHT(TEXT(AE318,"0.#"),1)=".",TRUE,FALSE)</formula>
    </cfRule>
  </conditionalFormatting>
  <conditionalFormatting sqref="AE322:AE323 AI322:AI323 AM322:AM323 AQ322:AQ323 AU322:AU323">
    <cfRule type="expression" dxfId="1953" priority="1961">
      <formula>IF(RIGHT(TEXT(AE322,"0.#"),1)=".",FALSE,TRUE)</formula>
    </cfRule>
    <cfRule type="expression" dxfId="1952" priority="1962">
      <formula>IF(RIGHT(TEXT(AE322,"0.#"),1)=".",TRUE,FALSE)</formula>
    </cfRule>
  </conditionalFormatting>
  <conditionalFormatting sqref="AE378:AE379 AI378:AI379 AM378:AM379 AQ378:AQ379 AU378:AU379">
    <cfRule type="expression" dxfId="1951" priority="1953">
      <formula>IF(RIGHT(TEXT(AE378,"0.#"),1)=".",FALSE,TRUE)</formula>
    </cfRule>
    <cfRule type="expression" dxfId="1950" priority="1954">
      <formula>IF(RIGHT(TEXT(AE378,"0.#"),1)=".",TRUE,FALSE)</formula>
    </cfRule>
  </conditionalFormatting>
  <conditionalFormatting sqref="AE330:AE331 AI330:AI331 AM330:AM331 AQ330:AQ331 AU330:AU331">
    <cfRule type="expression" dxfId="1949" priority="1957">
      <formula>IF(RIGHT(TEXT(AE330,"0.#"),1)=".",FALSE,TRUE)</formula>
    </cfRule>
    <cfRule type="expression" dxfId="1948" priority="1958">
      <formula>IF(RIGHT(TEXT(AE330,"0.#"),1)=".",TRUE,FALSE)</formula>
    </cfRule>
  </conditionalFormatting>
  <conditionalFormatting sqref="AE374:AE375 AI374:AI375 AM374:AM375 AQ374:AQ375 AU374:AU375">
    <cfRule type="expression" dxfId="1947" priority="1955">
      <formula>IF(RIGHT(TEXT(AE374,"0.#"),1)=".",FALSE,TRUE)</formula>
    </cfRule>
    <cfRule type="expression" dxfId="1946" priority="1956">
      <formula>IF(RIGHT(TEXT(AE374,"0.#"),1)=".",TRUE,FALSE)</formula>
    </cfRule>
  </conditionalFormatting>
  <conditionalFormatting sqref="AE390:AE391 AI390:AI391 AM390:AM391 AQ390:AQ391 AU390:AU391">
    <cfRule type="expression" dxfId="1945" priority="1947">
      <formula>IF(RIGHT(TEXT(AE390,"0.#"),1)=".",FALSE,TRUE)</formula>
    </cfRule>
    <cfRule type="expression" dxfId="1944" priority="1948">
      <formula>IF(RIGHT(TEXT(AE390,"0.#"),1)=".",TRUE,FALSE)</formula>
    </cfRule>
  </conditionalFormatting>
  <conditionalFormatting sqref="AE382:AE383 AI382:AI383 AM382:AM383 AQ382:AQ383 AU382:AU383">
    <cfRule type="expression" dxfId="1943" priority="1951">
      <formula>IF(RIGHT(TEXT(AE382,"0.#"),1)=".",FALSE,TRUE)</formula>
    </cfRule>
    <cfRule type="expression" dxfId="1942" priority="1952">
      <formula>IF(RIGHT(TEXT(AE382,"0.#"),1)=".",TRUE,FALSE)</formula>
    </cfRule>
  </conditionalFormatting>
  <conditionalFormatting sqref="AE386:AE387 AI386:AI387 AM386:AM387 AQ386:AQ387 AU386:AU387">
    <cfRule type="expression" dxfId="1941" priority="1949">
      <formula>IF(RIGHT(TEXT(AE386,"0.#"),1)=".",FALSE,TRUE)</formula>
    </cfRule>
    <cfRule type="expression" dxfId="1940" priority="1950">
      <formula>IF(RIGHT(TEXT(AE386,"0.#"),1)=".",TRUE,FALSE)</formula>
    </cfRule>
  </conditionalFormatting>
  <conditionalFormatting sqref="AE440">
    <cfRule type="expression" dxfId="1939" priority="1941">
      <formula>IF(RIGHT(TEXT(AE440,"0.#"),1)=".",FALSE,TRUE)</formula>
    </cfRule>
    <cfRule type="expression" dxfId="1938" priority="1942">
      <formula>IF(RIGHT(TEXT(AE440,"0.#"),1)=".",TRUE,FALSE)</formula>
    </cfRule>
  </conditionalFormatting>
  <conditionalFormatting sqref="AE438">
    <cfRule type="expression" dxfId="1937" priority="1945">
      <formula>IF(RIGHT(TEXT(AE438,"0.#"),1)=".",FALSE,TRUE)</formula>
    </cfRule>
    <cfRule type="expression" dxfId="1936" priority="1946">
      <formula>IF(RIGHT(TEXT(AE438,"0.#"),1)=".",TRUE,FALSE)</formula>
    </cfRule>
  </conditionalFormatting>
  <conditionalFormatting sqref="AE439">
    <cfRule type="expression" dxfId="1935" priority="1943">
      <formula>IF(RIGHT(TEXT(AE439,"0.#"),1)=".",FALSE,TRUE)</formula>
    </cfRule>
    <cfRule type="expression" dxfId="1934" priority="1944">
      <formula>IF(RIGHT(TEXT(AE439,"0.#"),1)=".",TRUE,FALSE)</formula>
    </cfRule>
  </conditionalFormatting>
  <conditionalFormatting sqref="AM440">
    <cfRule type="expression" dxfId="1933" priority="1935">
      <formula>IF(RIGHT(TEXT(AM440,"0.#"),1)=".",FALSE,TRUE)</formula>
    </cfRule>
    <cfRule type="expression" dxfId="1932" priority="1936">
      <formula>IF(RIGHT(TEXT(AM440,"0.#"),1)=".",TRUE,FALSE)</formula>
    </cfRule>
  </conditionalFormatting>
  <conditionalFormatting sqref="AM438">
    <cfRule type="expression" dxfId="1931" priority="1939">
      <formula>IF(RIGHT(TEXT(AM438,"0.#"),1)=".",FALSE,TRUE)</formula>
    </cfRule>
    <cfRule type="expression" dxfId="1930" priority="1940">
      <formula>IF(RIGHT(TEXT(AM438,"0.#"),1)=".",TRUE,FALSE)</formula>
    </cfRule>
  </conditionalFormatting>
  <conditionalFormatting sqref="AM439">
    <cfRule type="expression" dxfId="1929" priority="1937">
      <formula>IF(RIGHT(TEXT(AM439,"0.#"),1)=".",FALSE,TRUE)</formula>
    </cfRule>
    <cfRule type="expression" dxfId="1928" priority="1938">
      <formula>IF(RIGHT(TEXT(AM439,"0.#"),1)=".",TRUE,FALSE)</formula>
    </cfRule>
  </conditionalFormatting>
  <conditionalFormatting sqref="AU440">
    <cfRule type="expression" dxfId="1927" priority="1929">
      <formula>IF(RIGHT(TEXT(AU440,"0.#"),1)=".",FALSE,TRUE)</formula>
    </cfRule>
    <cfRule type="expression" dxfId="1926" priority="1930">
      <formula>IF(RIGHT(TEXT(AU440,"0.#"),1)=".",TRUE,FALSE)</formula>
    </cfRule>
  </conditionalFormatting>
  <conditionalFormatting sqref="AU438">
    <cfRule type="expression" dxfId="1925" priority="1933">
      <formula>IF(RIGHT(TEXT(AU438,"0.#"),1)=".",FALSE,TRUE)</formula>
    </cfRule>
    <cfRule type="expression" dxfId="1924" priority="1934">
      <formula>IF(RIGHT(TEXT(AU438,"0.#"),1)=".",TRUE,FALSE)</formula>
    </cfRule>
  </conditionalFormatting>
  <conditionalFormatting sqref="AU439">
    <cfRule type="expression" dxfId="1923" priority="1931">
      <formula>IF(RIGHT(TEXT(AU439,"0.#"),1)=".",FALSE,TRUE)</formula>
    </cfRule>
    <cfRule type="expression" dxfId="1922" priority="1932">
      <formula>IF(RIGHT(TEXT(AU439,"0.#"),1)=".",TRUE,FALSE)</formula>
    </cfRule>
  </conditionalFormatting>
  <conditionalFormatting sqref="AI440">
    <cfRule type="expression" dxfId="1921" priority="1923">
      <formula>IF(RIGHT(TEXT(AI440,"0.#"),1)=".",FALSE,TRUE)</formula>
    </cfRule>
    <cfRule type="expression" dxfId="1920" priority="1924">
      <formula>IF(RIGHT(TEXT(AI440,"0.#"),1)=".",TRUE,FALSE)</formula>
    </cfRule>
  </conditionalFormatting>
  <conditionalFormatting sqref="AI438">
    <cfRule type="expression" dxfId="1919" priority="1927">
      <formula>IF(RIGHT(TEXT(AI438,"0.#"),1)=".",FALSE,TRUE)</formula>
    </cfRule>
    <cfRule type="expression" dxfId="1918" priority="1928">
      <formula>IF(RIGHT(TEXT(AI438,"0.#"),1)=".",TRUE,FALSE)</formula>
    </cfRule>
  </conditionalFormatting>
  <conditionalFormatting sqref="AI439">
    <cfRule type="expression" dxfId="1917" priority="1925">
      <formula>IF(RIGHT(TEXT(AI439,"0.#"),1)=".",FALSE,TRUE)</formula>
    </cfRule>
    <cfRule type="expression" dxfId="1916" priority="1926">
      <formula>IF(RIGHT(TEXT(AI439,"0.#"),1)=".",TRUE,FALSE)</formula>
    </cfRule>
  </conditionalFormatting>
  <conditionalFormatting sqref="AQ438">
    <cfRule type="expression" dxfId="1915" priority="1917">
      <formula>IF(RIGHT(TEXT(AQ438,"0.#"),1)=".",FALSE,TRUE)</formula>
    </cfRule>
    <cfRule type="expression" dxfId="1914" priority="1918">
      <formula>IF(RIGHT(TEXT(AQ438,"0.#"),1)=".",TRUE,FALSE)</formula>
    </cfRule>
  </conditionalFormatting>
  <conditionalFormatting sqref="AQ439">
    <cfRule type="expression" dxfId="1913" priority="1921">
      <formula>IF(RIGHT(TEXT(AQ439,"0.#"),1)=".",FALSE,TRUE)</formula>
    </cfRule>
    <cfRule type="expression" dxfId="1912" priority="1922">
      <formula>IF(RIGHT(TEXT(AQ439,"0.#"),1)=".",TRUE,FALSE)</formula>
    </cfRule>
  </conditionalFormatting>
  <conditionalFormatting sqref="AQ440">
    <cfRule type="expression" dxfId="1911" priority="1919">
      <formula>IF(RIGHT(TEXT(AQ440,"0.#"),1)=".",FALSE,TRUE)</formula>
    </cfRule>
    <cfRule type="expression" dxfId="1910" priority="1920">
      <formula>IF(RIGHT(TEXT(AQ440,"0.#"),1)=".",TRUE,FALSE)</formula>
    </cfRule>
  </conditionalFormatting>
  <conditionalFormatting sqref="AE445">
    <cfRule type="expression" dxfId="1909" priority="1911">
      <formula>IF(RIGHT(TEXT(AE445,"0.#"),1)=".",FALSE,TRUE)</formula>
    </cfRule>
    <cfRule type="expression" dxfId="1908" priority="1912">
      <formula>IF(RIGHT(TEXT(AE445,"0.#"),1)=".",TRUE,FALSE)</formula>
    </cfRule>
  </conditionalFormatting>
  <conditionalFormatting sqref="AE443">
    <cfRule type="expression" dxfId="1907" priority="1915">
      <formula>IF(RIGHT(TEXT(AE443,"0.#"),1)=".",FALSE,TRUE)</formula>
    </cfRule>
    <cfRule type="expression" dxfId="1906" priority="1916">
      <formula>IF(RIGHT(TEXT(AE443,"0.#"),1)=".",TRUE,FALSE)</formula>
    </cfRule>
  </conditionalFormatting>
  <conditionalFormatting sqref="AE444">
    <cfRule type="expression" dxfId="1905" priority="1913">
      <formula>IF(RIGHT(TEXT(AE444,"0.#"),1)=".",FALSE,TRUE)</formula>
    </cfRule>
    <cfRule type="expression" dxfId="1904" priority="1914">
      <formula>IF(RIGHT(TEXT(AE444,"0.#"),1)=".",TRUE,FALSE)</formula>
    </cfRule>
  </conditionalFormatting>
  <conditionalFormatting sqref="AM445">
    <cfRule type="expression" dxfId="1903" priority="1905">
      <formula>IF(RIGHT(TEXT(AM445,"0.#"),1)=".",FALSE,TRUE)</formula>
    </cfRule>
    <cfRule type="expression" dxfId="1902" priority="1906">
      <formula>IF(RIGHT(TEXT(AM445,"0.#"),1)=".",TRUE,FALSE)</formula>
    </cfRule>
  </conditionalFormatting>
  <conditionalFormatting sqref="AM443">
    <cfRule type="expression" dxfId="1901" priority="1909">
      <formula>IF(RIGHT(TEXT(AM443,"0.#"),1)=".",FALSE,TRUE)</formula>
    </cfRule>
    <cfRule type="expression" dxfId="1900" priority="1910">
      <formula>IF(RIGHT(TEXT(AM443,"0.#"),1)=".",TRUE,FALSE)</formula>
    </cfRule>
  </conditionalFormatting>
  <conditionalFormatting sqref="AM444">
    <cfRule type="expression" dxfId="1899" priority="1907">
      <formula>IF(RIGHT(TEXT(AM444,"0.#"),1)=".",FALSE,TRUE)</formula>
    </cfRule>
    <cfRule type="expression" dxfId="1898" priority="1908">
      <formula>IF(RIGHT(TEXT(AM444,"0.#"),1)=".",TRUE,FALSE)</formula>
    </cfRule>
  </conditionalFormatting>
  <conditionalFormatting sqref="AU445">
    <cfRule type="expression" dxfId="1897" priority="1899">
      <formula>IF(RIGHT(TEXT(AU445,"0.#"),1)=".",FALSE,TRUE)</formula>
    </cfRule>
    <cfRule type="expression" dxfId="1896" priority="1900">
      <formula>IF(RIGHT(TEXT(AU445,"0.#"),1)=".",TRUE,FALSE)</formula>
    </cfRule>
  </conditionalFormatting>
  <conditionalFormatting sqref="AU443">
    <cfRule type="expression" dxfId="1895" priority="1903">
      <formula>IF(RIGHT(TEXT(AU443,"0.#"),1)=".",FALSE,TRUE)</formula>
    </cfRule>
    <cfRule type="expression" dxfId="1894" priority="1904">
      <formula>IF(RIGHT(TEXT(AU443,"0.#"),1)=".",TRUE,FALSE)</formula>
    </cfRule>
  </conditionalFormatting>
  <conditionalFormatting sqref="AU444">
    <cfRule type="expression" dxfId="1893" priority="1901">
      <formula>IF(RIGHT(TEXT(AU444,"0.#"),1)=".",FALSE,TRUE)</formula>
    </cfRule>
    <cfRule type="expression" dxfId="1892" priority="1902">
      <formula>IF(RIGHT(TEXT(AU444,"0.#"),1)=".",TRUE,FALSE)</formula>
    </cfRule>
  </conditionalFormatting>
  <conditionalFormatting sqref="AI445">
    <cfRule type="expression" dxfId="1891" priority="1893">
      <formula>IF(RIGHT(TEXT(AI445,"0.#"),1)=".",FALSE,TRUE)</formula>
    </cfRule>
    <cfRule type="expression" dxfId="1890" priority="1894">
      <formula>IF(RIGHT(TEXT(AI445,"0.#"),1)=".",TRUE,FALSE)</formula>
    </cfRule>
  </conditionalFormatting>
  <conditionalFormatting sqref="AI443">
    <cfRule type="expression" dxfId="1889" priority="1897">
      <formula>IF(RIGHT(TEXT(AI443,"0.#"),1)=".",FALSE,TRUE)</formula>
    </cfRule>
    <cfRule type="expression" dxfId="1888" priority="1898">
      <formula>IF(RIGHT(TEXT(AI443,"0.#"),1)=".",TRUE,FALSE)</formula>
    </cfRule>
  </conditionalFormatting>
  <conditionalFormatting sqref="AI444">
    <cfRule type="expression" dxfId="1887" priority="1895">
      <formula>IF(RIGHT(TEXT(AI444,"0.#"),1)=".",FALSE,TRUE)</formula>
    </cfRule>
    <cfRule type="expression" dxfId="1886" priority="1896">
      <formula>IF(RIGHT(TEXT(AI444,"0.#"),1)=".",TRUE,FALSE)</formula>
    </cfRule>
  </conditionalFormatting>
  <conditionalFormatting sqref="AQ443">
    <cfRule type="expression" dxfId="1885" priority="1887">
      <formula>IF(RIGHT(TEXT(AQ443,"0.#"),1)=".",FALSE,TRUE)</formula>
    </cfRule>
    <cfRule type="expression" dxfId="1884" priority="1888">
      <formula>IF(RIGHT(TEXT(AQ443,"0.#"),1)=".",TRUE,FALSE)</formula>
    </cfRule>
  </conditionalFormatting>
  <conditionalFormatting sqref="AQ444">
    <cfRule type="expression" dxfId="1883" priority="1891">
      <formula>IF(RIGHT(TEXT(AQ444,"0.#"),1)=".",FALSE,TRUE)</formula>
    </cfRule>
    <cfRule type="expression" dxfId="1882" priority="1892">
      <formula>IF(RIGHT(TEXT(AQ444,"0.#"),1)=".",TRUE,FALSE)</formula>
    </cfRule>
  </conditionalFormatting>
  <conditionalFormatting sqref="AQ445">
    <cfRule type="expression" dxfId="1881" priority="1889">
      <formula>IF(RIGHT(TEXT(AQ445,"0.#"),1)=".",FALSE,TRUE)</formula>
    </cfRule>
    <cfRule type="expression" dxfId="1880" priority="1890">
      <formula>IF(RIGHT(TEXT(AQ445,"0.#"),1)=".",TRUE,FALSE)</formula>
    </cfRule>
  </conditionalFormatting>
  <conditionalFormatting sqref="Y871:Y898">
    <cfRule type="expression" dxfId="1879" priority="2117">
      <formula>IF(RIGHT(TEXT(Y871,"0.#"),1)=".",FALSE,TRUE)</formula>
    </cfRule>
    <cfRule type="expression" dxfId="1878" priority="2118">
      <formula>IF(RIGHT(TEXT(Y871,"0.#"),1)=".",TRUE,FALSE)</formula>
    </cfRule>
  </conditionalFormatting>
  <conditionalFormatting sqref="Y869:Y870">
    <cfRule type="expression" dxfId="1877" priority="2111">
      <formula>IF(RIGHT(TEXT(Y869,"0.#"),1)=".",FALSE,TRUE)</formula>
    </cfRule>
    <cfRule type="expression" dxfId="1876" priority="2112">
      <formula>IF(RIGHT(TEXT(Y869,"0.#"),1)=".",TRUE,FALSE)</formula>
    </cfRule>
  </conditionalFormatting>
  <conditionalFormatting sqref="Y904:Y931">
    <cfRule type="expression" dxfId="1875" priority="2105">
      <formula>IF(RIGHT(TEXT(Y904,"0.#"),1)=".",FALSE,TRUE)</formula>
    </cfRule>
    <cfRule type="expression" dxfId="1874" priority="2106">
      <formula>IF(RIGHT(TEXT(Y904,"0.#"),1)=".",TRUE,FALSE)</formula>
    </cfRule>
  </conditionalFormatting>
  <conditionalFormatting sqref="Y902:Y903">
    <cfRule type="expression" dxfId="1873" priority="2099">
      <formula>IF(RIGHT(TEXT(Y902,"0.#"),1)=".",FALSE,TRUE)</formula>
    </cfRule>
    <cfRule type="expression" dxfId="1872" priority="2100">
      <formula>IF(RIGHT(TEXT(Y902,"0.#"),1)=".",TRUE,FALSE)</formula>
    </cfRule>
  </conditionalFormatting>
  <conditionalFormatting sqref="Y937:Y964">
    <cfRule type="expression" dxfId="1871" priority="2093">
      <formula>IF(RIGHT(TEXT(Y937,"0.#"),1)=".",FALSE,TRUE)</formula>
    </cfRule>
    <cfRule type="expression" dxfId="1870" priority="2094">
      <formula>IF(RIGHT(TEXT(Y937,"0.#"),1)=".",TRUE,FALSE)</formula>
    </cfRule>
  </conditionalFormatting>
  <conditionalFormatting sqref="Y935:Y936">
    <cfRule type="expression" dxfId="1869" priority="2087">
      <formula>IF(RIGHT(TEXT(Y935,"0.#"),1)=".",FALSE,TRUE)</formula>
    </cfRule>
    <cfRule type="expression" dxfId="1868" priority="2088">
      <formula>IF(RIGHT(TEXT(Y935,"0.#"),1)=".",TRUE,FALSE)</formula>
    </cfRule>
  </conditionalFormatting>
  <conditionalFormatting sqref="Y970:Y997">
    <cfRule type="expression" dxfId="1867" priority="2081">
      <formula>IF(RIGHT(TEXT(Y970,"0.#"),1)=".",FALSE,TRUE)</formula>
    </cfRule>
    <cfRule type="expression" dxfId="1866" priority="2082">
      <formula>IF(RIGHT(TEXT(Y970,"0.#"),1)=".",TRUE,FALSE)</formula>
    </cfRule>
  </conditionalFormatting>
  <conditionalFormatting sqref="Y968:Y969">
    <cfRule type="expression" dxfId="1865" priority="2075">
      <formula>IF(RIGHT(TEXT(Y968,"0.#"),1)=".",FALSE,TRUE)</formula>
    </cfRule>
    <cfRule type="expression" dxfId="1864" priority="2076">
      <formula>IF(RIGHT(TEXT(Y968,"0.#"),1)=".",TRUE,FALSE)</formula>
    </cfRule>
  </conditionalFormatting>
  <conditionalFormatting sqref="Y1003:Y1030">
    <cfRule type="expression" dxfId="1863" priority="2069">
      <formula>IF(RIGHT(TEXT(Y1003,"0.#"),1)=".",FALSE,TRUE)</formula>
    </cfRule>
    <cfRule type="expression" dxfId="1862" priority="2070">
      <formula>IF(RIGHT(TEXT(Y1003,"0.#"),1)=".",TRUE,FALSE)</formula>
    </cfRule>
  </conditionalFormatting>
  <conditionalFormatting sqref="W23">
    <cfRule type="expression" dxfId="1861" priority="2353">
      <formula>IF(RIGHT(TEXT(W23,"0.#"),1)=".",FALSE,TRUE)</formula>
    </cfRule>
    <cfRule type="expression" dxfId="1860" priority="2354">
      <formula>IF(RIGHT(TEXT(W23,"0.#"),1)=".",TRUE,FALSE)</formula>
    </cfRule>
  </conditionalFormatting>
  <conditionalFormatting sqref="W24:W27">
    <cfRule type="expression" dxfId="1859" priority="2351">
      <formula>IF(RIGHT(TEXT(W24,"0.#"),1)=".",FALSE,TRUE)</formula>
    </cfRule>
    <cfRule type="expression" dxfId="1858" priority="2352">
      <formula>IF(RIGHT(TEXT(W24,"0.#"),1)=".",TRUE,FALSE)</formula>
    </cfRule>
  </conditionalFormatting>
  <conditionalFormatting sqref="W28">
    <cfRule type="expression" dxfId="1857" priority="2343">
      <formula>IF(RIGHT(TEXT(W28,"0.#"),1)=".",FALSE,TRUE)</formula>
    </cfRule>
    <cfRule type="expression" dxfId="1856" priority="2344">
      <formula>IF(RIGHT(TEXT(W28,"0.#"),1)=".",TRUE,FALSE)</formula>
    </cfRule>
  </conditionalFormatting>
  <conditionalFormatting sqref="P23">
    <cfRule type="expression" dxfId="1855" priority="2341">
      <formula>IF(RIGHT(TEXT(P23,"0.#"),1)=".",FALSE,TRUE)</formula>
    </cfRule>
    <cfRule type="expression" dxfId="1854" priority="2342">
      <formula>IF(RIGHT(TEXT(P23,"0.#"),1)=".",TRUE,FALSE)</formula>
    </cfRule>
  </conditionalFormatting>
  <conditionalFormatting sqref="P24:P27">
    <cfRule type="expression" dxfId="1853" priority="2339">
      <formula>IF(RIGHT(TEXT(P24,"0.#"),1)=".",FALSE,TRUE)</formula>
    </cfRule>
    <cfRule type="expression" dxfId="1852" priority="2340">
      <formula>IF(RIGHT(TEXT(P24,"0.#"),1)=".",TRUE,FALSE)</formula>
    </cfRule>
  </conditionalFormatting>
  <conditionalFormatting sqref="P28">
    <cfRule type="expression" dxfId="1851" priority="2337">
      <formula>IF(RIGHT(TEXT(P28,"0.#"),1)=".",FALSE,TRUE)</formula>
    </cfRule>
    <cfRule type="expression" dxfId="1850" priority="2338">
      <formula>IF(RIGHT(TEXT(P28,"0.#"),1)=".",TRUE,FALSE)</formula>
    </cfRule>
  </conditionalFormatting>
  <conditionalFormatting sqref="AQ104">
    <cfRule type="expression" dxfId="1849" priority="2335">
      <formula>IF(RIGHT(TEXT(AQ104,"0.#"),1)=".",FALSE,TRUE)</formula>
    </cfRule>
    <cfRule type="expression" dxfId="1848" priority="2336">
      <formula>IF(RIGHT(TEXT(AQ104,"0.#"),1)=".",TRUE,FALSE)</formula>
    </cfRule>
  </conditionalFormatting>
  <conditionalFormatting sqref="AQ105">
    <cfRule type="expression" dxfId="1847" priority="2333">
      <formula>IF(RIGHT(TEXT(AQ105,"0.#"),1)=".",FALSE,TRUE)</formula>
    </cfRule>
    <cfRule type="expression" dxfId="1846" priority="2334">
      <formula>IF(RIGHT(TEXT(AQ105,"0.#"),1)=".",TRUE,FALSE)</formula>
    </cfRule>
  </conditionalFormatting>
  <conditionalFormatting sqref="AQ107">
    <cfRule type="expression" dxfId="1845" priority="2331">
      <formula>IF(RIGHT(TEXT(AQ107,"0.#"),1)=".",FALSE,TRUE)</formula>
    </cfRule>
    <cfRule type="expression" dxfId="1844" priority="2332">
      <formula>IF(RIGHT(TEXT(AQ107,"0.#"),1)=".",TRUE,FALSE)</formula>
    </cfRule>
  </conditionalFormatting>
  <conditionalFormatting sqref="AQ108">
    <cfRule type="expression" dxfId="1843" priority="2329">
      <formula>IF(RIGHT(TEXT(AQ108,"0.#"),1)=".",FALSE,TRUE)</formula>
    </cfRule>
    <cfRule type="expression" dxfId="1842" priority="2330">
      <formula>IF(RIGHT(TEXT(AQ108,"0.#"),1)=".",TRUE,FALSE)</formula>
    </cfRule>
  </conditionalFormatting>
  <conditionalFormatting sqref="AQ110">
    <cfRule type="expression" dxfId="1841" priority="2327">
      <formula>IF(RIGHT(TEXT(AQ110,"0.#"),1)=".",FALSE,TRUE)</formula>
    </cfRule>
    <cfRule type="expression" dxfId="1840" priority="2328">
      <formula>IF(RIGHT(TEXT(AQ110,"0.#"),1)=".",TRUE,FALSE)</formula>
    </cfRule>
  </conditionalFormatting>
  <conditionalFormatting sqref="AQ111">
    <cfRule type="expression" dxfId="1839" priority="2325">
      <formula>IF(RIGHT(TEXT(AQ111,"0.#"),1)=".",FALSE,TRUE)</formula>
    </cfRule>
    <cfRule type="expression" dxfId="1838" priority="2326">
      <formula>IF(RIGHT(TEXT(AQ111,"0.#"),1)=".",TRUE,FALSE)</formula>
    </cfRule>
  </conditionalFormatting>
  <conditionalFormatting sqref="AE67">
    <cfRule type="expression" dxfId="1837" priority="2253">
      <formula>IF(RIGHT(TEXT(AE67,"0.#"),1)=".",FALSE,TRUE)</formula>
    </cfRule>
    <cfRule type="expression" dxfId="1836" priority="2254">
      <formula>IF(RIGHT(TEXT(AE67,"0.#"),1)=".",TRUE,FALSE)</formula>
    </cfRule>
  </conditionalFormatting>
  <conditionalFormatting sqref="AE68">
    <cfRule type="expression" dxfId="1835" priority="2251">
      <formula>IF(RIGHT(TEXT(AE68,"0.#"),1)=".",FALSE,TRUE)</formula>
    </cfRule>
    <cfRule type="expression" dxfId="1834" priority="2252">
      <formula>IF(RIGHT(TEXT(AE68,"0.#"),1)=".",TRUE,FALSE)</formula>
    </cfRule>
  </conditionalFormatting>
  <conditionalFormatting sqref="AE69">
    <cfRule type="expression" dxfId="1833" priority="2249">
      <formula>IF(RIGHT(TEXT(AE69,"0.#"),1)=".",FALSE,TRUE)</formula>
    </cfRule>
    <cfRule type="expression" dxfId="1832" priority="2250">
      <formula>IF(RIGHT(TEXT(AE69,"0.#"),1)=".",TRUE,FALSE)</formula>
    </cfRule>
  </conditionalFormatting>
  <conditionalFormatting sqref="AI69">
    <cfRule type="expression" dxfId="1831" priority="2247">
      <formula>IF(RIGHT(TEXT(AI69,"0.#"),1)=".",FALSE,TRUE)</formula>
    </cfRule>
    <cfRule type="expression" dxfId="1830" priority="2248">
      <formula>IF(RIGHT(TEXT(AI69,"0.#"),1)=".",TRUE,FALSE)</formula>
    </cfRule>
  </conditionalFormatting>
  <conditionalFormatting sqref="AI68">
    <cfRule type="expression" dxfId="1829" priority="2245">
      <formula>IF(RIGHT(TEXT(AI68,"0.#"),1)=".",FALSE,TRUE)</formula>
    </cfRule>
    <cfRule type="expression" dxfId="1828" priority="2246">
      <formula>IF(RIGHT(TEXT(AI68,"0.#"),1)=".",TRUE,FALSE)</formula>
    </cfRule>
  </conditionalFormatting>
  <conditionalFormatting sqref="AI67">
    <cfRule type="expression" dxfId="1827" priority="2243">
      <formula>IF(RIGHT(TEXT(AI67,"0.#"),1)=".",FALSE,TRUE)</formula>
    </cfRule>
    <cfRule type="expression" dxfId="1826" priority="2244">
      <formula>IF(RIGHT(TEXT(AI67,"0.#"),1)=".",TRUE,FALSE)</formula>
    </cfRule>
  </conditionalFormatting>
  <conditionalFormatting sqref="AM67">
    <cfRule type="expression" dxfId="1825" priority="2241">
      <formula>IF(RIGHT(TEXT(AM67,"0.#"),1)=".",FALSE,TRUE)</formula>
    </cfRule>
    <cfRule type="expression" dxfId="1824" priority="2242">
      <formula>IF(RIGHT(TEXT(AM67,"0.#"),1)=".",TRUE,FALSE)</formula>
    </cfRule>
  </conditionalFormatting>
  <conditionalFormatting sqref="AM68">
    <cfRule type="expression" dxfId="1823" priority="2239">
      <formula>IF(RIGHT(TEXT(AM68,"0.#"),1)=".",FALSE,TRUE)</formula>
    </cfRule>
    <cfRule type="expression" dxfId="1822" priority="2240">
      <formula>IF(RIGHT(TEXT(AM68,"0.#"),1)=".",TRUE,FALSE)</formula>
    </cfRule>
  </conditionalFormatting>
  <conditionalFormatting sqref="AM69">
    <cfRule type="expression" dxfId="1821" priority="2237">
      <formula>IF(RIGHT(TEXT(AM69,"0.#"),1)=".",FALSE,TRUE)</formula>
    </cfRule>
    <cfRule type="expression" dxfId="1820" priority="2238">
      <formula>IF(RIGHT(TEXT(AM69,"0.#"),1)=".",TRUE,FALSE)</formula>
    </cfRule>
  </conditionalFormatting>
  <conditionalFormatting sqref="AQ67:AQ69">
    <cfRule type="expression" dxfId="1819" priority="2235">
      <formula>IF(RIGHT(TEXT(AQ67,"0.#"),1)=".",FALSE,TRUE)</formula>
    </cfRule>
    <cfRule type="expression" dxfId="1818" priority="2236">
      <formula>IF(RIGHT(TEXT(AQ67,"0.#"),1)=".",TRUE,FALSE)</formula>
    </cfRule>
  </conditionalFormatting>
  <conditionalFormatting sqref="AU67:AU69">
    <cfRule type="expression" dxfId="1817" priority="2233">
      <formula>IF(RIGHT(TEXT(AU67,"0.#"),1)=".",FALSE,TRUE)</formula>
    </cfRule>
    <cfRule type="expression" dxfId="1816" priority="2234">
      <formula>IF(RIGHT(TEXT(AU67,"0.#"),1)=".",TRUE,FALSE)</formula>
    </cfRule>
  </conditionalFormatting>
  <conditionalFormatting sqref="AE70">
    <cfRule type="expression" dxfId="1815" priority="2231">
      <formula>IF(RIGHT(TEXT(AE70,"0.#"),1)=".",FALSE,TRUE)</formula>
    </cfRule>
    <cfRule type="expression" dxfId="1814" priority="2232">
      <formula>IF(RIGHT(TEXT(AE70,"0.#"),1)=".",TRUE,FALSE)</formula>
    </cfRule>
  </conditionalFormatting>
  <conditionalFormatting sqref="AE71">
    <cfRule type="expression" dxfId="1813" priority="2229">
      <formula>IF(RIGHT(TEXT(AE71,"0.#"),1)=".",FALSE,TRUE)</formula>
    </cfRule>
    <cfRule type="expression" dxfId="1812" priority="2230">
      <formula>IF(RIGHT(TEXT(AE71,"0.#"),1)=".",TRUE,FALSE)</formula>
    </cfRule>
  </conditionalFormatting>
  <conditionalFormatting sqref="AE72">
    <cfRule type="expression" dxfId="1811" priority="2227">
      <formula>IF(RIGHT(TEXT(AE72,"0.#"),1)=".",FALSE,TRUE)</formula>
    </cfRule>
    <cfRule type="expression" dxfId="1810" priority="2228">
      <formula>IF(RIGHT(TEXT(AE72,"0.#"),1)=".",TRUE,FALSE)</formula>
    </cfRule>
  </conditionalFormatting>
  <conditionalFormatting sqref="AI72">
    <cfRule type="expression" dxfId="1809" priority="2225">
      <formula>IF(RIGHT(TEXT(AI72,"0.#"),1)=".",FALSE,TRUE)</formula>
    </cfRule>
    <cfRule type="expression" dxfId="1808" priority="2226">
      <formula>IF(RIGHT(TEXT(AI72,"0.#"),1)=".",TRUE,FALSE)</formula>
    </cfRule>
  </conditionalFormatting>
  <conditionalFormatting sqref="AI71">
    <cfRule type="expression" dxfId="1807" priority="2223">
      <formula>IF(RIGHT(TEXT(AI71,"0.#"),1)=".",FALSE,TRUE)</formula>
    </cfRule>
    <cfRule type="expression" dxfId="1806" priority="2224">
      <formula>IF(RIGHT(TEXT(AI71,"0.#"),1)=".",TRUE,FALSE)</formula>
    </cfRule>
  </conditionalFormatting>
  <conditionalFormatting sqref="AI70">
    <cfRule type="expression" dxfId="1805" priority="2221">
      <formula>IF(RIGHT(TEXT(AI70,"0.#"),1)=".",FALSE,TRUE)</formula>
    </cfRule>
    <cfRule type="expression" dxfId="1804" priority="2222">
      <formula>IF(RIGHT(TEXT(AI70,"0.#"),1)=".",TRUE,FALSE)</formula>
    </cfRule>
  </conditionalFormatting>
  <conditionalFormatting sqref="AM70">
    <cfRule type="expression" dxfId="1803" priority="2219">
      <formula>IF(RIGHT(TEXT(AM70,"0.#"),1)=".",FALSE,TRUE)</formula>
    </cfRule>
    <cfRule type="expression" dxfId="1802" priority="2220">
      <formula>IF(RIGHT(TEXT(AM70,"0.#"),1)=".",TRUE,FALSE)</formula>
    </cfRule>
  </conditionalFormatting>
  <conditionalFormatting sqref="AM71">
    <cfRule type="expression" dxfId="1801" priority="2217">
      <formula>IF(RIGHT(TEXT(AM71,"0.#"),1)=".",FALSE,TRUE)</formula>
    </cfRule>
    <cfRule type="expression" dxfId="1800" priority="2218">
      <formula>IF(RIGHT(TEXT(AM71,"0.#"),1)=".",TRUE,FALSE)</formula>
    </cfRule>
  </conditionalFormatting>
  <conditionalFormatting sqref="AM72">
    <cfRule type="expression" dxfId="1799" priority="2215">
      <formula>IF(RIGHT(TEXT(AM72,"0.#"),1)=".",FALSE,TRUE)</formula>
    </cfRule>
    <cfRule type="expression" dxfId="1798" priority="2216">
      <formula>IF(RIGHT(TEXT(AM72,"0.#"),1)=".",TRUE,FALSE)</formula>
    </cfRule>
  </conditionalFormatting>
  <conditionalFormatting sqref="AQ70:AQ72">
    <cfRule type="expression" dxfId="1797" priority="2213">
      <formula>IF(RIGHT(TEXT(AQ70,"0.#"),1)=".",FALSE,TRUE)</formula>
    </cfRule>
    <cfRule type="expression" dxfId="1796" priority="2214">
      <formula>IF(RIGHT(TEXT(AQ70,"0.#"),1)=".",TRUE,FALSE)</formula>
    </cfRule>
  </conditionalFormatting>
  <conditionalFormatting sqref="AU70:AU72">
    <cfRule type="expression" dxfId="1795" priority="2211">
      <formula>IF(RIGHT(TEXT(AU70,"0.#"),1)=".",FALSE,TRUE)</formula>
    </cfRule>
    <cfRule type="expression" dxfId="1794" priority="2212">
      <formula>IF(RIGHT(TEXT(AU70,"0.#"),1)=".",TRUE,FALSE)</formula>
    </cfRule>
  </conditionalFormatting>
  <conditionalFormatting sqref="AU656">
    <cfRule type="expression" dxfId="1793" priority="729">
      <formula>IF(RIGHT(TEXT(AU656,"0.#"),1)=".",FALSE,TRUE)</formula>
    </cfRule>
    <cfRule type="expression" dxfId="1792" priority="730">
      <formula>IF(RIGHT(TEXT(AU656,"0.#"),1)=".",TRUE,FALSE)</formula>
    </cfRule>
  </conditionalFormatting>
  <conditionalFormatting sqref="AQ655">
    <cfRule type="expression" dxfId="1791" priority="721">
      <formula>IF(RIGHT(TEXT(AQ655,"0.#"),1)=".",FALSE,TRUE)</formula>
    </cfRule>
    <cfRule type="expression" dxfId="1790" priority="722">
      <formula>IF(RIGHT(TEXT(AQ655,"0.#"),1)=".",TRUE,FALSE)</formula>
    </cfRule>
  </conditionalFormatting>
  <conditionalFormatting sqref="AI696">
    <cfRule type="expression" dxfId="1789" priority="513">
      <formula>IF(RIGHT(TEXT(AI696,"0.#"),1)=".",FALSE,TRUE)</formula>
    </cfRule>
    <cfRule type="expression" dxfId="1788" priority="514">
      <formula>IF(RIGHT(TEXT(AI696,"0.#"),1)=".",TRUE,FALSE)</formula>
    </cfRule>
  </conditionalFormatting>
  <conditionalFormatting sqref="AQ694">
    <cfRule type="expression" dxfId="1787" priority="507">
      <formula>IF(RIGHT(TEXT(AQ694,"0.#"),1)=".",FALSE,TRUE)</formula>
    </cfRule>
    <cfRule type="expression" dxfId="1786" priority="508">
      <formula>IF(RIGHT(TEXT(AQ694,"0.#"),1)=".",TRUE,FALSE)</formula>
    </cfRule>
  </conditionalFormatting>
  <conditionalFormatting sqref="AL871:AO898">
    <cfRule type="expression" dxfId="1785" priority="2119">
      <formula>IF(AND(AL871&gt;=0, RIGHT(TEXT(AL871,"0.#"),1)&lt;&gt;"."),TRUE,FALSE)</formula>
    </cfRule>
    <cfRule type="expression" dxfId="1784" priority="2120">
      <formula>IF(AND(AL871&gt;=0, RIGHT(TEXT(AL871,"0.#"),1)="."),TRUE,FALSE)</formula>
    </cfRule>
    <cfRule type="expression" dxfId="1783" priority="2121">
      <formula>IF(AND(AL871&lt;0, RIGHT(TEXT(AL871,"0.#"),1)&lt;&gt;"."),TRUE,FALSE)</formula>
    </cfRule>
    <cfRule type="expression" dxfId="1782" priority="2122">
      <formula>IF(AND(AL871&lt;0, RIGHT(TEXT(AL871,"0.#"),1)="."),TRUE,FALSE)</formula>
    </cfRule>
  </conditionalFormatting>
  <conditionalFormatting sqref="AL869:AO870">
    <cfRule type="expression" dxfId="1781" priority="2113">
      <formula>IF(AND(AL869&gt;=0, RIGHT(TEXT(AL869,"0.#"),1)&lt;&gt;"."),TRUE,FALSE)</formula>
    </cfRule>
    <cfRule type="expression" dxfId="1780" priority="2114">
      <formula>IF(AND(AL869&gt;=0, RIGHT(TEXT(AL869,"0.#"),1)="."),TRUE,FALSE)</formula>
    </cfRule>
    <cfRule type="expression" dxfId="1779" priority="2115">
      <formula>IF(AND(AL869&lt;0, RIGHT(TEXT(AL869,"0.#"),1)&lt;&gt;"."),TRUE,FALSE)</formula>
    </cfRule>
    <cfRule type="expression" dxfId="1778" priority="2116">
      <formula>IF(AND(AL869&lt;0, RIGHT(TEXT(AL869,"0.#"),1)="."),TRUE,FALSE)</formula>
    </cfRule>
  </conditionalFormatting>
  <conditionalFormatting sqref="AL904:AO931">
    <cfRule type="expression" dxfId="1777" priority="2107">
      <formula>IF(AND(AL904&gt;=0, RIGHT(TEXT(AL904,"0.#"),1)&lt;&gt;"."),TRUE,FALSE)</formula>
    </cfRule>
    <cfRule type="expression" dxfId="1776" priority="2108">
      <formula>IF(AND(AL904&gt;=0, RIGHT(TEXT(AL904,"0.#"),1)="."),TRUE,FALSE)</formula>
    </cfRule>
    <cfRule type="expression" dxfId="1775" priority="2109">
      <formula>IF(AND(AL904&lt;0, RIGHT(TEXT(AL904,"0.#"),1)&lt;&gt;"."),TRUE,FALSE)</formula>
    </cfRule>
    <cfRule type="expression" dxfId="1774" priority="2110">
      <formula>IF(AND(AL904&lt;0, RIGHT(TEXT(AL904,"0.#"),1)="."),TRUE,FALSE)</formula>
    </cfRule>
  </conditionalFormatting>
  <conditionalFormatting sqref="AL902:AO903">
    <cfRule type="expression" dxfId="1773" priority="2101">
      <formula>IF(AND(AL902&gt;=0, RIGHT(TEXT(AL902,"0.#"),1)&lt;&gt;"."),TRUE,FALSE)</formula>
    </cfRule>
    <cfRule type="expression" dxfId="1772" priority="2102">
      <formula>IF(AND(AL902&gt;=0, RIGHT(TEXT(AL902,"0.#"),1)="."),TRUE,FALSE)</formula>
    </cfRule>
    <cfRule type="expression" dxfId="1771" priority="2103">
      <formula>IF(AND(AL902&lt;0, RIGHT(TEXT(AL902,"0.#"),1)&lt;&gt;"."),TRUE,FALSE)</formula>
    </cfRule>
    <cfRule type="expression" dxfId="1770" priority="2104">
      <formula>IF(AND(AL902&lt;0, RIGHT(TEXT(AL902,"0.#"),1)="."),TRUE,FALSE)</formula>
    </cfRule>
  </conditionalFormatting>
  <conditionalFormatting sqref="AL937:AO964">
    <cfRule type="expression" dxfId="1769" priority="2095">
      <formula>IF(AND(AL937&gt;=0, RIGHT(TEXT(AL937,"0.#"),1)&lt;&gt;"."),TRUE,FALSE)</formula>
    </cfRule>
    <cfRule type="expression" dxfId="1768" priority="2096">
      <formula>IF(AND(AL937&gt;=0, RIGHT(TEXT(AL937,"0.#"),1)="."),TRUE,FALSE)</formula>
    </cfRule>
    <cfRule type="expression" dxfId="1767" priority="2097">
      <formula>IF(AND(AL937&lt;0, RIGHT(TEXT(AL937,"0.#"),1)&lt;&gt;"."),TRUE,FALSE)</formula>
    </cfRule>
    <cfRule type="expression" dxfId="1766" priority="2098">
      <formula>IF(AND(AL937&lt;0, RIGHT(TEXT(AL937,"0.#"),1)="."),TRUE,FALSE)</formula>
    </cfRule>
  </conditionalFormatting>
  <conditionalFormatting sqref="AL935:AO936">
    <cfRule type="expression" dxfId="1765" priority="2089">
      <formula>IF(AND(AL935&gt;=0, RIGHT(TEXT(AL935,"0.#"),1)&lt;&gt;"."),TRUE,FALSE)</formula>
    </cfRule>
    <cfRule type="expression" dxfId="1764" priority="2090">
      <formula>IF(AND(AL935&gt;=0, RIGHT(TEXT(AL935,"0.#"),1)="."),TRUE,FALSE)</formula>
    </cfRule>
    <cfRule type="expression" dxfId="1763" priority="2091">
      <formula>IF(AND(AL935&lt;0, RIGHT(TEXT(AL935,"0.#"),1)&lt;&gt;"."),TRUE,FALSE)</formula>
    </cfRule>
    <cfRule type="expression" dxfId="1762" priority="2092">
      <formula>IF(AND(AL935&lt;0, RIGHT(TEXT(AL935,"0.#"),1)="."),TRUE,FALSE)</formula>
    </cfRule>
  </conditionalFormatting>
  <conditionalFormatting sqref="AL970:AO997">
    <cfRule type="expression" dxfId="1761" priority="2083">
      <formula>IF(AND(AL970&gt;=0, RIGHT(TEXT(AL970,"0.#"),1)&lt;&gt;"."),TRUE,FALSE)</formula>
    </cfRule>
    <cfRule type="expression" dxfId="1760" priority="2084">
      <formula>IF(AND(AL970&gt;=0, RIGHT(TEXT(AL970,"0.#"),1)="."),TRUE,FALSE)</formula>
    </cfRule>
    <cfRule type="expression" dxfId="1759" priority="2085">
      <formula>IF(AND(AL970&lt;0, RIGHT(TEXT(AL970,"0.#"),1)&lt;&gt;"."),TRUE,FALSE)</formula>
    </cfRule>
    <cfRule type="expression" dxfId="1758" priority="2086">
      <formula>IF(AND(AL970&lt;0, RIGHT(TEXT(AL970,"0.#"),1)="."),TRUE,FALSE)</formula>
    </cfRule>
  </conditionalFormatting>
  <conditionalFormatting sqref="AL968:AO969">
    <cfRule type="expression" dxfId="1757" priority="2077">
      <formula>IF(AND(AL968&gt;=0, RIGHT(TEXT(AL968,"0.#"),1)&lt;&gt;"."),TRUE,FALSE)</formula>
    </cfRule>
    <cfRule type="expression" dxfId="1756" priority="2078">
      <formula>IF(AND(AL968&gt;=0, RIGHT(TEXT(AL968,"0.#"),1)="."),TRUE,FALSE)</formula>
    </cfRule>
    <cfRule type="expression" dxfId="1755" priority="2079">
      <formula>IF(AND(AL968&lt;0, RIGHT(TEXT(AL968,"0.#"),1)&lt;&gt;"."),TRUE,FALSE)</formula>
    </cfRule>
    <cfRule type="expression" dxfId="1754" priority="2080">
      <formula>IF(AND(AL968&lt;0, RIGHT(TEXT(AL968,"0.#"),1)="."),TRUE,FALSE)</formula>
    </cfRule>
  </conditionalFormatting>
  <conditionalFormatting sqref="AL1003:AO1030">
    <cfRule type="expression" dxfId="1753" priority="2071">
      <formula>IF(AND(AL1003&gt;=0, RIGHT(TEXT(AL1003,"0.#"),1)&lt;&gt;"."),TRUE,FALSE)</formula>
    </cfRule>
    <cfRule type="expression" dxfId="1752" priority="2072">
      <formula>IF(AND(AL1003&gt;=0, RIGHT(TEXT(AL1003,"0.#"),1)="."),TRUE,FALSE)</formula>
    </cfRule>
    <cfRule type="expression" dxfId="1751" priority="2073">
      <formula>IF(AND(AL1003&lt;0, RIGHT(TEXT(AL1003,"0.#"),1)&lt;&gt;"."),TRUE,FALSE)</formula>
    </cfRule>
    <cfRule type="expression" dxfId="1750" priority="2074">
      <formula>IF(AND(AL1003&lt;0, RIGHT(TEXT(AL1003,"0.#"),1)="."),TRUE,FALSE)</formula>
    </cfRule>
  </conditionalFormatting>
  <conditionalFormatting sqref="AL1001:AO1002">
    <cfRule type="expression" dxfId="1749" priority="2065">
      <formula>IF(AND(AL1001&gt;=0, RIGHT(TEXT(AL1001,"0.#"),1)&lt;&gt;"."),TRUE,FALSE)</formula>
    </cfRule>
    <cfRule type="expression" dxfId="1748" priority="2066">
      <formula>IF(AND(AL1001&gt;=0, RIGHT(TEXT(AL1001,"0.#"),1)="."),TRUE,FALSE)</formula>
    </cfRule>
    <cfRule type="expression" dxfId="1747" priority="2067">
      <formula>IF(AND(AL1001&lt;0, RIGHT(TEXT(AL1001,"0.#"),1)&lt;&gt;"."),TRUE,FALSE)</formula>
    </cfRule>
    <cfRule type="expression" dxfId="1746" priority="2068">
      <formula>IF(AND(AL1001&lt;0, RIGHT(TEXT(AL1001,"0.#"),1)="."),TRUE,FALSE)</formula>
    </cfRule>
  </conditionalFormatting>
  <conditionalFormatting sqref="Y1001:Y1002">
    <cfRule type="expression" dxfId="1745" priority="2063">
      <formula>IF(RIGHT(TEXT(Y1001,"0.#"),1)=".",FALSE,TRUE)</formula>
    </cfRule>
    <cfRule type="expression" dxfId="1744" priority="2064">
      <formula>IF(RIGHT(TEXT(Y1001,"0.#"),1)=".",TRUE,FALSE)</formula>
    </cfRule>
  </conditionalFormatting>
  <conditionalFormatting sqref="AL1036:AO1063">
    <cfRule type="expression" dxfId="1743" priority="2059">
      <formula>IF(AND(AL1036&gt;=0, RIGHT(TEXT(AL1036,"0.#"),1)&lt;&gt;"."),TRUE,FALSE)</formula>
    </cfRule>
    <cfRule type="expression" dxfId="1742" priority="2060">
      <formula>IF(AND(AL1036&gt;=0, RIGHT(TEXT(AL1036,"0.#"),1)="."),TRUE,FALSE)</formula>
    </cfRule>
    <cfRule type="expression" dxfId="1741" priority="2061">
      <formula>IF(AND(AL1036&lt;0, RIGHT(TEXT(AL1036,"0.#"),1)&lt;&gt;"."),TRUE,FALSE)</formula>
    </cfRule>
    <cfRule type="expression" dxfId="1740" priority="2062">
      <formula>IF(AND(AL1036&lt;0, RIGHT(TEXT(AL1036,"0.#"),1)="."),TRUE,FALSE)</formula>
    </cfRule>
  </conditionalFormatting>
  <conditionalFormatting sqref="Y1036:Y1063">
    <cfRule type="expression" dxfId="1739" priority="2057">
      <formula>IF(RIGHT(TEXT(Y1036,"0.#"),1)=".",FALSE,TRUE)</formula>
    </cfRule>
    <cfRule type="expression" dxfId="1738" priority="2058">
      <formula>IF(RIGHT(TEXT(Y1036,"0.#"),1)=".",TRUE,FALSE)</formula>
    </cfRule>
  </conditionalFormatting>
  <conditionalFormatting sqref="AL1034:AO1035">
    <cfRule type="expression" dxfId="1737" priority="2053">
      <formula>IF(AND(AL1034&gt;=0, RIGHT(TEXT(AL1034,"0.#"),1)&lt;&gt;"."),TRUE,FALSE)</formula>
    </cfRule>
    <cfRule type="expression" dxfId="1736" priority="2054">
      <formula>IF(AND(AL1034&gt;=0, RIGHT(TEXT(AL1034,"0.#"),1)="."),TRUE,FALSE)</formula>
    </cfRule>
    <cfRule type="expression" dxfId="1735" priority="2055">
      <formula>IF(AND(AL1034&lt;0, RIGHT(TEXT(AL1034,"0.#"),1)&lt;&gt;"."),TRUE,FALSE)</formula>
    </cfRule>
    <cfRule type="expression" dxfId="1734" priority="2056">
      <formula>IF(AND(AL1034&lt;0, RIGHT(TEXT(AL1034,"0.#"),1)="."),TRUE,FALSE)</formula>
    </cfRule>
  </conditionalFormatting>
  <conditionalFormatting sqref="Y1034:Y1035">
    <cfRule type="expression" dxfId="1733" priority="2051">
      <formula>IF(RIGHT(TEXT(Y1034,"0.#"),1)=".",FALSE,TRUE)</formula>
    </cfRule>
    <cfRule type="expression" dxfId="1732" priority="2052">
      <formula>IF(RIGHT(TEXT(Y1034,"0.#"),1)=".",TRUE,FALSE)</formula>
    </cfRule>
  </conditionalFormatting>
  <conditionalFormatting sqref="AL1069:AO1096">
    <cfRule type="expression" dxfId="1731" priority="2047">
      <formula>IF(AND(AL1069&gt;=0, RIGHT(TEXT(AL1069,"0.#"),1)&lt;&gt;"."),TRUE,FALSE)</formula>
    </cfRule>
    <cfRule type="expression" dxfId="1730" priority="2048">
      <formula>IF(AND(AL1069&gt;=0, RIGHT(TEXT(AL1069,"0.#"),1)="."),TRUE,FALSE)</formula>
    </cfRule>
    <cfRule type="expression" dxfId="1729" priority="2049">
      <formula>IF(AND(AL1069&lt;0, RIGHT(TEXT(AL1069,"0.#"),1)&lt;&gt;"."),TRUE,FALSE)</formula>
    </cfRule>
    <cfRule type="expression" dxfId="1728" priority="2050">
      <formula>IF(AND(AL1069&lt;0, RIGHT(TEXT(AL1069,"0.#"),1)="."),TRUE,FALSE)</formula>
    </cfRule>
  </conditionalFormatting>
  <conditionalFormatting sqref="Y1069:Y1096">
    <cfRule type="expression" dxfId="1727" priority="2045">
      <formula>IF(RIGHT(TEXT(Y1069,"0.#"),1)=".",FALSE,TRUE)</formula>
    </cfRule>
    <cfRule type="expression" dxfId="1726" priority="2046">
      <formula>IF(RIGHT(TEXT(Y1069,"0.#"),1)=".",TRUE,FALSE)</formula>
    </cfRule>
  </conditionalFormatting>
  <conditionalFormatting sqref="AL1067:AO1068">
    <cfRule type="expression" dxfId="1725" priority="2041">
      <formula>IF(AND(AL1067&gt;=0, RIGHT(TEXT(AL1067,"0.#"),1)&lt;&gt;"."),TRUE,FALSE)</formula>
    </cfRule>
    <cfRule type="expression" dxfId="1724" priority="2042">
      <formula>IF(AND(AL1067&gt;=0, RIGHT(TEXT(AL1067,"0.#"),1)="."),TRUE,FALSE)</formula>
    </cfRule>
    <cfRule type="expression" dxfId="1723" priority="2043">
      <formula>IF(AND(AL1067&lt;0, RIGHT(TEXT(AL1067,"0.#"),1)&lt;&gt;"."),TRUE,FALSE)</formula>
    </cfRule>
    <cfRule type="expression" dxfId="1722" priority="2044">
      <formula>IF(AND(AL1067&lt;0, RIGHT(TEXT(AL1067,"0.#"),1)="."),TRUE,FALSE)</formula>
    </cfRule>
  </conditionalFormatting>
  <conditionalFormatting sqref="Y1067:Y1068">
    <cfRule type="expression" dxfId="1721" priority="2039">
      <formula>IF(RIGHT(TEXT(Y1067,"0.#"),1)=".",FALSE,TRUE)</formula>
    </cfRule>
    <cfRule type="expression" dxfId="1720" priority="2040">
      <formula>IF(RIGHT(TEXT(Y1067,"0.#"),1)=".",TRUE,FALSE)</formula>
    </cfRule>
  </conditionalFormatting>
  <conditionalFormatting sqref="AE39">
    <cfRule type="expression" dxfId="1719" priority="2037">
      <formula>IF(RIGHT(TEXT(AE39,"0.#"),1)=".",FALSE,TRUE)</formula>
    </cfRule>
    <cfRule type="expression" dxfId="1718" priority="2038">
      <formula>IF(RIGHT(TEXT(AE39,"0.#"),1)=".",TRUE,FALSE)</formula>
    </cfRule>
  </conditionalFormatting>
  <conditionalFormatting sqref="AM41">
    <cfRule type="expression" dxfId="1717" priority="2021">
      <formula>IF(RIGHT(TEXT(AM41,"0.#"),1)=".",FALSE,TRUE)</formula>
    </cfRule>
    <cfRule type="expression" dxfId="1716" priority="2022">
      <formula>IF(RIGHT(TEXT(AM41,"0.#"),1)=".",TRUE,FALSE)</formula>
    </cfRule>
  </conditionalFormatting>
  <conditionalFormatting sqref="AE40">
    <cfRule type="expression" dxfId="1715" priority="2035">
      <formula>IF(RIGHT(TEXT(AE40,"0.#"),1)=".",FALSE,TRUE)</formula>
    </cfRule>
    <cfRule type="expression" dxfId="1714" priority="2036">
      <formula>IF(RIGHT(TEXT(AE40,"0.#"),1)=".",TRUE,FALSE)</formula>
    </cfRule>
  </conditionalFormatting>
  <conditionalFormatting sqref="AE41">
    <cfRule type="expression" dxfId="1713" priority="2033">
      <formula>IF(RIGHT(TEXT(AE41,"0.#"),1)=".",FALSE,TRUE)</formula>
    </cfRule>
    <cfRule type="expression" dxfId="1712" priority="2034">
      <formula>IF(RIGHT(TEXT(AE41,"0.#"),1)=".",TRUE,FALSE)</formula>
    </cfRule>
  </conditionalFormatting>
  <conditionalFormatting sqref="AI41">
    <cfRule type="expression" dxfId="1711" priority="2031">
      <formula>IF(RIGHT(TEXT(AI41,"0.#"),1)=".",FALSE,TRUE)</formula>
    </cfRule>
    <cfRule type="expression" dxfId="1710" priority="2032">
      <formula>IF(RIGHT(TEXT(AI41,"0.#"),1)=".",TRUE,FALSE)</formula>
    </cfRule>
  </conditionalFormatting>
  <conditionalFormatting sqref="AI40">
    <cfRule type="expression" dxfId="1709" priority="2029">
      <formula>IF(RIGHT(TEXT(AI40,"0.#"),1)=".",FALSE,TRUE)</formula>
    </cfRule>
    <cfRule type="expression" dxfId="1708" priority="2030">
      <formula>IF(RIGHT(TEXT(AI40,"0.#"),1)=".",TRUE,FALSE)</formula>
    </cfRule>
  </conditionalFormatting>
  <conditionalFormatting sqref="AI39">
    <cfRule type="expression" dxfId="1707" priority="2027">
      <formula>IF(RIGHT(TEXT(AI39,"0.#"),1)=".",FALSE,TRUE)</formula>
    </cfRule>
    <cfRule type="expression" dxfId="1706" priority="2028">
      <formula>IF(RIGHT(TEXT(AI39,"0.#"),1)=".",TRUE,FALSE)</formula>
    </cfRule>
  </conditionalFormatting>
  <conditionalFormatting sqref="AM39">
    <cfRule type="expression" dxfId="1705" priority="2025">
      <formula>IF(RIGHT(TEXT(AM39,"0.#"),1)=".",FALSE,TRUE)</formula>
    </cfRule>
    <cfRule type="expression" dxfId="1704" priority="2026">
      <formula>IF(RIGHT(TEXT(AM39,"0.#"),1)=".",TRUE,FALSE)</formula>
    </cfRule>
  </conditionalFormatting>
  <conditionalFormatting sqref="AM40">
    <cfRule type="expression" dxfId="1703" priority="2023">
      <formula>IF(RIGHT(TEXT(AM40,"0.#"),1)=".",FALSE,TRUE)</formula>
    </cfRule>
    <cfRule type="expression" dxfId="1702" priority="2024">
      <formula>IF(RIGHT(TEXT(AM40,"0.#"),1)=".",TRUE,FALSE)</formula>
    </cfRule>
  </conditionalFormatting>
  <conditionalFormatting sqref="AQ39:AQ41">
    <cfRule type="expression" dxfId="1701" priority="2019">
      <formula>IF(RIGHT(TEXT(AQ39,"0.#"),1)=".",FALSE,TRUE)</formula>
    </cfRule>
    <cfRule type="expression" dxfId="1700" priority="2020">
      <formula>IF(RIGHT(TEXT(AQ39,"0.#"),1)=".",TRUE,FALSE)</formula>
    </cfRule>
  </conditionalFormatting>
  <conditionalFormatting sqref="AU39:AU41">
    <cfRule type="expression" dxfId="1699" priority="2017">
      <formula>IF(RIGHT(TEXT(AU39,"0.#"),1)=".",FALSE,TRUE)</formula>
    </cfRule>
    <cfRule type="expression" dxfId="1698" priority="2018">
      <formula>IF(RIGHT(TEXT(AU39,"0.#"),1)=".",TRUE,FALSE)</formula>
    </cfRule>
  </conditionalFormatting>
  <conditionalFormatting sqref="AE46">
    <cfRule type="expression" dxfId="1697" priority="2015">
      <formula>IF(RIGHT(TEXT(AE46,"0.#"),1)=".",FALSE,TRUE)</formula>
    </cfRule>
    <cfRule type="expression" dxfId="1696" priority="2016">
      <formula>IF(RIGHT(TEXT(AE46,"0.#"),1)=".",TRUE,FALSE)</formula>
    </cfRule>
  </conditionalFormatting>
  <conditionalFormatting sqref="AE47">
    <cfRule type="expression" dxfId="1695" priority="2013">
      <formula>IF(RIGHT(TEXT(AE47,"0.#"),1)=".",FALSE,TRUE)</formula>
    </cfRule>
    <cfRule type="expression" dxfId="1694" priority="2014">
      <formula>IF(RIGHT(TEXT(AE47,"0.#"),1)=".",TRUE,FALSE)</formula>
    </cfRule>
  </conditionalFormatting>
  <conditionalFormatting sqref="AE48">
    <cfRule type="expression" dxfId="1693" priority="2011">
      <formula>IF(RIGHT(TEXT(AE48,"0.#"),1)=".",FALSE,TRUE)</formula>
    </cfRule>
    <cfRule type="expression" dxfId="1692" priority="2012">
      <formula>IF(RIGHT(TEXT(AE48,"0.#"),1)=".",TRUE,FALSE)</formula>
    </cfRule>
  </conditionalFormatting>
  <conditionalFormatting sqref="AI48">
    <cfRule type="expression" dxfId="1691" priority="2009">
      <formula>IF(RIGHT(TEXT(AI48,"0.#"),1)=".",FALSE,TRUE)</formula>
    </cfRule>
    <cfRule type="expression" dxfId="1690" priority="2010">
      <formula>IF(RIGHT(TEXT(AI48,"0.#"),1)=".",TRUE,FALSE)</formula>
    </cfRule>
  </conditionalFormatting>
  <conditionalFormatting sqref="AI47">
    <cfRule type="expression" dxfId="1689" priority="2007">
      <formula>IF(RIGHT(TEXT(AI47,"0.#"),1)=".",FALSE,TRUE)</formula>
    </cfRule>
    <cfRule type="expression" dxfId="1688" priority="2008">
      <formula>IF(RIGHT(TEXT(AI47,"0.#"),1)=".",TRUE,FALSE)</formula>
    </cfRule>
  </conditionalFormatting>
  <conditionalFormatting sqref="AE448">
    <cfRule type="expression" dxfId="1687" priority="1885">
      <formula>IF(RIGHT(TEXT(AE448,"0.#"),1)=".",FALSE,TRUE)</formula>
    </cfRule>
    <cfRule type="expression" dxfId="1686" priority="1886">
      <formula>IF(RIGHT(TEXT(AE448,"0.#"),1)=".",TRUE,FALSE)</formula>
    </cfRule>
  </conditionalFormatting>
  <conditionalFormatting sqref="AM450">
    <cfRule type="expression" dxfId="1685" priority="1875">
      <formula>IF(RIGHT(TEXT(AM450,"0.#"),1)=".",FALSE,TRUE)</formula>
    </cfRule>
    <cfRule type="expression" dxfId="1684" priority="1876">
      <formula>IF(RIGHT(TEXT(AM450,"0.#"),1)=".",TRUE,FALSE)</formula>
    </cfRule>
  </conditionalFormatting>
  <conditionalFormatting sqref="AE449">
    <cfRule type="expression" dxfId="1683" priority="1883">
      <formula>IF(RIGHT(TEXT(AE449,"0.#"),1)=".",FALSE,TRUE)</formula>
    </cfRule>
    <cfRule type="expression" dxfId="1682" priority="1884">
      <formula>IF(RIGHT(TEXT(AE449,"0.#"),1)=".",TRUE,FALSE)</formula>
    </cfRule>
  </conditionalFormatting>
  <conditionalFormatting sqref="AE450">
    <cfRule type="expression" dxfId="1681" priority="1881">
      <formula>IF(RIGHT(TEXT(AE450,"0.#"),1)=".",FALSE,TRUE)</formula>
    </cfRule>
    <cfRule type="expression" dxfId="1680" priority="1882">
      <formula>IF(RIGHT(TEXT(AE450,"0.#"),1)=".",TRUE,FALSE)</formula>
    </cfRule>
  </conditionalFormatting>
  <conditionalFormatting sqref="AM448">
    <cfRule type="expression" dxfId="1679" priority="1879">
      <formula>IF(RIGHT(TEXT(AM448,"0.#"),1)=".",FALSE,TRUE)</formula>
    </cfRule>
    <cfRule type="expression" dxfId="1678" priority="1880">
      <formula>IF(RIGHT(TEXT(AM448,"0.#"),1)=".",TRUE,FALSE)</formula>
    </cfRule>
  </conditionalFormatting>
  <conditionalFormatting sqref="AM449">
    <cfRule type="expression" dxfId="1677" priority="1877">
      <formula>IF(RIGHT(TEXT(AM449,"0.#"),1)=".",FALSE,TRUE)</formula>
    </cfRule>
    <cfRule type="expression" dxfId="1676" priority="1878">
      <formula>IF(RIGHT(TEXT(AM449,"0.#"),1)=".",TRUE,FALSE)</formula>
    </cfRule>
  </conditionalFormatting>
  <conditionalFormatting sqref="AU448">
    <cfRule type="expression" dxfId="1675" priority="1873">
      <formula>IF(RIGHT(TEXT(AU448,"0.#"),1)=".",FALSE,TRUE)</formula>
    </cfRule>
    <cfRule type="expression" dxfId="1674" priority="1874">
      <formula>IF(RIGHT(TEXT(AU448,"0.#"),1)=".",TRUE,FALSE)</formula>
    </cfRule>
  </conditionalFormatting>
  <conditionalFormatting sqref="AU449">
    <cfRule type="expression" dxfId="1673" priority="1871">
      <formula>IF(RIGHT(TEXT(AU449,"0.#"),1)=".",FALSE,TRUE)</formula>
    </cfRule>
    <cfRule type="expression" dxfId="1672" priority="1872">
      <formula>IF(RIGHT(TEXT(AU449,"0.#"),1)=".",TRUE,FALSE)</formula>
    </cfRule>
  </conditionalFormatting>
  <conditionalFormatting sqref="AU450">
    <cfRule type="expression" dxfId="1671" priority="1869">
      <formula>IF(RIGHT(TEXT(AU450,"0.#"),1)=".",FALSE,TRUE)</formula>
    </cfRule>
    <cfRule type="expression" dxfId="1670" priority="1870">
      <formula>IF(RIGHT(TEXT(AU450,"0.#"),1)=".",TRUE,FALSE)</formula>
    </cfRule>
  </conditionalFormatting>
  <conditionalFormatting sqref="AI450">
    <cfRule type="expression" dxfId="1669" priority="1863">
      <formula>IF(RIGHT(TEXT(AI450,"0.#"),1)=".",FALSE,TRUE)</formula>
    </cfRule>
    <cfRule type="expression" dxfId="1668" priority="1864">
      <formula>IF(RIGHT(TEXT(AI450,"0.#"),1)=".",TRUE,FALSE)</formula>
    </cfRule>
  </conditionalFormatting>
  <conditionalFormatting sqref="AI448">
    <cfRule type="expression" dxfId="1667" priority="1867">
      <formula>IF(RIGHT(TEXT(AI448,"0.#"),1)=".",FALSE,TRUE)</formula>
    </cfRule>
    <cfRule type="expression" dxfId="1666" priority="1868">
      <formula>IF(RIGHT(TEXT(AI448,"0.#"),1)=".",TRUE,FALSE)</formula>
    </cfRule>
  </conditionalFormatting>
  <conditionalFormatting sqref="AI449">
    <cfRule type="expression" dxfId="1665" priority="1865">
      <formula>IF(RIGHT(TEXT(AI449,"0.#"),1)=".",FALSE,TRUE)</formula>
    </cfRule>
    <cfRule type="expression" dxfId="1664" priority="1866">
      <formula>IF(RIGHT(TEXT(AI449,"0.#"),1)=".",TRUE,FALSE)</formula>
    </cfRule>
  </conditionalFormatting>
  <conditionalFormatting sqref="AQ449">
    <cfRule type="expression" dxfId="1663" priority="1861">
      <formula>IF(RIGHT(TEXT(AQ449,"0.#"),1)=".",FALSE,TRUE)</formula>
    </cfRule>
    <cfRule type="expression" dxfId="1662" priority="1862">
      <formula>IF(RIGHT(TEXT(AQ449,"0.#"),1)=".",TRUE,FALSE)</formula>
    </cfRule>
  </conditionalFormatting>
  <conditionalFormatting sqref="AQ450">
    <cfRule type="expression" dxfId="1661" priority="1859">
      <formula>IF(RIGHT(TEXT(AQ450,"0.#"),1)=".",FALSE,TRUE)</formula>
    </cfRule>
    <cfRule type="expression" dxfId="1660" priority="1860">
      <formula>IF(RIGHT(TEXT(AQ450,"0.#"),1)=".",TRUE,FALSE)</formula>
    </cfRule>
  </conditionalFormatting>
  <conditionalFormatting sqref="AQ448">
    <cfRule type="expression" dxfId="1659" priority="1857">
      <formula>IF(RIGHT(TEXT(AQ448,"0.#"),1)=".",FALSE,TRUE)</formula>
    </cfRule>
    <cfRule type="expression" dxfId="1658" priority="1858">
      <formula>IF(RIGHT(TEXT(AQ448,"0.#"),1)=".",TRUE,FALSE)</formula>
    </cfRule>
  </conditionalFormatting>
  <conditionalFormatting sqref="AE453">
    <cfRule type="expression" dxfId="1657" priority="1855">
      <formula>IF(RIGHT(TEXT(AE453,"0.#"),1)=".",FALSE,TRUE)</formula>
    </cfRule>
    <cfRule type="expression" dxfId="1656" priority="1856">
      <formula>IF(RIGHT(TEXT(AE453,"0.#"),1)=".",TRUE,FALSE)</formula>
    </cfRule>
  </conditionalFormatting>
  <conditionalFormatting sqref="AM455">
    <cfRule type="expression" dxfId="1655" priority="1845">
      <formula>IF(RIGHT(TEXT(AM455,"0.#"),1)=".",FALSE,TRUE)</formula>
    </cfRule>
    <cfRule type="expression" dxfId="1654" priority="1846">
      <formula>IF(RIGHT(TEXT(AM455,"0.#"),1)=".",TRUE,FALSE)</formula>
    </cfRule>
  </conditionalFormatting>
  <conditionalFormatting sqref="AE454">
    <cfRule type="expression" dxfId="1653" priority="1853">
      <formula>IF(RIGHT(TEXT(AE454,"0.#"),1)=".",FALSE,TRUE)</formula>
    </cfRule>
    <cfRule type="expression" dxfId="1652" priority="1854">
      <formula>IF(RIGHT(TEXT(AE454,"0.#"),1)=".",TRUE,FALSE)</formula>
    </cfRule>
  </conditionalFormatting>
  <conditionalFormatting sqref="AE455">
    <cfRule type="expression" dxfId="1651" priority="1851">
      <formula>IF(RIGHT(TEXT(AE455,"0.#"),1)=".",FALSE,TRUE)</formula>
    </cfRule>
    <cfRule type="expression" dxfId="1650" priority="1852">
      <formula>IF(RIGHT(TEXT(AE455,"0.#"),1)=".",TRUE,FALSE)</formula>
    </cfRule>
  </conditionalFormatting>
  <conditionalFormatting sqref="AM453">
    <cfRule type="expression" dxfId="1649" priority="1849">
      <formula>IF(RIGHT(TEXT(AM453,"0.#"),1)=".",FALSE,TRUE)</formula>
    </cfRule>
    <cfRule type="expression" dxfId="1648" priority="1850">
      <formula>IF(RIGHT(TEXT(AM453,"0.#"),1)=".",TRUE,FALSE)</formula>
    </cfRule>
  </conditionalFormatting>
  <conditionalFormatting sqref="AM454">
    <cfRule type="expression" dxfId="1647" priority="1847">
      <formula>IF(RIGHT(TEXT(AM454,"0.#"),1)=".",FALSE,TRUE)</formula>
    </cfRule>
    <cfRule type="expression" dxfId="1646" priority="1848">
      <formula>IF(RIGHT(TEXT(AM454,"0.#"),1)=".",TRUE,FALSE)</formula>
    </cfRule>
  </conditionalFormatting>
  <conditionalFormatting sqref="AU453">
    <cfRule type="expression" dxfId="1645" priority="1843">
      <formula>IF(RIGHT(TEXT(AU453,"0.#"),1)=".",FALSE,TRUE)</formula>
    </cfRule>
    <cfRule type="expression" dxfId="1644" priority="1844">
      <formula>IF(RIGHT(TEXT(AU453,"0.#"),1)=".",TRUE,FALSE)</formula>
    </cfRule>
  </conditionalFormatting>
  <conditionalFormatting sqref="AU454">
    <cfRule type="expression" dxfId="1643" priority="1841">
      <formula>IF(RIGHT(TEXT(AU454,"0.#"),1)=".",FALSE,TRUE)</formula>
    </cfRule>
    <cfRule type="expression" dxfId="1642" priority="1842">
      <formula>IF(RIGHT(TEXT(AU454,"0.#"),1)=".",TRUE,FALSE)</formula>
    </cfRule>
  </conditionalFormatting>
  <conditionalFormatting sqref="AU455">
    <cfRule type="expression" dxfId="1641" priority="1839">
      <formula>IF(RIGHT(TEXT(AU455,"0.#"),1)=".",FALSE,TRUE)</formula>
    </cfRule>
    <cfRule type="expression" dxfId="1640" priority="1840">
      <formula>IF(RIGHT(TEXT(AU455,"0.#"),1)=".",TRUE,FALSE)</formula>
    </cfRule>
  </conditionalFormatting>
  <conditionalFormatting sqref="AI455">
    <cfRule type="expression" dxfId="1639" priority="1833">
      <formula>IF(RIGHT(TEXT(AI455,"0.#"),1)=".",FALSE,TRUE)</formula>
    </cfRule>
    <cfRule type="expression" dxfId="1638" priority="1834">
      <formula>IF(RIGHT(TEXT(AI455,"0.#"),1)=".",TRUE,FALSE)</formula>
    </cfRule>
  </conditionalFormatting>
  <conditionalFormatting sqref="AI453">
    <cfRule type="expression" dxfId="1637" priority="1837">
      <formula>IF(RIGHT(TEXT(AI453,"0.#"),1)=".",FALSE,TRUE)</formula>
    </cfRule>
    <cfRule type="expression" dxfId="1636" priority="1838">
      <formula>IF(RIGHT(TEXT(AI453,"0.#"),1)=".",TRUE,FALSE)</formula>
    </cfRule>
  </conditionalFormatting>
  <conditionalFormatting sqref="AI454">
    <cfRule type="expression" dxfId="1635" priority="1835">
      <formula>IF(RIGHT(TEXT(AI454,"0.#"),1)=".",FALSE,TRUE)</formula>
    </cfRule>
    <cfRule type="expression" dxfId="1634" priority="1836">
      <formula>IF(RIGHT(TEXT(AI454,"0.#"),1)=".",TRUE,FALSE)</formula>
    </cfRule>
  </conditionalFormatting>
  <conditionalFormatting sqref="AQ454">
    <cfRule type="expression" dxfId="1633" priority="1831">
      <formula>IF(RIGHT(TEXT(AQ454,"0.#"),1)=".",FALSE,TRUE)</formula>
    </cfRule>
    <cfRule type="expression" dxfId="1632" priority="1832">
      <formula>IF(RIGHT(TEXT(AQ454,"0.#"),1)=".",TRUE,FALSE)</formula>
    </cfRule>
  </conditionalFormatting>
  <conditionalFormatting sqref="AQ455">
    <cfRule type="expression" dxfId="1631" priority="1829">
      <formula>IF(RIGHT(TEXT(AQ455,"0.#"),1)=".",FALSE,TRUE)</formula>
    </cfRule>
    <cfRule type="expression" dxfId="1630" priority="1830">
      <formula>IF(RIGHT(TEXT(AQ455,"0.#"),1)=".",TRUE,FALSE)</formula>
    </cfRule>
  </conditionalFormatting>
  <conditionalFormatting sqref="AQ453">
    <cfRule type="expression" dxfId="1629" priority="1827">
      <formula>IF(RIGHT(TEXT(AQ453,"0.#"),1)=".",FALSE,TRUE)</formula>
    </cfRule>
    <cfRule type="expression" dxfId="1628" priority="1828">
      <formula>IF(RIGHT(TEXT(AQ453,"0.#"),1)=".",TRUE,FALSE)</formula>
    </cfRule>
  </conditionalFormatting>
  <conditionalFormatting sqref="AE487">
    <cfRule type="expression" dxfId="1627" priority="1705">
      <formula>IF(RIGHT(TEXT(AE487,"0.#"),1)=".",FALSE,TRUE)</formula>
    </cfRule>
    <cfRule type="expression" dxfId="1626" priority="1706">
      <formula>IF(RIGHT(TEXT(AE487,"0.#"),1)=".",TRUE,FALSE)</formula>
    </cfRule>
  </conditionalFormatting>
  <conditionalFormatting sqref="AE488">
    <cfRule type="expression" dxfId="1625" priority="1703">
      <formula>IF(RIGHT(TEXT(AE488,"0.#"),1)=".",FALSE,TRUE)</formula>
    </cfRule>
    <cfRule type="expression" dxfId="1624" priority="1704">
      <formula>IF(RIGHT(TEXT(AE488,"0.#"),1)=".",TRUE,FALSE)</formula>
    </cfRule>
  </conditionalFormatting>
  <conditionalFormatting sqref="AE489">
    <cfRule type="expression" dxfId="1623" priority="1701">
      <formula>IF(RIGHT(TEXT(AE489,"0.#"),1)=".",FALSE,TRUE)</formula>
    </cfRule>
    <cfRule type="expression" dxfId="1622" priority="1702">
      <formula>IF(RIGHT(TEXT(AE489,"0.#"),1)=".",TRUE,FALSE)</formula>
    </cfRule>
  </conditionalFormatting>
  <conditionalFormatting sqref="AU487">
    <cfRule type="expression" dxfId="1621" priority="1693">
      <formula>IF(RIGHT(TEXT(AU487,"0.#"),1)=".",FALSE,TRUE)</formula>
    </cfRule>
    <cfRule type="expression" dxfId="1620" priority="1694">
      <formula>IF(RIGHT(TEXT(AU487,"0.#"),1)=".",TRUE,FALSE)</formula>
    </cfRule>
  </conditionalFormatting>
  <conditionalFormatting sqref="AU488">
    <cfRule type="expression" dxfId="1619" priority="1691">
      <formula>IF(RIGHT(TEXT(AU488,"0.#"),1)=".",FALSE,TRUE)</formula>
    </cfRule>
    <cfRule type="expression" dxfId="1618" priority="1692">
      <formula>IF(RIGHT(TEXT(AU488,"0.#"),1)=".",TRUE,FALSE)</formula>
    </cfRule>
  </conditionalFormatting>
  <conditionalFormatting sqref="AU489">
    <cfRule type="expression" dxfId="1617" priority="1689">
      <formula>IF(RIGHT(TEXT(AU489,"0.#"),1)=".",FALSE,TRUE)</formula>
    </cfRule>
    <cfRule type="expression" dxfId="1616" priority="1690">
      <formula>IF(RIGHT(TEXT(AU489,"0.#"),1)=".",TRUE,FALSE)</formula>
    </cfRule>
  </conditionalFormatting>
  <conditionalFormatting sqref="AQ488">
    <cfRule type="expression" dxfId="1615" priority="1681">
      <formula>IF(RIGHT(TEXT(AQ488,"0.#"),1)=".",FALSE,TRUE)</formula>
    </cfRule>
    <cfRule type="expression" dxfId="1614" priority="1682">
      <formula>IF(RIGHT(TEXT(AQ488,"0.#"),1)=".",TRUE,FALSE)</formula>
    </cfRule>
  </conditionalFormatting>
  <conditionalFormatting sqref="AQ489">
    <cfRule type="expression" dxfId="1613" priority="1679">
      <formula>IF(RIGHT(TEXT(AQ489,"0.#"),1)=".",FALSE,TRUE)</formula>
    </cfRule>
    <cfRule type="expression" dxfId="1612" priority="1680">
      <formula>IF(RIGHT(TEXT(AQ489,"0.#"),1)=".",TRUE,FALSE)</formula>
    </cfRule>
  </conditionalFormatting>
  <conditionalFormatting sqref="AQ487">
    <cfRule type="expression" dxfId="1611" priority="1677">
      <formula>IF(RIGHT(TEXT(AQ487,"0.#"),1)=".",FALSE,TRUE)</formula>
    </cfRule>
    <cfRule type="expression" dxfId="1610" priority="1678">
      <formula>IF(RIGHT(TEXT(AQ487,"0.#"),1)=".",TRUE,FALSE)</formula>
    </cfRule>
  </conditionalFormatting>
  <conditionalFormatting sqref="AE512">
    <cfRule type="expression" dxfId="1609" priority="1675">
      <formula>IF(RIGHT(TEXT(AE512,"0.#"),1)=".",FALSE,TRUE)</formula>
    </cfRule>
    <cfRule type="expression" dxfId="1608" priority="1676">
      <formula>IF(RIGHT(TEXT(AE512,"0.#"),1)=".",TRUE,FALSE)</formula>
    </cfRule>
  </conditionalFormatting>
  <conditionalFormatting sqref="AE513">
    <cfRule type="expression" dxfId="1607" priority="1673">
      <formula>IF(RIGHT(TEXT(AE513,"0.#"),1)=".",FALSE,TRUE)</formula>
    </cfRule>
    <cfRule type="expression" dxfId="1606" priority="1674">
      <formula>IF(RIGHT(TEXT(AE513,"0.#"),1)=".",TRUE,FALSE)</formula>
    </cfRule>
  </conditionalFormatting>
  <conditionalFormatting sqref="AE514">
    <cfRule type="expression" dxfId="1605" priority="1671">
      <formula>IF(RIGHT(TEXT(AE514,"0.#"),1)=".",FALSE,TRUE)</formula>
    </cfRule>
    <cfRule type="expression" dxfId="1604" priority="1672">
      <formula>IF(RIGHT(TEXT(AE514,"0.#"),1)=".",TRUE,FALSE)</formula>
    </cfRule>
  </conditionalFormatting>
  <conditionalFormatting sqref="AU512">
    <cfRule type="expression" dxfId="1603" priority="1663">
      <formula>IF(RIGHT(TEXT(AU512,"0.#"),1)=".",FALSE,TRUE)</formula>
    </cfRule>
    <cfRule type="expression" dxfId="1602" priority="1664">
      <formula>IF(RIGHT(TEXT(AU512,"0.#"),1)=".",TRUE,FALSE)</formula>
    </cfRule>
  </conditionalFormatting>
  <conditionalFormatting sqref="AU513">
    <cfRule type="expression" dxfId="1601" priority="1661">
      <formula>IF(RIGHT(TEXT(AU513,"0.#"),1)=".",FALSE,TRUE)</formula>
    </cfRule>
    <cfRule type="expression" dxfId="1600" priority="1662">
      <formula>IF(RIGHT(TEXT(AU513,"0.#"),1)=".",TRUE,FALSE)</formula>
    </cfRule>
  </conditionalFormatting>
  <conditionalFormatting sqref="AU514">
    <cfRule type="expression" dxfId="1599" priority="1659">
      <formula>IF(RIGHT(TEXT(AU514,"0.#"),1)=".",FALSE,TRUE)</formula>
    </cfRule>
    <cfRule type="expression" dxfId="1598" priority="1660">
      <formula>IF(RIGHT(TEXT(AU514,"0.#"),1)=".",TRUE,FALSE)</formula>
    </cfRule>
  </conditionalFormatting>
  <conditionalFormatting sqref="AQ513">
    <cfRule type="expression" dxfId="1597" priority="1651">
      <formula>IF(RIGHT(TEXT(AQ513,"0.#"),1)=".",FALSE,TRUE)</formula>
    </cfRule>
    <cfRule type="expression" dxfId="1596" priority="1652">
      <formula>IF(RIGHT(TEXT(AQ513,"0.#"),1)=".",TRUE,FALSE)</formula>
    </cfRule>
  </conditionalFormatting>
  <conditionalFormatting sqref="AQ514">
    <cfRule type="expression" dxfId="1595" priority="1649">
      <formula>IF(RIGHT(TEXT(AQ514,"0.#"),1)=".",FALSE,TRUE)</formula>
    </cfRule>
    <cfRule type="expression" dxfId="1594" priority="1650">
      <formula>IF(RIGHT(TEXT(AQ514,"0.#"),1)=".",TRUE,FALSE)</formula>
    </cfRule>
  </conditionalFormatting>
  <conditionalFormatting sqref="AQ512">
    <cfRule type="expression" dxfId="1593" priority="1647">
      <formula>IF(RIGHT(TEXT(AQ512,"0.#"),1)=".",FALSE,TRUE)</formula>
    </cfRule>
    <cfRule type="expression" dxfId="1592" priority="1648">
      <formula>IF(RIGHT(TEXT(AQ512,"0.#"),1)=".",TRUE,FALSE)</formula>
    </cfRule>
  </conditionalFormatting>
  <conditionalFormatting sqref="AE517">
    <cfRule type="expression" dxfId="1591" priority="1525">
      <formula>IF(RIGHT(TEXT(AE517,"0.#"),1)=".",FALSE,TRUE)</formula>
    </cfRule>
    <cfRule type="expression" dxfId="1590" priority="1526">
      <formula>IF(RIGHT(TEXT(AE517,"0.#"),1)=".",TRUE,FALSE)</formula>
    </cfRule>
  </conditionalFormatting>
  <conditionalFormatting sqref="AE518">
    <cfRule type="expression" dxfId="1589" priority="1523">
      <formula>IF(RIGHT(TEXT(AE518,"0.#"),1)=".",FALSE,TRUE)</formula>
    </cfRule>
    <cfRule type="expression" dxfId="1588" priority="1524">
      <formula>IF(RIGHT(TEXT(AE518,"0.#"),1)=".",TRUE,FALSE)</formula>
    </cfRule>
  </conditionalFormatting>
  <conditionalFormatting sqref="AE519">
    <cfRule type="expression" dxfId="1587" priority="1521">
      <formula>IF(RIGHT(TEXT(AE519,"0.#"),1)=".",FALSE,TRUE)</formula>
    </cfRule>
    <cfRule type="expression" dxfId="1586" priority="1522">
      <formula>IF(RIGHT(TEXT(AE519,"0.#"),1)=".",TRUE,FALSE)</formula>
    </cfRule>
  </conditionalFormatting>
  <conditionalFormatting sqref="AU517">
    <cfRule type="expression" dxfId="1585" priority="1513">
      <formula>IF(RIGHT(TEXT(AU517,"0.#"),1)=".",FALSE,TRUE)</formula>
    </cfRule>
    <cfRule type="expression" dxfId="1584" priority="1514">
      <formula>IF(RIGHT(TEXT(AU517,"0.#"),1)=".",TRUE,FALSE)</formula>
    </cfRule>
  </conditionalFormatting>
  <conditionalFormatting sqref="AU519">
    <cfRule type="expression" dxfId="1583" priority="1509">
      <formula>IF(RIGHT(TEXT(AU519,"0.#"),1)=".",FALSE,TRUE)</formula>
    </cfRule>
    <cfRule type="expression" dxfId="1582" priority="1510">
      <formula>IF(RIGHT(TEXT(AU519,"0.#"),1)=".",TRUE,FALSE)</formula>
    </cfRule>
  </conditionalFormatting>
  <conditionalFormatting sqref="AQ518">
    <cfRule type="expression" dxfId="1581" priority="1501">
      <formula>IF(RIGHT(TEXT(AQ518,"0.#"),1)=".",FALSE,TRUE)</formula>
    </cfRule>
    <cfRule type="expression" dxfId="1580" priority="1502">
      <formula>IF(RIGHT(TEXT(AQ518,"0.#"),1)=".",TRUE,FALSE)</formula>
    </cfRule>
  </conditionalFormatting>
  <conditionalFormatting sqref="AQ519">
    <cfRule type="expression" dxfId="1579" priority="1499">
      <formula>IF(RIGHT(TEXT(AQ519,"0.#"),1)=".",FALSE,TRUE)</formula>
    </cfRule>
    <cfRule type="expression" dxfId="1578" priority="1500">
      <formula>IF(RIGHT(TEXT(AQ519,"0.#"),1)=".",TRUE,FALSE)</formula>
    </cfRule>
  </conditionalFormatting>
  <conditionalFormatting sqref="AQ517">
    <cfRule type="expression" dxfId="1577" priority="1497">
      <formula>IF(RIGHT(TEXT(AQ517,"0.#"),1)=".",FALSE,TRUE)</formula>
    </cfRule>
    <cfRule type="expression" dxfId="1576" priority="1498">
      <formula>IF(RIGHT(TEXT(AQ517,"0.#"),1)=".",TRUE,FALSE)</formula>
    </cfRule>
  </conditionalFormatting>
  <conditionalFormatting sqref="AE522">
    <cfRule type="expression" dxfId="1575" priority="1495">
      <formula>IF(RIGHT(TEXT(AE522,"0.#"),1)=".",FALSE,TRUE)</formula>
    </cfRule>
    <cfRule type="expression" dxfId="1574" priority="1496">
      <formula>IF(RIGHT(TEXT(AE522,"0.#"),1)=".",TRUE,FALSE)</formula>
    </cfRule>
  </conditionalFormatting>
  <conditionalFormatting sqref="AE523">
    <cfRule type="expression" dxfId="1573" priority="1493">
      <formula>IF(RIGHT(TEXT(AE523,"0.#"),1)=".",FALSE,TRUE)</formula>
    </cfRule>
    <cfRule type="expression" dxfId="1572" priority="1494">
      <formula>IF(RIGHT(TEXT(AE523,"0.#"),1)=".",TRUE,FALSE)</formula>
    </cfRule>
  </conditionalFormatting>
  <conditionalFormatting sqref="AE524">
    <cfRule type="expression" dxfId="1571" priority="1491">
      <formula>IF(RIGHT(TEXT(AE524,"0.#"),1)=".",FALSE,TRUE)</formula>
    </cfRule>
    <cfRule type="expression" dxfId="1570" priority="1492">
      <formula>IF(RIGHT(TEXT(AE524,"0.#"),1)=".",TRUE,FALSE)</formula>
    </cfRule>
  </conditionalFormatting>
  <conditionalFormatting sqref="AU522">
    <cfRule type="expression" dxfId="1569" priority="1483">
      <formula>IF(RIGHT(TEXT(AU522,"0.#"),1)=".",FALSE,TRUE)</formula>
    </cfRule>
    <cfRule type="expression" dxfId="1568" priority="1484">
      <formula>IF(RIGHT(TEXT(AU522,"0.#"),1)=".",TRUE,FALSE)</formula>
    </cfRule>
  </conditionalFormatting>
  <conditionalFormatting sqref="AU523">
    <cfRule type="expression" dxfId="1567" priority="1481">
      <formula>IF(RIGHT(TEXT(AU523,"0.#"),1)=".",FALSE,TRUE)</formula>
    </cfRule>
    <cfRule type="expression" dxfId="1566" priority="1482">
      <formula>IF(RIGHT(TEXT(AU523,"0.#"),1)=".",TRUE,FALSE)</formula>
    </cfRule>
  </conditionalFormatting>
  <conditionalFormatting sqref="AU524">
    <cfRule type="expression" dxfId="1565" priority="1479">
      <formula>IF(RIGHT(TEXT(AU524,"0.#"),1)=".",FALSE,TRUE)</formula>
    </cfRule>
    <cfRule type="expression" dxfId="1564" priority="1480">
      <formula>IF(RIGHT(TEXT(AU524,"0.#"),1)=".",TRUE,FALSE)</formula>
    </cfRule>
  </conditionalFormatting>
  <conditionalFormatting sqref="AQ523">
    <cfRule type="expression" dxfId="1563" priority="1471">
      <formula>IF(RIGHT(TEXT(AQ523,"0.#"),1)=".",FALSE,TRUE)</formula>
    </cfRule>
    <cfRule type="expression" dxfId="1562" priority="1472">
      <formula>IF(RIGHT(TEXT(AQ523,"0.#"),1)=".",TRUE,FALSE)</formula>
    </cfRule>
  </conditionalFormatting>
  <conditionalFormatting sqref="AQ524">
    <cfRule type="expression" dxfId="1561" priority="1469">
      <formula>IF(RIGHT(TEXT(AQ524,"0.#"),1)=".",FALSE,TRUE)</formula>
    </cfRule>
    <cfRule type="expression" dxfId="1560" priority="1470">
      <formula>IF(RIGHT(TEXT(AQ524,"0.#"),1)=".",TRUE,FALSE)</formula>
    </cfRule>
  </conditionalFormatting>
  <conditionalFormatting sqref="AQ522">
    <cfRule type="expression" dxfId="1559" priority="1467">
      <formula>IF(RIGHT(TEXT(AQ522,"0.#"),1)=".",FALSE,TRUE)</formula>
    </cfRule>
    <cfRule type="expression" dxfId="1558" priority="1468">
      <formula>IF(RIGHT(TEXT(AQ522,"0.#"),1)=".",TRUE,FALSE)</formula>
    </cfRule>
  </conditionalFormatting>
  <conditionalFormatting sqref="AE527">
    <cfRule type="expression" dxfId="1557" priority="1465">
      <formula>IF(RIGHT(TEXT(AE527,"0.#"),1)=".",FALSE,TRUE)</formula>
    </cfRule>
    <cfRule type="expression" dxfId="1556" priority="1466">
      <formula>IF(RIGHT(TEXT(AE527,"0.#"),1)=".",TRUE,FALSE)</formula>
    </cfRule>
  </conditionalFormatting>
  <conditionalFormatting sqref="AE528">
    <cfRule type="expression" dxfId="1555" priority="1463">
      <formula>IF(RIGHT(TEXT(AE528,"0.#"),1)=".",FALSE,TRUE)</formula>
    </cfRule>
    <cfRule type="expression" dxfId="1554" priority="1464">
      <formula>IF(RIGHT(TEXT(AE528,"0.#"),1)=".",TRUE,FALSE)</formula>
    </cfRule>
  </conditionalFormatting>
  <conditionalFormatting sqref="AE529">
    <cfRule type="expression" dxfId="1553" priority="1461">
      <formula>IF(RIGHT(TEXT(AE529,"0.#"),1)=".",FALSE,TRUE)</formula>
    </cfRule>
    <cfRule type="expression" dxfId="1552" priority="1462">
      <formula>IF(RIGHT(TEXT(AE529,"0.#"),1)=".",TRUE,FALSE)</formula>
    </cfRule>
  </conditionalFormatting>
  <conditionalFormatting sqref="AU527">
    <cfRule type="expression" dxfId="1551" priority="1453">
      <formula>IF(RIGHT(TEXT(AU527,"0.#"),1)=".",FALSE,TRUE)</formula>
    </cfRule>
    <cfRule type="expression" dxfId="1550" priority="1454">
      <formula>IF(RIGHT(TEXT(AU527,"0.#"),1)=".",TRUE,FALSE)</formula>
    </cfRule>
  </conditionalFormatting>
  <conditionalFormatting sqref="AU528">
    <cfRule type="expression" dxfId="1549" priority="1451">
      <formula>IF(RIGHT(TEXT(AU528,"0.#"),1)=".",FALSE,TRUE)</formula>
    </cfRule>
    <cfRule type="expression" dxfId="1548" priority="1452">
      <formula>IF(RIGHT(TEXT(AU528,"0.#"),1)=".",TRUE,FALSE)</formula>
    </cfRule>
  </conditionalFormatting>
  <conditionalFormatting sqref="AU529">
    <cfRule type="expression" dxfId="1547" priority="1449">
      <formula>IF(RIGHT(TEXT(AU529,"0.#"),1)=".",FALSE,TRUE)</formula>
    </cfRule>
    <cfRule type="expression" dxfId="1546" priority="1450">
      <formula>IF(RIGHT(TEXT(AU529,"0.#"),1)=".",TRUE,FALSE)</formula>
    </cfRule>
  </conditionalFormatting>
  <conditionalFormatting sqref="AQ528">
    <cfRule type="expression" dxfId="1545" priority="1441">
      <formula>IF(RIGHT(TEXT(AQ528,"0.#"),1)=".",FALSE,TRUE)</formula>
    </cfRule>
    <cfRule type="expression" dxfId="1544" priority="1442">
      <formula>IF(RIGHT(TEXT(AQ528,"0.#"),1)=".",TRUE,FALSE)</formula>
    </cfRule>
  </conditionalFormatting>
  <conditionalFormatting sqref="AQ529">
    <cfRule type="expression" dxfId="1543" priority="1439">
      <formula>IF(RIGHT(TEXT(AQ529,"0.#"),1)=".",FALSE,TRUE)</formula>
    </cfRule>
    <cfRule type="expression" dxfId="1542" priority="1440">
      <formula>IF(RIGHT(TEXT(AQ529,"0.#"),1)=".",TRUE,FALSE)</formula>
    </cfRule>
  </conditionalFormatting>
  <conditionalFormatting sqref="AQ527">
    <cfRule type="expression" dxfId="1541" priority="1437">
      <formula>IF(RIGHT(TEXT(AQ527,"0.#"),1)=".",FALSE,TRUE)</formula>
    </cfRule>
    <cfRule type="expression" dxfId="1540" priority="1438">
      <formula>IF(RIGHT(TEXT(AQ527,"0.#"),1)=".",TRUE,FALSE)</formula>
    </cfRule>
  </conditionalFormatting>
  <conditionalFormatting sqref="AE532">
    <cfRule type="expression" dxfId="1539" priority="1435">
      <formula>IF(RIGHT(TEXT(AE532,"0.#"),1)=".",FALSE,TRUE)</formula>
    </cfRule>
    <cfRule type="expression" dxfId="1538" priority="1436">
      <formula>IF(RIGHT(TEXT(AE532,"0.#"),1)=".",TRUE,FALSE)</formula>
    </cfRule>
  </conditionalFormatting>
  <conditionalFormatting sqref="AM534">
    <cfRule type="expression" dxfId="1537" priority="1425">
      <formula>IF(RIGHT(TEXT(AM534,"0.#"),1)=".",FALSE,TRUE)</formula>
    </cfRule>
    <cfRule type="expression" dxfId="1536" priority="1426">
      <formula>IF(RIGHT(TEXT(AM534,"0.#"),1)=".",TRUE,FALSE)</formula>
    </cfRule>
  </conditionalFormatting>
  <conditionalFormatting sqref="AE533">
    <cfRule type="expression" dxfId="1535" priority="1433">
      <formula>IF(RIGHT(TEXT(AE533,"0.#"),1)=".",FALSE,TRUE)</formula>
    </cfRule>
    <cfRule type="expression" dxfId="1534" priority="1434">
      <formula>IF(RIGHT(TEXT(AE533,"0.#"),1)=".",TRUE,FALSE)</formula>
    </cfRule>
  </conditionalFormatting>
  <conditionalFormatting sqref="AE534">
    <cfRule type="expression" dxfId="1533" priority="1431">
      <formula>IF(RIGHT(TEXT(AE534,"0.#"),1)=".",FALSE,TRUE)</formula>
    </cfRule>
    <cfRule type="expression" dxfId="1532" priority="1432">
      <formula>IF(RIGHT(TEXT(AE534,"0.#"),1)=".",TRUE,FALSE)</formula>
    </cfRule>
  </conditionalFormatting>
  <conditionalFormatting sqref="AM532">
    <cfRule type="expression" dxfId="1531" priority="1429">
      <formula>IF(RIGHT(TEXT(AM532,"0.#"),1)=".",FALSE,TRUE)</formula>
    </cfRule>
    <cfRule type="expression" dxfId="1530" priority="1430">
      <formula>IF(RIGHT(TEXT(AM532,"0.#"),1)=".",TRUE,FALSE)</formula>
    </cfRule>
  </conditionalFormatting>
  <conditionalFormatting sqref="AM533">
    <cfRule type="expression" dxfId="1529" priority="1427">
      <formula>IF(RIGHT(TEXT(AM533,"0.#"),1)=".",FALSE,TRUE)</formula>
    </cfRule>
    <cfRule type="expression" dxfId="1528" priority="1428">
      <formula>IF(RIGHT(TEXT(AM533,"0.#"),1)=".",TRUE,FALSE)</formula>
    </cfRule>
  </conditionalFormatting>
  <conditionalFormatting sqref="AU532">
    <cfRule type="expression" dxfId="1527" priority="1423">
      <formula>IF(RIGHT(TEXT(AU532,"0.#"),1)=".",FALSE,TRUE)</formula>
    </cfRule>
    <cfRule type="expression" dxfId="1526" priority="1424">
      <formula>IF(RIGHT(TEXT(AU532,"0.#"),1)=".",TRUE,FALSE)</formula>
    </cfRule>
  </conditionalFormatting>
  <conditionalFormatting sqref="AU533">
    <cfRule type="expression" dxfId="1525" priority="1421">
      <formula>IF(RIGHT(TEXT(AU533,"0.#"),1)=".",FALSE,TRUE)</formula>
    </cfRule>
    <cfRule type="expression" dxfId="1524" priority="1422">
      <formula>IF(RIGHT(TEXT(AU533,"0.#"),1)=".",TRUE,FALSE)</formula>
    </cfRule>
  </conditionalFormatting>
  <conditionalFormatting sqref="AU534">
    <cfRule type="expression" dxfId="1523" priority="1419">
      <formula>IF(RIGHT(TEXT(AU534,"0.#"),1)=".",FALSE,TRUE)</formula>
    </cfRule>
    <cfRule type="expression" dxfId="1522" priority="1420">
      <formula>IF(RIGHT(TEXT(AU534,"0.#"),1)=".",TRUE,FALSE)</formula>
    </cfRule>
  </conditionalFormatting>
  <conditionalFormatting sqref="AI534">
    <cfRule type="expression" dxfId="1521" priority="1413">
      <formula>IF(RIGHT(TEXT(AI534,"0.#"),1)=".",FALSE,TRUE)</formula>
    </cfRule>
    <cfRule type="expression" dxfId="1520" priority="1414">
      <formula>IF(RIGHT(TEXT(AI534,"0.#"),1)=".",TRUE,FALSE)</formula>
    </cfRule>
  </conditionalFormatting>
  <conditionalFormatting sqref="AI532">
    <cfRule type="expression" dxfId="1519" priority="1417">
      <formula>IF(RIGHT(TEXT(AI532,"0.#"),1)=".",FALSE,TRUE)</formula>
    </cfRule>
    <cfRule type="expression" dxfId="1518" priority="1418">
      <formula>IF(RIGHT(TEXT(AI532,"0.#"),1)=".",TRUE,FALSE)</formula>
    </cfRule>
  </conditionalFormatting>
  <conditionalFormatting sqref="AI533">
    <cfRule type="expression" dxfId="1517" priority="1415">
      <formula>IF(RIGHT(TEXT(AI533,"0.#"),1)=".",FALSE,TRUE)</formula>
    </cfRule>
    <cfRule type="expression" dxfId="1516" priority="1416">
      <formula>IF(RIGHT(TEXT(AI533,"0.#"),1)=".",TRUE,FALSE)</formula>
    </cfRule>
  </conditionalFormatting>
  <conditionalFormatting sqref="AQ533">
    <cfRule type="expression" dxfId="1515" priority="1411">
      <formula>IF(RIGHT(TEXT(AQ533,"0.#"),1)=".",FALSE,TRUE)</formula>
    </cfRule>
    <cfRule type="expression" dxfId="1514" priority="1412">
      <formula>IF(RIGHT(TEXT(AQ533,"0.#"),1)=".",TRUE,FALSE)</formula>
    </cfRule>
  </conditionalFormatting>
  <conditionalFormatting sqref="AQ534">
    <cfRule type="expression" dxfId="1513" priority="1409">
      <formula>IF(RIGHT(TEXT(AQ534,"0.#"),1)=".",FALSE,TRUE)</formula>
    </cfRule>
    <cfRule type="expression" dxfId="1512" priority="1410">
      <formula>IF(RIGHT(TEXT(AQ534,"0.#"),1)=".",TRUE,FALSE)</formula>
    </cfRule>
  </conditionalFormatting>
  <conditionalFormatting sqref="AQ532">
    <cfRule type="expression" dxfId="1511" priority="1407">
      <formula>IF(RIGHT(TEXT(AQ532,"0.#"),1)=".",FALSE,TRUE)</formula>
    </cfRule>
    <cfRule type="expression" dxfId="1510" priority="1408">
      <formula>IF(RIGHT(TEXT(AQ532,"0.#"),1)=".",TRUE,FALSE)</formula>
    </cfRule>
  </conditionalFormatting>
  <conditionalFormatting sqref="AE541">
    <cfRule type="expression" dxfId="1509" priority="1405">
      <formula>IF(RIGHT(TEXT(AE541,"0.#"),1)=".",FALSE,TRUE)</formula>
    </cfRule>
    <cfRule type="expression" dxfId="1508" priority="1406">
      <formula>IF(RIGHT(TEXT(AE541,"0.#"),1)=".",TRUE,FALSE)</formula>
    </cfRule>
  </conditionalFormatting>
  <conditionalFormatting sqref="AE542">
    <cfRule type="expression" dxfId="1507" priority="1403">
      <formula>IF(RIGHT(TEXT(AE542,"0.#"),1)=".",FALSE,TRUE)</formula>
    </cfRule>
    <cfRule type="expression" dxfId="1506" priority="1404">
      <formula>IF(RIGHT(TEXT(AE542,"0.#"),1)=".",TRUE,FALSE)</formula>
    </cfRule>
  </conditionalFormatting>
  <conditionalFormatting sqref="AE543">
    <cfRule type="expression" dxfId="1505" priority="1401">
      <formula>IF(RIGHT(TEXT(AE543,"0.#"),1)=".",FALSE,TRUE)</formula>
    </cfRule>
    <cfRule type="expression" dxfId="1504" priority="1402">
      <formula>IF(RIGHT(TEXT(AE543,"0.#"),1)=".",TRUE,FALSE)</formula>
    </cfRule>
  </conditionalFormatting>
  <conditionalFormatting sqref="AU541">
    <cfRule type="expression" dxfId="1503" priority="1393">
      <formula>IF(RIGHT(TEXT(AU541,"0.#"),1)=".",FALSE,TRUE)</formula>
    </cfRule>
    <cfRule type="expression" dxfId="1502" priority="1394">
      <formula>IF(RIGHT(TEXT(AU541,"0.#"),1)=".",TRUE,FALSE)</formula>
    </cfRule>
  </conditionalFormatting>
  <conditionalFormatting sqref="AU542">
    <cfRule type="expression" dxfId="1501" priority="1391">
      <formula>IF(RIGHT(TEXT(AU542,"0.#"),1)=".",FALSE,TRUE)</formula>
    </cfRule>
    <cfRule type="expression" dxfId="1500" priority="1392">
      <formula>IF(RIGHT(TEXT(AU542,"0.#"),1)=".",TRUE,FALSE)</formula>
    </cfRule>
  </conditionalFormatting>
  <conditionalFormatting sqref="AU543">
    <cfRule type="expression" dxfId="1499" priority="1389">
      <formula>IF(RIGHT(TEXT(AU543,"0.#"),1)=".",FALSE,TRUE)</formula>
    </cfRule>
    <cfRule type="expression" dxfId="1498" priority="1390">
      <formula>IF(RIGHT(TEXT(AU543,"0.#"),1)=".",TRUE,FALSE)</formula>
    </cfRule>
  </conditionalFormatting>
  <conditionalFormatting sqref="AQ542">
    <cfRule type="expression" dxfId="1497" priority="1381">
      <formula>IF(RIGHT(TEXT(AQ542,"0.#"),1)=".",FALSE,TRUE)</formula>
    </cfRule>
    <cfRule type="expression" dxfId="1496" priority="1382">
      <formula>IF(RIGHT(TEXT(AQ542,"0.#"),1)=".",TRUE,FALSE)</formula>
    </cfRule>
  </conditionalFormatting>
  <conditionalFormatting sqref="AQ543">
    <cfRule type="expression" dxfId="1495" priority="1379">
      <formula>IF(RIGHT(TEXT(AQ543,"0.#"),1)=".",FALSE,TRUE)</formula>
    </cfRule>
    <cfRule type="expression" dxfId="1494" priority="1380">
      <formula>IF(RIGHT(TEXT(AQ543,"0.#"),1)=".",TRUE,FALSE)</formula>
    </cfRule>
  </conditionalFormatting>
  <conditionalFormatting sqref="AQ541">
    <cfRule type="expression" dxfId="1493" priority="1377">
      <formula>IF(RIGHT(TEXT(AQ541,"0.#"),1)=".",FALSE,TRUE)</formula>
    </cfRule>
    <cfRule type="expression" dxfId="1492" priority="1378">
      <formula>IF(RIGHT(TEXT(AQ541,"0.#"),1)=".",TRUE,FALSE)</formula>
    </cfRule>
  </conditionalFormatting>
  <conditionalFormatting sqref="AE566">
    <cfRule type="expression" dxfId="1491" priority="1375">
      <formula>IF(RIGHT(TEXT(AE566,"0.#"),1)=".",FALSE,TRUE)</formula>
    </cfRule>
    <cfRule type="expression" dxfId="1490" priority="1376">
      <formula>IF(RIGHT(TEXT(AE566,"0.#"),1)=".",TRUE,FALSE)</formula>
    </cfRule>
  </conditionalFormatting>
  <conditionalFormatting sqref="AE567">
    <cfRule type="expression" dxfId="1489" priority="1373">
      <formula>IF(RIGHT(TEXT(AE567,"0.#"),1)=".",FALSE,TRUE)</formula>
    </cfRule>
    <cfRule type="expression" dxfId="1488" priority="1374">
      <formula>IF(RIGHT(TEXT(AE567,"0.#"),1)=".",TRUE,FALSE)</formula>
    </cfRule>
  </conditionalFormatting>
  <conditionalFormatting sqref="AE568">
    <cfRule type="expression" dxfId="1487" priority="1371">
      <formula>IF(RIGHT(TEXT(AE568,"0.#"),1)=".",FALSE,TRUE)</formula>
    </cfRule>
    <cfRule type="expression" dxfId="1486" priority="1372">
      <formula>IF(RIGHT(TEXT(AE568,"0.#"),1)=".",TRUE,FALSE)</formula>
    </cfRule>
  </conditionalFormatting>
  <conditionalFormatting sqref="AU566">
    <cfRule type="expression" dxfId="1485" priority="1363">
      <formula>IF(RIGHT(TEXT(AU566,"0.#"),1)=".",FALSE,TRUE)</formula>
    </cfRule>
    <cfRule type="expression" dxfId="1484" priority="1364">
      <formula>IF(RIGHT(TEXT(AU566,"0.#"),1)=".",TRUE,FALSE)</formula>
    </cfRule>
  </conditionalFormatting>
  <conditionalFormatting sqref="AU567">
    <cfRule type="expression" dxfId="1483" priority="1361">
      <formula>IF(RIGHT(TEXT(AU567,"0.#"),1)=".",FALSE,TRUE)</formula>
    </cfRule>
    <cfRule type="expression" dxfId="1482" priority="1362">
      <formula>IF(RIGHT(TEXT(AU567,"0.#"),1)=".",TRUE,FALSE)</formula>
    </cfRule>
  </conditionalFormatting>
  <conditionalFormatting sqref="AU568">
    <cfRule type="expression" dxfId="1481" priority="1359">
      <formula>IF(RIGHT(TEXT(AU568,"0.#"),1)=".",FALSE,TRUE)</formula>
    </cfRule>
    <cfRule type="expression" dxfId="1480" priority="1360">
      <formula>IF(RIGHT(TEXT(AU568,"0.#"),1)=".",TRUE,FALSE)</formula>
    </cfRule>
  </conditionalFormatting>
  <conditionalFormatting sqref="AQ567">
    <cfRule type="expression" dxfId="1479" priority="1351">
      <formula>IF(RIGHT(TEXT(AQ567,"0.#"),1)=".",FALSE,TRUE)</formula>
    </cfRule>
    <cfRule type="expression" dxfId="1478" priority="1352">
      <formula>IF(RIGHT(TEXT(AQ567,"0.#"),1)=".",TRUE,FALSE)</formula>
    </cfRule>
  </conditionalFormatting>
  <conditionalFormatting sqref="AQ568">
    <cfRule type="expression" dxfId="1477" priority="1349">
      <formula>IF(RIGHT(TEXT(AQ568,"0.#"),1)=".",FALSE,TRUE)</formula>
    </cfRule>
    <cfRule type="expression" dxfId="1476" priority="1350">
      <formula>IF(RIGHT(TEXT(AQ568,"0.#"),1)=".",TRUE,FALSE)</formula>
    </cfRule>
  </conditionalFormatting>
  <conditionalFormatting sqref="AQ566">
    <cfRule type="expression" dxfId="1475" priority="1347">
      <formula>IF(RIGHT(TEXT(AQ566,"0.#"),1)=".",FALSE,TRUE)</formula>
    </cfRule>
    <cfRule type="expression" dxfId="1474" priority="1348">
      <formula>IF(RIGHT(TEXT(AQ566,"0.#"),1)=".",TRUE,FALSE)</formula>
    </cfRule>
  </conditionalFormatting>
  <conditionalFormatting sqref="AE546">
    <cfRule type="expression" dxfId="1473" priority="1345">
      <formula>IF(RIGHT(TEXT(AE546,"0.#"),1)=".",FALSE,TRUE)</formula>
    </cfRule>
    <cfRule type="expression" dxfId="1472" priority="1346">
      <formula>IF(RIGHT(TEXT(AE546,"0.#"),1)=".",TRUE,FALSE)</formula>
    </cfRule>
  </conditionalFormatting>
  <conditionalFormatting sqref="AE547">
    <cfRule type="expression" dxfId="1471" priority="1343">
      <formula>IF(RIGHT(TEXT(AE547,"0.#"),1)=".",FALSE,TRUE)</formula>
    </cfRule>
    <cfRule type="expression" dxfId="1470" priority="1344">
      <formula>IF(RIGHT(TEXT(AE547,"0.#"),1)=".",TRUE,FALSE)</formula>
    </cfRule>
  </conditionalFormatting>
  <conditionalFormatting sqref="AE548">
    <cfRule type="expression" dxfId="1469" priority="1341">
      <formula>IF(RIGHT(TEXT(AE548,"0.#"),1)=".",FALSE,TRUE)</formula>
    </cfRule>
    <cfRule type="expression" dxfId="1468" priority="1342">
      <formula>IF(RIGHT(TEXT(AE548,"0.#"),1)=".",TRUE,FALSE)</formula>
    </cfRule>
  </conditionalFormatting>
  <conditionalFormatting sqref="AU546">
    <cfRule type="expression" dxfId="1467" priority="1333">
      <formula>IF(RIGHT(TEXT(AU546,"0.#"),1)=".",FALSE,TRUE)</formula>
    </cfRule>
    <cfRule type="expression" dxfId="1466" priority="1334">
      <formula>IF(RIGHT(TEXT(AU546,"0.#"),1)=".",TRUE,FALSE)</formula>
    </cfRule>
  </conditionalFormatting>
  <conditionalFormatting sqref="AU547">
    <cfRule type="expression" dxfId="1465" priority="1331">
      <formula>IF(RIGHT(TEXT(AU547,"0.#"),1)=".",FALSE,TRUE)</formula>
    </cfRule>
    <cfRule type="expression" dxfId="1464" priority="1332">
      <formula>IF(RIGHT(TEXT(AU547,"0.#"),1)=".",TRUE,FALSE)</formula>
    </cfRule>
  </conditionalFormatting>
  <conditionalFormatting sqref="AU548">
    <cfRule type="expression" dxfId="1463" priority="1329">
      <formula>IF(RIGHT(TEXT(AU548,"0.#"),1)=".",FALSE,TRUE)</formula>
    </cfRule>
    <cfRule type="expression" dxfId="1462" priority="1330">
      <formula>IF(RIGHT(TEXT(AU548,"0.#"),1)=".",TRUE,FALSE)</formula>
    </cfRule>
  </conditionalFormatting>
  <conditionalFormatting sqref="AQ547">
    <cfRule type="expression" dxfId="1461" priority="1321">
      <formula>IF(RIGHT(TEXT(AQ547,"0.#"),1)=".",FALSE,TRUE)</formula>
    </cfRule>
    <cfRule type="expression" dxfId="1460" priority="1322">
      <formula>IF(RIGHT(TEXT(AQ547,"0.#"),1)=".",TRUE,FALSE)</formula>
    </cfRule>
  </conditionalFormatting>
  <conditionalFormatting sqref="AQ546">
    <cfRule type="expression" dxfId="1459" priority="1317">
      <formula>IF(RIGHT(TEXT(AQ546,"0.#"),1)=".",FALSE,TRUE)</formula>
    </cfRule>
    <cfRule type="expression" dxfId="1458" priority="1318">
      <formula>IF(RIGHT(TEXT(AQ546,"0.#"),1)=".",TRUE,FALSE)</formula>
    </cfRule>
  </conditionalFormatting>
  <conditionalFormatting sqref="AE551">
    <cfRule type="expression" dxfId="1457" priority="1315">
      <formula>IF(RIGHT(TEXT(AE551,"0.#"),1)=".",FALSE,TRUE)</formula>
    </cfRule>
    <cfRule type="expression" dxfId="1456" priority="1316">
      <formula>IF(RIGHT(TEXT(AE551,"0.#"),1)=".",TRUE,FALSE)</formula>
    </cfRule>
  </conditionalFormatting>
  <conditionalFormatting sqref="AE553">
    <cfRule type="expression" dxfId="1455" priority="1311">
      <formula>IF(RIGHT(TEXT(AE553,"0.#"),1)=".",FALSE,TRUE)</formula>
    </cfRule>
    <cfRule type="expression" dxfId="1454" priority="1312">
      <formula>IF(RIGHT(TEXT(AE553,"0.#"),1)=".",TRUE,FALSE)</formula>
    </cfRule>
  </conditionalFormatting>
  <conditionalFormatting sqref="AU551">
    <cfRule type="expression" dxfId="1453" priority="1303">
      <formula>IF(RIGHT(TEXT(AU551,"0.#"),1)=".",FALSE,TRUE)</formula>
    </cfRule>
    <cfRule type="expression" dxfId="1452" priority="1304">
      <formula>IF(RIGHT(TEXT(AU551,"0.#"),1)=".",TRUE,FALSE)</formula>
    </cfRule>
  </conditionalFormatting>
  <conditionalFormatting sqref="AU553">
    <cfRule type="expression" dxfId="1451" priority="1299">
      <formula>IF(RIGHT(TEXT(AU553,"0.#"),1)=".",FALSE,TRUE)</formula>
    </cfRule>
    <cfRule type="expression" dxfId="1450" priority="1300">
      <formula>IF(RIGHT(TEXT(AU553,"0.#"),1)=".",TRUE,FALSE)</formula>
    </cfRule>
  </conditionalFormatting>
  <conditionalFormatting sqref="AQ552">
    <cfRule type="expression" dxfId="1449" priority="1291">
      <formula>IF(RIGHT(TEXT(AQ552,"0.#"),1)=".",FALSE,TRUE)</formula>
    </cfRule>
    <cfRule type="expression" dxfId="1448" priority="1292">
      <formula>IF(RIGHT(TEXT(AQ552,"0.#"),1)=".",TRUE,FALSE)</formula>
    </cfRule>
  </conditionalFormatting>
  <conditionalFormatting sqref="AU561">
    <cfRule type="expression" dxfId="1447" priority="1243">
      <formula>IF(RIGHT(TEXT(AU561,"0.#"),1)=".",FALSE,TRUE)</formula>
    </cfRule>
    <cfRule type="expression" dxfId="1446" priority="1244">
      <formula>IF(RIGHT(TEXT(AU561,"0.#"),1)=".",TRUE,FALSE)</formula>
    </cfRule>
  </conditionalFormatting>
  <conditionalFormatting sqref="AU562">
    <cfRule type="expression" dxfId="1445" priority="1241">
      <formula>IF(RIGHT(TEXT(AU562,"0.#"),1)=".",FALSE,TRUE)</formula>
    </cfRule>
    <cfRule type="expression" dxfId="1444" priority="1242">
      <formula>IF(RIGHT(TEXT(AU562,"0.#"),1)=".",TRUE,FALSE)</formula>
    </cfRule>
  </conditionalFormatting>
  <conditionalFormatting sqref="AU563">
    <cfRule type="expression" dxfId="1443" priority="1239">
      <formula>IF(RIGHT(TEXT(AU563,"0.#"),1)=".",FALSE,TRUE)</formula>
    </cfRule>
    <cfRule type="expression" dxfId="1442" priority="1240">
      <formula>IF(RIGHT(TEXT(AU563,"0.#"),1)=".",TRUE,FALSE)</formula>
    </cfRule>
  </conditionalFormatting>
  <conditionalFormatting sqref="AQ562">
    <cfRule type="expression" dxfId="1441" priority="1231">
      <formula>IF(RIGHT(TEXT(AQ562,"0.#"),1)=".",FALSE,TRUE)</formula>
    </cfRule>
    <cfRule type="expression" dxfId="1440" priority="1232">
      <formula>IF(RIGHT(TEXT(AQ562,"0.#"),1)=".",TRUE,FALSE)</formula>
    </cfRule>
  </conditionalFormatting>
  <conditionalFormatting sqref="AQ563">
    <cfRule type="expression" dxfId="1439" priority="1229">
      <formula>IF(RIGHT(TEXT(AQ563,"0.#"),1)=".",FALSE,TRUE)</formula>
    </cfRule>
    <cfRule type="expression" dxfId="1438" priority="1230">
      <formula>IF(RIGHT(TEXT(AQ563,"0.#"),1)=".",TRUE,FALSE)</formula>
    </cfRule>
  </conditionalFormatting>
  <conditionalFormatting sqref="AQ561">
    <cfRule type="expression" dxfId="1437" priority="1227">
      <formula>IF(RIGHT(TEXT(AQ561,"0.#"),1)=".",FALSE,TRUE)</formula>
    </cfRule>
    <cfRule type="expression" dxfId="1436" priority="1228">
      <formula>IF(RIGHT(TEXT(AQ561,"0.#"),1)=".",TRUE,FALSE)</formula>
    </cfRule>
  </conditionalFormatting>
  <conditionalFormatting sqref="AE571">
    <cfRule type="expression" dxfId="1435" priority="1225">
      <formula>IF(RIGHT(TEXT(AE571,"0.#"),1)=".",FALSE,TRUE)</formula>
    </cfRule>
    <cfRule type="expression" dxfId="1434" priority="1226">
      <formula>IF(RIGHT(TEXT(AE571,"0.#"),1)=".",TRUE,FALSE)</formula>
    </cfRule>
  </conditionalFormatting>
  <conditionalFormatting sqref="AE572">
    <cfRule type="expression" dxfId="1433" priority="1223">
      <formula>IF(RIGHT(TEXT(AE572,"0.#"),1)=".",FALSE,TRUE)</formula>
    </cfRule>
    <cfRule type="expression" dxfId="1432" priority="1224">
      <formula>IF(RIGHT(TEXT(AE572,"0.#"),1)=".",TRUE,FALSE)</formula>
    </cfRule>
  </conditionalFormatting>
  <conditionalFormatting sqref="AE573">
    <cfRule type="expression" dxfId="1431" priority="1221">
      <formula>IF(RIGHT(TEXT(AE573,"0.#"),1)=".",FALSE,TRUE)</formula>
    </cfRule>
    <cfRule type="expression" dxfId="1430" priority="1222">
      <formula>IF(RIGHT(TEXT(AE573,"0.#"),1)=".",TRUE,FALSE)</formula>
    </cfRule>
  </conditionalFormatting>
  <conditionalFormatting sqref="AU571">
    <cfRule type="expression" dxfId="1429" priority="1213">
      <formula>IF(RIGHT(TEXT(AU571,"0.#"),1)=".",FALSE,TRUE)</formula>
    </cfRule>
    <cfRule type="expression" dxfId="1428" priority="1214">
      <formula>IF(RIGHT(TEXT(AU571,"0.#"),1)=".",TRUE,FALSE)</formula>
    </cfRule>
  </conditionalFormatting>
  <conditionalFormatting sqref="AU572">
    <cfRule type="expression" dxfId="1427" priority="1211">
      <formula>IF(RIGHT(TEXT(AU572,"0.#"),1)=".",FALSE,TRUE)</formula>
    </cfRule>
    <cfRule type="expression" dxfId="1426" priority="1212">
      <formula>IF(RIGHT(TEXT(AU572,"0.#"),1)=".",TRUE,FALSE)</formula>
    </cfRule>
  </conditionalFormatting>
  <conditionalFormatting sqref="AU573">
    <cfRule type="expression" dxfId="1425" priority="1209">
      <formula>IF(RIGHT(TEXT(AU573,"0.#"),1)=".",FALSE,TRUE)</formula>
    </cfRule>
    <cfRule type="expression" dxfId="1424" priority="1210">
      <formula>IF(RIGHT(TEXT(AU573,"0.#"),1)=".",TRUE,FALSE)</formula>
    </cfRule>
  </conditionalFormatting>
  <conditionalFormatting sqref="AQ572">
    <cfRule type="expression" dxfId="1423" priority="1201">
      <formula>IF(RIGHT(TEXT(AQ572,"0.#"),1)=".",FALSE,TRUE)</formula>
    </cfRule>
    <cfRule type="expression" dxfId="1422" priority="1202">
      <formula>IF(RIGHT(TEXT(AQ572,"0.#"),1)=".",TRUE,FALSE)</formula>
    </cfRule>
  </conditionalFormatting>
  <conditionalFormatting sqref="AQ573">
    <cfRule type="expression" dxfId="1421" priority="1199">
      <formula>IF(RIGHT(TEXT(AQ573,"0.#"),1)=".",FALSE,TRUE)</formula>
    </cfRule>
    <cfRule type="expression" dxfId="1420" priority="1200">
      <formula>IF(RIGHT(TEXT(AQ573,"0.#"),1)=".",TRUE,FALSE)</formula>
    </cfRule>
  </conditionalFormatting>
  <conditionalFormatting sqref="AQ571">
    <cfRule type="expression" dxfId="1419" priority="1197">
      <formula>IF(RIGHT(TEXT(AQ571,"0.#"),1)=".",FALSE,TRUE)</formula>
    </cfRule>
    <cfRule type="expression" dxfId="1418" priority="1198">
      <formula>IF(RIGHT(TEXT(AQ571,"0.#"),1)=".",TRUE,FALSE)</formula>
    </cfRule>
  </conditionalFormatting>
  <conditionalFormatting sqref="AE576">
    <cfRule type="expression" dxfId="1417" priority="1195">
      <formula>IF(RIGHT(TEXT(AE576,"0.#"),1)=".",FALSE,TRUE)</formula>
    </cfRule>
    <cfRule type="expression" dxfId="1416" priority="1196">
      <formula>IF(RIGHT(TEXT(AE576,"0.#"),1)=".",TRUE,FALSE)</formula>
    </cfRule>
  </conditionalFormatting>
  <conditionalFormatting sqref="AE577">
    <cfRule type="expression" dxfId="1415" priority="1193">
      <formula>IF(RIGHT(TEXT(AE577,"0.#"),1)=".",FALSE,TRUE)</formula>
    </cfRule>
    <cfRule type="expression" dxfId="1414" priority="1194">
      <formula>IF(RIGHT(TEXT(AE577,"0.#"),1)=".",TRUE,FALSE)</formula>
    </cfRule>
  </conditionalFormatting>
  <conditionalFormatting sqref="AE578">
    <cfRule type="expression" dxfId="1413" priority="1191">
      <formula>IF(RIGHT(TEXT(AE578,"0.#"),1)=".",FALSE,TRUE)</formula>
    </cfRule>
    <cfRule type="expression" dxfId="1412" priority="1192">
      <formula>IF(RIGHT(TEXT(AE578,"0.#"),1)=".",TRUE,FALSE)</formula>
    </cfRule>
  </conditionalFormatting>
  <conditionalFormatting sqref="AU576">
    <cfRule type="expression" dxfId="1411" priority="1183">
      <formula>IF(RIGHT(TEXT(AU576,"0.#"),1)=".",FALSE,TRUE)</formula>
    </cfRule>
    <cfRule type="expression" dxfId="1410" priority="1184">
      <formula>IF(RIGHT(TEXT(AU576,"0.#"),1)=".",TRUE,FALSE)</formula>
    </cfRule>
  </conditionalFormatting>
  <conditionalFormatting sqref="AU577">
    <cfRule type="expression" dxfId="1409" priority="1181">
      <formula>IF(RIGHT(TEXT(AU577,"0.#"),1)=".",FALSE,TRUE)</formula>
    </cfRule>
    <cfRule type="expression" dxfId="1408" priority="1182">
      <formula>IF(RIGHT(TEXT(AU577,"0.#"),1)=".",TRUE,FALSE)</formula>
    </cfRule>
  </conditionalFormatting>
  <conditionalFormatting sqref="AU578">
    <cfRule type="expression" dxfId="1407" priority="1179">
      <formula>IF(RIGHT(TEXT(AU578,"0.#"),1)=".",FALSE,TRUE)</formula>
    </cfRule>
    <cfRule type="expression" dxfId="1406" priority="1180">
      <formula>IF(RIGHT(TEXT(AU578,"0.#"),1)=".",TRUE,FALSE)</formula>
    </cfRule>
  </conditionalFormatting>
  <conditionalFormatting sqref="AQ577">
    <cfRule type="expression" dxfId="1405" priority="1171">
      <formula>IF(RIGHT(TEXT(AQ577,"0.#"),1)=".",FALSE,TRUE)</formula>
    </cfRule>
    <cfRule type="expression" dxfId="1404" priority="1172">
      <formula>IF(RIGHT(TEXT(AQ577,"0.#"),1)=".",TRUE,FALSE)</formula>
    </cfRule>
  </conditionalFormatting>
  <conditionalFormatting sqref="AQ578">
    <cfRule type="expression" dxfId="1403" priority="1169">
      <formula>IF(RIGHT(TEXT(AQ578,"0.#"),1)=".",FALSE,TRUE)</formula>
    </cfRule>
    <cfRule type="expression" dxfId="1402" priority="1170">
      <formula>IF(RIGHT(TEXT(AQ578,"0.#"),1)=".",TRUE,FALSE)</formula>
    </cfRule>
  </conditionalFormatting>
  <conditionalFormatting sqref="AQ576">
    <cfRule type="expression" dxfId="1401" priority="1167">
      <formula>IF(RIGHT(TEXT(AQ576,"0.#"),1)=".",FALSE,TRUE)</formula>
    </cfRule>
    <cfRule type="expression" dxfId="1400" priority="1168">
      <formula>IF(RIGHT(TEXT(AQ576,"0.#"),1)=".",TRUE,FALSE)</formula>
    </cfRule>
  </conditionalFormatting>
  <conditionalFormatting sqref="AE581">
    <cfRule type="expression" dxfId="1399" priority="1165">
      <formula>IF(RIGHT(TEXT(AE581,"0.#"),1)=".",FALSE,TRUE)</formula>
    </cfRule>
    <cfRule type="expression" dxfId="1398" priority="1166">
      <formula>IF(RIGHT(TEXT(AE581,"0.#"),1)=".",TRUE,FALSE)</formula>
    </cfRule>
  </conditionalFormatting>
  <conditionalFormatting sqref="AE582">
    <cfRule type="expression" dxfId="1397" priority="1163">
      <formula>IF(RIGHT(TEXT(AE582,"0.#"),1)=".",FALSE,TRUE)</formula>
    </cfRule>
    <cfRule type="expression" dxfId="1396" priority="1164">
      <formula>IF(RIGHT(TEXT(AE582,"0.#"),1)=".",TRUE,FALSE)</formula>
    </cfRule>
  </conditionalFormatting>
  <conditionalFormatting sqref="AE583">
    <cfRule type="expression" dxfId="1395" priority="1161">
      <formula>IF(RIGHT(TEXT(AE583,"0.#"),1)=".",FALSE,TRUE)</formula>
    </cfRule>
    <cfRule type="expression" dxfId="1394" priority="1162">
      <formula>IF(RIGHT(TEXT(AE583,"0.#"),1)=".",TRUE,FALSE)</formula>
    </cfRule>
  </conditionalFormatting>
  <conditionalFormatting sqref="AU581">
    <cfRule type="expression" dxfId="1393" priority="1153">
      <formula>IF(RIGHT(TEXT(AU581,"0.#"),1)=".",FALSE,TRUE)</formula>
    </cfRule>
    <cfRule type="expression" dxfId="1392" priority="1154">
      <formula>IF(RIGHT(TEXT(AU581,"0.#"),1)=".",TRUE,FALSE)</formula>
    </cfRule>
  </conditionalFormatting>
  <conditionalFormatting sqref="AQ582">
    <cfRule type="expression" dxfId="1391" priority="1141">
      <formula>IF(RIGHT(TEXT(AQ582,"0.#"),1)=".",FALSE,TRUE)</formula>
    </cfRule>
    <cfRule type="expression" dxfId="1390" priority="1142">
      <formula>IF(RIGHT(TEXT(AQ582,"0.#"),1)=".",TRUE,FALSE)</formula>
    </cfRule>
  </conditionalFormatting>
  <conditionalFormatting sqref="AQ583">
    <cfRule type="expression" dxfId="1389" priority="1139">
      <formula>IF(RIGHT(TEXT(AQ583,"0.#"),1)=".",FALSE,TRUE)</formula>
    </cfRule>
    <cfRule type="expression" dxfId="1388" priority="1140">
      <formula>IF(RIGHT(TEXT(AQ583,"0.#"),1)=".",TRUE,FALSE)</formula>
    </cfRule>
  </conditionalFormatting>
  <conditionalFormatting sqref="AQ581">
    <cfRule type="expression" dxfId="1387" priority="1137">
      <formula>IF(RIGHT(TEXT(AQ581,"0.#"),1)=".",FALSE,TRUE)</formula>
    </cfRule>
    <cfRule type="expression" dxfId="1386" priority="1138">
      <formula>IF(RIGHT(TEXT(AQ581,"0.#"),1)=".",TRUE,FALSE)</formula>
    </cfRule>
  </conditionalFormatting>
  <conditionalFormatting sqref="AE586">
    <cfRule type="expression" dxfId="1385" priority="1135">
      <formula>IF(RIGHT(TEXT(AE586,"0.#"),1)=".",FALSE,TRUE)</formula>
    </cfRule>
    <cfRule type="expression" dxfId="1384" priority="1136">
      <formula>IF(RIGHT(TEXT(AE586,"0.#"),1)=".",TRUE,FALSE)</formula>
    </cfRule>
  </conditionalFormatting>
  <conditionalFormatting sqref="AM588">
    <cfRule type="expression" dxfId="1383" priority="1125">
      <formula>IF(RIGHT(TEXT(AM588,"0.#"),1)=".",FALSE,TRUE)</formula>
    </cfRule>
    <cfRule type="expression" dxfId="1382" priority="1126">
      <formula>IF(RIGHT(TEXT(AM588,"0.#"),1)=".",TRUE,FALSE)</formula>
    </cfRule>
  </conditionalFormatting>
  <conditionalFormatting sqref="AE587">
    <cfRule type="expression" dxfId="1381" priority="1133">
      <formula>IF(RIGHT(TEXT(AE587,"0.#"),1)=".",FALSE,TRUE)</formula>
    </cfRule>
    <cfRule type="expression" dxfId="1380" priority="1134">
      <formula>IF(RIGHT(TEXT(AE587,"0.#"),1)=".",TRUE,FALSE)</formula>
    </cfRule>
  </conditionalFormatting>
  <conditionalFormatting sqref="AE588">
    <cfRule type="expression" dxfId="1379" priority="1131">
      <formula>IF(RIGHT(TEXT(AE588,"0.#"),1)=".",FALSE,TRUE)</formula>
    </cfRule>
    <cfRule type="expression" dxfId="1378" priority="1132">
      <formula>IF(RIGHT(TEXT(AE588,"0.#"),1)=".",TRUE,FALSE)</formula>
    </cfRule>
  </conditionalFormatting>
  <conditionalFormatting sqref="AM586">
    <cfRule type="expression" dxfId="1377" priority="1129">
      <formula>IF(RIGHT(TEXT(AM586,"0.#"),1)=".",FALSE,TRUE)</formula>
    </cfRule>
    <cfRule type="expression" dxfId="1376" priority="1130">
      <formula>IF(RIGHT(TEXT(AM586,"0.#"),1)=".",TRUE,FALSE)</formula>
    </cfRule>
  </conditionalFormatting>
  <conditionalFormatting sqref="AM587">
    <cfRule type="expression" dxfId="1375" priority="1127">
      <formula>IF(RIGHT(TEXT(AM587,"0.#"),1)=".",FALSE,TRUE)</formula>
    </cfRule>
    <cfRule type="expression" dxfId="1374" priority="1128">
      <formula>IF(RIGHT(TEXT(AM587,"0.#"),1)=".",TRUE,FALSE)</formula>
    </cfRule>
  </conditionalFormatting>
  <conditionalFormatting sqref="AU586">
    <cfRule type="expression" dxfId="1373" priority="1123">
      <formula>IF(RIGHT(TEXT(AU586,"0.#"),1)=".",FALSE,TRUE)</formula>
    </cfRule>
    <cfRule type="expression" dxfId="1372" priority="1124">
      <formula>IF(RIGHT(TEXT(AU586,"0.#"),1)=".",TRUE,FALSE)</formula>
    </cfRule>
  </conditionalFormatting>
  <conditionalFormatting sqref="AU587">
    <cfRule type="expression" dxfId="1371" priority="1121">
      <formula>IF(RIGHT(TEXT(AU587,"0.#"),1)=".",FALSE,TRUE)</formula>
    </cfRule>
    <cfRule type="expression" dxfId="1370" priority="1122">
      <formula>IF(RIGHT(TEXT(AU587,"0.#"),1)=".",TRUE,FALSE)</formula>
    </cfRule>
  </conditionalFormatting>
  <conditionalFormatting sqref="AU588">
    <cfRule type="expression" dxfId="1369" priority="1119">
      <formula>IF(RIGHT(TEXT(AU588,"0.#"),1)=".",FALSE,TRUE)</formula>
    </cfRule>
    <cfRule type="expression" dxfId="1368" priority="1120">
      <formula>IF(RIGHT(TEXT(AU588,"0.#"),1)=".",TRUE,FALSE)</formula>
    </cfRule>
  </conditionalFormatting>
  <conditionalFormatting sqref="AI588">
    <cfRule type="expression" dxfId="1367" priority="1113">
      <formula>IF(RIGHT(TEXT(AI588,"0.#"),1)=".",FALSE,TRUE)</formula>
    </cfRule>
    <cfRule type="expression" dxfId="1366" priority="1114">
      <formula>IF(RIGHT(TEXT(AI588,"0.#"),1)=".",TRUE,FALSE)</formula>
    </cfRule>
  </conditionalFormatting>
  <conditionalFormatting sqref="AI586">
    <cfRule type="expression" dxfId="1365" priority="1117">
      <formula>IF(RIGHT(TEXT(AI586,"0.#"),1)=".",FALSE,TRUE)</formula>
    </cfRule>
    <cfRule type="expression" dxfId="1364" priority="1118">
      <formula>IF(RIGHT(TEXT(AI586,"0.#"),1)=".",TRUE,FALSE)</formula>
    </cfRule>
  </conditionalFormatting>
  <conditionalFormatting sqref="AI587">
    <cfRule type="expression" dxfId="1363" priority="1115">
      <formula>IF(RIGHT(TEXT(AI587,"0.#"),1)=".",FALSE,TRUE)</formula>
    </cfRule>
    <cfRule type="expression" dxfId="1362" priority="1116">
      <formula>IF(RIGHT(TEXT(AI587,"0.#"),1)=".",TRUE,FALSE)</formula>
    </cfRule>
  </conditionalFormatting>
  <conditionalFormatting sqref="AQ587">
    <cfRule type="expression" dxfId="1361" priority="1111">
      <formula>IF(RIGHT(TEXT(AQ587,"0.#"),1)=".",FALSE,TRUE)</formula>
    </cfRule>
    <cfRule type="expression" dxfId="1360" priority="1112">
      <formula>IF(RIGHT(TEXT(AQ587,"0.#"),1)=".",TRUE,FALSE)</formula>
    </cfRule>
  </conditionalFormatting>
  <conditionalFormatting sqref="AQ588">
    <cfRule type="expression" dxfId="1359" priority="1109">
      <formula>IF(RIGHT(TEXT(AQ588,"0.#"),1)=".",FALSE,TRUE)</formula>
    </cfRule>
    <cfRule type="expression" dxfId="1358" priority="1110">
      <formula>IF(RIGHT(TEXT(AQ588,"0.#"),1)=".",TRUE,FALSE)</formula>
    </cfRule>
  </conditionalFormatting>
  <conditionalFormatting sqref="AQ586">
    <cfRule type="expression" dxfId="1357" priority="1107">
      <formula>IF(RIGHT(TEXT(AQ586,"0.#"),1)=".",FALSE,TRUE)</formula>
    </cfRule>
    <cfRule type="expression" dxfId="1356" priority="1108">
      <formula>IF(RIGHT(TEXT(AQ586,"0.#"),1)=".",TRUE,FALSE)</formula>
    </cfRule>
  </conditionalFormatting>
  <conditionalFormatting sqref="AE595">
    <cfRule type="expression" dxfId="1355" priority="1105">
      <formula>IF(RIGHT(TEXT(AE595,"0.#"),1)=".",FALSE,TRUE)</formula>
    </cfRule>
    <cfRule type="expression" dxfId="1354" priority="1106">
      <formula>IF(RIGHT(TEXT(AE595,"0.#"),1)=".",TRUE,FALSE)</formula>
    </cfRule>
  </conditionalFormatting>
  <conditionalFormatting sqref="AE596">
    <cfRule type="expression" dxfId="1353" priority="1103">
      <formula>IF(RIGHT(TEXT(AE596,"0.#"),1)=".",FALSE,TRUE)</formula>
    </cfRule>
    <cfRule type="expression" dxfId="1352" priority="1104">
      <formula>IF(RIGHT(TEXT(AE596,"0.#"),1)=".",TRUE,FALSE)</formula>
    </cfRule>
  </conditionalFormatting>
  <conditionalFormatting sqref="AE597">
    <cfRule type="expression" dxfId="1351" priority="1101">
      <formula>IF(RIGHT(TEXT(AE597,"0.#"),1)=".",FALSE,TRUE)</formula>
    </cfRule>
    <cfRule type="expression" dxfId="1350" priority="1102">
      <formula>IF(RIGHT(TEXT(AE597,"0.#"),1)=".",TRUE,FALSE)</formula>
    </cfRule>
  </conditionalFormatting>
  <conditionalFormatting sqref="AU595">
    <cfRule type="expression" dxfId="1349" priority="1093">
      <formula>IF(RIGHT(TEXT(AU595,"0.#"),1)=".",FALSE,TRUE)</formula>
    </cfRule>
    <cfRule type="expression" dxfId="1348" priority="1094">
      <formula>IF(RIGHT(TEXT(AU595,"0.#"),1)=".",TRUE,FALSE)</formula>
    </cfRule>
  </conditionalFormatting>
  <conditionalFormatting sqref="AU596">
    <cfRule type="expression" dxfId="1347" priority="1091">
      <formula>IF(RIGHT(TEXT(AU596,"0.#"),1)=".",FALSE,TRUE)</formula>
    </cfRule>
    <cfRule type="expression" dxfId="1346" priority="1092">
      <formula>IF(RIGHT(TEXT(AU596,"0.#"),1)=".",TRUE,FALSE)</formula>
    </cfRule>
  </conditionalFormatting>
  <conditionalFormatting sqref="AU597">
    <cfRule type="expression" dxfId="1345" priority="1089">
      <formula>IF(RIGHT(TEXT(AU597,"0.#"),1)=".",FALSE,TRUE)</formula>
    </cfRule>
    <cfRule type="expression" dxfId="1344" priority="1090">
      <formula>IF(RIGHT(TEXT(AU597,"0.#"),1)=".",TRUE,FALSE)</formula>
    </cfRule>
  </conditionalFormatting>
  <conditionalFormatting sqref="AQ596">
    <cfRule type="expression" dxfId="1343" priority="1081">
      <formula>IF(RIGHT(TEXT(AQ596,"0.#"),1)=".",FALSE,TRUE)</formula>
    </cfRule>
    <cfRule type="expression" dxfId="1342" priority="1082">
      <formula>IF(RIGHT(TEXT(AQ596,"0.#"),1)=".",TRUE,FALSE)</formula>
    </cfRule>
  </conditionalFormatting>
  <conditionalFormatting sqref="AQ597">
    <cfRule type="expression" dxfId="1341" priority="1079">
      <formula>IF(RIGHT(TEXT(AQ597,"0.#"),1)=".",FALSE,TRUE)</formula>
    </cfRule>
    <cfRule type="expression" dxfId="1340" priority="1080">
      <formula>IF(RIGHT(TEXT(AQ597,"0.#"),1)=".",TRUE,FALSE)</formula>
    </cfRule>
  </conditionalFormatting>
  <conditionalFormatting sqref="AQ595">
    <cfRule type="expression" dxfId="1339" priority="1077">
      <formula>IF(RIGHT(TEXT(AQ595,"0.#"),1)=".",FALSE,TRUE)</formula>
    </cfRule>
    <cfRule type="expression" dxfId="1338" priority="1078">
      <formula>IF(RIGHT(TEXT(AQ595,"0.#"),1)=".",TRUE,FALSE)</formula>
    </cfRule>
  </conditionalFormatting>
  <conditionalFormatting sqref="AE620">
    <cfRule type="expression" dxfId="1337" priority="1075">
      <formula>IF(RIGHT(TEXT(AE620,"0.#"),1)=".",FALSE,TRUE)</formula>
    </cfRule>
    <cfRule type="expression" dxfId="1336" priority="1076">
      <formula>IF(RIGHT(TEXT(AE620,"0.#"),1)=".",TRUE,FALSE)</formula>
    </cfRule>
  </conditionalFormatting>
  <conditionalFormatting sqref="AE621">
    <cfRule type="expression" dxfId="1335" priority="1073">
      <formula>IF(RIGHT(TEXT(AE621,"0.#"),1)=".",FALSE,TRUE)</formula>
    </cfRule>
    <cfRule type="expression" dxfId="1334" priority="1074">
      <formula>IF(RIGHT(TEXT(AE621,"0.#"),1)=".",TRUE,FALSE)</formula>
    </cfRule>
  </conditionalFormatting>
  <conditionalFormatting sqref="AE622">
    <cfRule type="expression" dxfId="1333" priority="1071">
      <formula>IF(RIGHT(TEXT(AE622,"0.#"),1)=".",FALSE,TRUE)</formula>
    </cfRule>
    <cfRule type="expression" dxfId="1332" priority="1072">
      <formula>IF(RIGHT(TEXT(AE622,"0.#"),1)=".",TRUE,FALSE)</formula>
    </cfRule>
  </conditionalFormatting>
  <conditionalFormatting sqref="AU620">
    <cfRule type="expression" dxfId="1331" priority="1063">
      <formula>IF(RIGHT(TEXT(AU620,"0.#"),1)=".",FALSE,TRUE)</formula>
    </cfRule>
    <cfRule type="expression" dxfId="1330" priority="1064">
      <formula>IF(RIGHT(TEXT(AU620,"0.#"),1)=".",TRUE,FALSE)</formula>
    </cfRule>
  </conditionalFormatting>
  <conditionalFormatting sqref="AU621">
    <cfRule type="expression" dxfId="1329" priority="1061">
      <formula>IF(RIGHT(TEXT(AU621,"0.#"),1)=".",FALSE,TRUE)</formula>
    </cfRule>
    <cfRule type="expression" dxfId="1328" priority="1062">
      <formula>IF(RIGHT(TEXT(AU621,"0.#"),1)=".",TRUE,FALSE)</formula>
    </cfRule>
  </conditionalFormatting>
  <conditionalFormatting sqref="AU622">
    <cfRule type="expression" dxfId="1327" priority="1059">
      <formula>IF(RIGHT(TEXT(AU622,"0.#"),1)=".",FALSE,TRUE)</formula>
    </cfRule>
    <cfRule type="expression" dxfId="1326" priority="1060">
      <formula>IF(RIGHT(TEXT(AU622,"0.#"),1)=".",TRUE,FALSE)</formula>
    </cfRule>
  </conditionalFormatting>
  <conditionalFormatting sqref="AQ621">
    <cfRule type="expression" dxfId="1325" priority="1051">
      <formula>IF(RIGHT(TEXT(AQ621,"0.#"),1)=".",FALSE,TRUE)</formula>
    </cfRule>
    <cfRule type="expression" dxfId="1324" priority="1052">
      <formula>IF(RIGHT(TEXT(AQ621,"0.#"),1)=".",TRUE,FALSE)</formula>
    </cfRule>
  </conditionalFormatting>
  <conditionalFormatting sqref="AQ622">
    <cfRule type="expression" dxfId="1323" priority="1049">
      <formula>IF(RIGHT(TEXT(AQ622,"0.#"),1)=".",FALSE,TRUE)</formula>
    </cfRule>
    <cfRule type="expression" dxfId="1322" priority="1050">
      <formula>IF(RIGHT(TEXT(AQ622,"0.#"),1)=".",TRUE,FALSE)</formula>
    </cfRule>
  </conditionalFormatting>
  <conditionalFormatting sqref="AQ620">
    <cfRule type="expression" dxfId="1321" priority="1047">
      <formula>IF(RIGHT(TEXT(AQ620,"0.#"),1)=".",FALSE,TRUE)</formula>
    </cfRule>
    <cfRule type="expression" dxfId="1320" priority="1048">
      <formula>IF(RIGHT(TEXT(AQ620,"0.#"),1)=".",TRUE,FALSE)</formula>
    </cfRule>
  </conditionalFormatting>
  <conditionalFormatting sqref="AE600">
    <cfRule type="expression" dxfId="1319" priority="1045">
      <formula>IF(RIGHT(TEXT(AE600,"0.#"),1)=".",FALSE,TRUE)</formula>
    </cfRule>
    <cfRule type="expression" dxfId="1318" priority="1046">
      <formula>IF(RIGHT(TEXT(AE600,"0.#"),1)=".",TRUE,FALSE)</formula>
    </cfRule>
  </conditionalFormatting>
  <conditionalFormatting sqref="AE601">
    <cfRule type="expression" dxfId="1317" priority="1043">
      <formula>IF(RIGHT(TEXT(AE601,"0.#"),1)=".",FALSE,TRUE)</formula>
    </cfRule>
    <cfRule type="expression" dxfId="1316" priority="1044">
      <formula>IF(RIGHT(TEXT(AE601,"0.#"),1)=".",TRUE,FALSE)</formula>
    </cfRule>
  </conditionalFormatting>
  <conditionalFormatting sqref="AE602">
    <cfRule type="expression" dxfId="1315" priority="1041">
      <formula>IF(RIGHT(TEXT(AE602,"0.#"),1)=".",FALSE,TRUE)</formula>
    </cfRule>
    <cfRule type="expression" dxfId="1314" priority="1042">
      <formula>IF(RIGHT(TEXT(AE602,"0.#"),1)=".",TRUE,FALSE)</formula>
    </cfRule>
  </conditionalFormatting>
  <conditionalFormatting sqref="AU600">
    <cfRule type="expression" dxfId="1313" priority="1033">
      <formula>IF(RIGHT(TEXT(AU600,"0.#"),1)=".",FALSE,TRUE)</formula>
    </cfRule>
    <cfRule type="expression" dxfId="1312" priority="1034">
      <formula>IF(RIGHT(TEXT(AU600,"0.#"),1)=".",TRUE,FALSE)</formula>
    </cfRule>
  </conditionalFormatting>
  <conditionalFormatting sqref="AU601">
    <cfRule type="expression" dxfId="1311" priority="1031">
      <formula>IF(RIGHT(TEXT(AU601,"0.#"),1)=".",FALSE,TRUE)</formula>
    </cfRule>
    <cfRule type="expression" dxfId="1310" priority="1032">
      <formula>IF(RIGHT(TEXT(AU601,"0.#"),1)=".",TRUE,FALSE)</formula>
    </cfRule>
  </conditionalFormatting>
  <conditionalFormatting sqref="AU602">
    <cfRule type="expression" dxfId="1309" priority="1029">
      <formula>IF(RIGHT(TEXT(AU602,"0.#"),1)=".",FALSE,TRUE)</formula>
    </cfRule>
    <cfRule type="expression" dxfId="1308" priority="1030">
      <formula>IF(RIGHT(TEXT(AU602,"0.#"),1)=".",TRUE,FALSE)</formula>
    </cfRule>
  </conditionalFormatting>
  <conditionalFormatting sqref="AQ601">
    <cfRule type="expression" dxfId="1307" priority="1021">
      <formula>IF(RIGHT(TEXT(AQ601,"0.#"),1)=".",FALSE,TRUE)</formula>
    </cfRule>
    <cfRule type="expression" dxfId="1306" priority="1022">
      <formula>IF(RIGHT(TEXT(AQ601,"0.#"),1)=".",TRUE,FALSE)</formula>
    </cfRule>
  </conditionalFormatting>
  <conditionalFormatting sqref="AQ602">
    <cfRule type="expression" dxfId="1305" priority="1019">
      <formula>IF(RIGHT(TEXT(AQ602,"0.#"),1)=".",FALSE,TRUE)</formula>
    </cfRule>
    <cfRule type="expression" dxfId="1304" priority="1020">
      <formula>IF(RIGHT(TEXT(AQ602,"0.#"),1)=".",TRUE,FALSE)</formula>
    </cfRule>
  </conditionalFormatting>
  <conditionalFormatting sqref="AQ600">
    <cfRule type="expression" dxfId="1303" priority="1017">
      <formula>IF(RIGHT(TEXT(AQ600,"0.#"),1)=".",FALSE,TRUE)</formula>
    </cfRule>
    <cfRule type="expression" dxfId="1302" priority="1018">
      <formula>IF(RIGHT(TEXT(AQ600,"0.#"),1)=".",TRUE,FALSE)</formula>
    </cfRule>
  </conditionalFormatting>
  <conditionalFormatting sqref="AE605">
    <cfRule type="expression" dxfId="1301" priority="1015">
      <formula>IF(RIGHT(TEXT(AE605,"0.#"),1)=".",FALSE,TRUE)</formula>
    </cfRule>
    <cfRule type="expression" dxfId="1300" priority="1016">
      <formula>IF(RIGHT(TEXT(AE605,"0.#"),1)=".",TRUE,FALSE)</formula>
    </cfRule>
  </conditionalFormatting>
  <conditionalFormatting sqref="AE606">
    <cfRule type="expression" dxfId="1299" priority="1013">
      <formula>IF(RIGHT(TEXT(AE606,"0.#"),1)=".",FALSE,TRUE)</formula>
    </cfRule>
    <cfRule type="expression" dxfId="1298" priority="1014">
      <formula>IF(RIGHT(TEXT(AE606,"0.#"),1)=".",TRUE,FALSE)</formula>
    </cfRule>
  </conditionalFormatting>
  <conditionalFormatting sqref="AE607">
    <cfRule type="expression" dxfId="1297" priority="1011">
      <formula>IF(RIGHT(TEXT(AE607,"0.#"),1)=".",FALSE,TRUE)</formula>
    </cfRule>
    <cfRule type="expression" dxfId="1296" priority="1012">
      <formula>IF(RIGHT(TEXT(AE607,"0.#"),1)=".",TRUE,FALSE)</formula>
    </cfRule>
  </conditionalFormatting>
  <conditionalFormatting sqref="AU605">
    <cfRule type="expression" dxfId="1295" priority="1003">
      <formula>IF(RIGHT(TEXT(AU605,"0.#"),1)=".",FALSE,TRUE)</formula>
    </cfRule>
    <cfRule type="expression" dxfId="1294" priority="1004">
      <formula>IF(RIGHT(TEXT(AU605,"0.#"),1)=".",TRUE,FALSE)</formula>
    </cfRule>
  </conditionalFormatting>
  <conditionalFormatting sqref="AU606">
    <cfRule type="expression" dxfId="1293" priority="1001">
      <formula>IF(RIGHT(TEXT(AU606,"0.#"),1)=".",FALSE,TRUE)</formula>
    </cfRule>
    <cfRule type="expression" dxfId="1292" priority="1002">
      <formula>IF(RIGHT(TEXT(AU606,"0.#"),1)=".",TRUE,FALSE)</formula>
    </cfRule>
  </conditionalFormatting>
  <conditionalFormatting sqref="AU607">
    <cfRule type="expression" dxfId="1291" priority="999">
      <formula>IF(RIGHT(TEXT(AU607,"0.#"),1)=".",FALSE,TRUE)</formula>
    </cfRule>
    <cfRule type="expression" dxfId="1290" priority="1000">
      <formula>IF(RIGHT(TEXT(AU607,"0.#"),1)=".",TRUE,FALSE)</formula>
    </cfRule>
  </conditionalFormatting>
  <conditionalFormatting sqref="AQ606">
    <cfRule type="expression" dxfId="1289" priority="991">
      <formula>IF(RIGHT(TEXT(AQ606,"0.#"),1)=".",FALSE,TRUE)</formula>
    </cfRule>
    <cfRule type="expression" dxfId="1288" priority="992">
      <formula>IF(RIGHT(TEXT(AQ606,"0.#"),1)=".",TRUE,FALSE)</formula>
    </cfRule>
  </conditionalFormatting>
  <conditionalFormatting sqref="AQ607">
    <cfRule type="expression" dxfId="1287" priority="989">
      <formula>IF(RIGHT(TEXT(AQ607,"0.#"),1)=".",FALSE,TRUE)</formula>
    </cfRule>
    <cfRule type="expression" dxfId="1286" priority="990">
      <formula>IF(RIGHT(TEXT(AQ607,"0.#"),1)=".",TRUE,FALSE)</formula>
    </cfRule>
  </conditionalFormatting>
  <conditionalFormatting sqref="AQ605">
    <cfRule type="expression" dxfId="1285" priority="987">
      <formula>IF(RIGHT(TEXT(AQ605,"0.#"),1)=".",FALSE,TRUE)</formula>
    </cfRule>
    <cfRule type="expression" dxfId="1284" priority="988">
      <formula>IF(RIGHT(TEXT(AQ605,"0.#"),1)=".",TRUE,FALSE)</formula>
    </cfRule>
  </conditionalFormatting>
  <conditionalFormatting sqref="AE610">
    <cfRule type="expression" dxfId="1283" priority="985">
      <formula>IF(RIGHT(TEXT(AE610,"0.#"),1)=".",FALSE,TRUE)</formula>
    </cfRule>
    <cfRule type="expression" dxfId="1282" priority="986">
      <formula>IF(RIGHT(TEXT(AE610,"0.#"),1)=".",TRUE,FALSE)</formula>
    </cfRule>
  </conditionalFormatting>
  <conditionalFormatting sqref="AE611">
    <cfRule type="expression" dxfId="1281" priority="983">
      <formula>IF(RIGHT(TEXT(AE611,"0.#"),1)=".",FALSE,TRUE)</formula>
    </cfRule>
    <cfRule type="expression" dxfId="1280" priority="984">
      <formula>IF(RIGHT(TEXT(AE611,"0.#"),1)=".",TRUE,FALSE)</formula>
    </cfRule>
  </conditionalFormatting>
  <conditionalFormatting sqref="AE612">
    <cfRule type="expression" dxfId="1279" priority="981">
      <formula>IF(RIGHT(TEXT(AE612,"0.#"),1)=".",FALSE,TRUE)</formula>
    </cfRule>
    <cfRule type="expression" dxfId="1278" priority="982">
      <formula>IF(RIGHT(TEXT(AE612,"0.#"),1)=".",TRUE,FALSE)</formula>
    </cfRule>
  </conditionalFormatting>
  <conditionalFormatting sqref="AU610">
    <cfRule type="expression" dxfId="1277" priority="973">
      <formula>IF(RIGHT(TEXT(AU610,"0.#"),1)=".",FALSE,TRUE)</formula>
    </cfRule>
    <cfRule type="expression" dxfId="1276" priority="974">
      <formula>IF(RIGHT(TEXT(AU610,"0.#"),1)=".",TRUE,FALSE)</formula>
    </cfRule>
  </conditionalFormatting>
  <conditionalFormatting sqref="AU611">
    <cfRule type="expression" dxfId="1275" priority="971">
      <formula>IF(RIGHT(TEXT(AU611,"0.#"),1)=".",FALSE,TRUE)</formula>
    </cfRule>
    <cfRule type="expression" dxfId="1274" priority="972">
      <formula>IF(RIGHT(TEXT(AU611,"0.#"),1)=".",TRUE,FALSE)</formula>
    </cfRule>
  </conditionalFormatting>
  <conditionalFormatting sqref="AU612">
    <cfRule type="expression" dxfId="1273" priority="969">
      <formula>IF(RIGHT(TEXT(AU612,"0.#"),1)=".",FALSE,TRUE)</formula>
    </cfRule>
    <cfRule type="expression" dxfId="1272" priority="970">
      <formula>IF(RIGHT(TEXT(AU612,"0.#"),1)=".",TRUE,FALSE)</formula>
    </cfRule>
  </conditionalFormatting>
  <conditionalFormatting sqref="AQ611">
    <cfRule type="expression" dxfId="1271" priority="961">
      <formula>IF(RIGHT(TEXT(AQ611,"0.#"),1)=".",FALSE,TRUE)</formula>
    </cfRule>
    <cfRule type="expression" dxfId="1270" priority="962">
      <formula>IF(RIGHT(TEXT(AQ611,"0.#"),1)=".",TRUE,FALSE)</formula>
    </cfRule>
  </conditionalFormatting>
  <conditionalFormatting sqref="AQ612">
    <cfRule type="expression" dxfId="1269" priority="959">
      <formula>IF(RIGHT(TEXT(AQ612,"0.#"),1)=".",FALSE,TRUE)</formula>
    </cfRule>
    <cfRule type="expression" dxfId="1268" priority="960">
      <formula>IF(RIGHT(TEXT(AQ612,"0.#"),1)=".",TRUE,FALSE)</formula>
    </cfRule>
  </conditionalFormatting>
  <conditionalFormatting sqref="AQ610">
    <cfRule type="expression" dxfId="1267" priority="957">
      <formula>IF(RIGHT(TEXT(AQ610,"0.#"),1)=".",FALSE,TRUE)</formula>
    </cfRule>
    <cfRule type="expression" dxfId="1266" priority="958">
      <formula>IF(RIGHT(TEXT(AQ610,"0.#"),1)=".",TRUE,FALSE)</formula>
    </cfRule>
  </conditionalFormatting>
  <conditionalFormatting sqref="AE615">
    <cfRule type="expression" dxfId="1265" priority="955">
      <formula>IF(RIGHT(TEXT(AE615,"0.#"),1)=".",FALSE,TRUE)</formula>
    </cfRule>
    <cfRule type="expression" dxfId="1264" priority="956">
      <formula>IF(RIGHT(TEXT(AE615,"0.#"),1)=".",TRUE,FALSE)</formula>
    </cfRule>
  </conditionalFormatting>
  <conditionalFormatting sqref="AE616">
    <cfRule type="expression" dxfId="1263" priority="953">
      <formula>IF(RIGHT(TEXT(AE616,"0.#"),1)=".",FALSE,TRUE)</formula>
    </cfRule>
    <cfRule type="expression" dxfId="1262" priority="954">
      <formula>IF(RIGHT(TEXT(AE616,"0.#"),1)=".",TRUE,FALSE)</formula>
    </cfRule>
  </conditionalFormatting>
  <conditionalFormatting sqref="AE617">
    <cfRule type="expression" dxfId="1261" priority="951">
      <formula>IF(RIGHT(TEXT(AE617,"0.#"),1)=".",FALSE,TRUE)</formula>
    </cfRule>
    <cfRule type="expression" dxfId="1260" priority="952">
      <formula>IF(RIGHT(TEXT(AE617,"0.#"),1)=".",TRUE,FALSE)</formula>
    </cfRule>
  </conditionalFormatting>
  <conditionalFormatting sqref="AU615">
    <cfRule type="expression" dxfId="1259" priority="943">
      <formula>IF(RIGHT(TEXT(AU615,"0.#"),1)=".",FALSE,TRUE)</formula>
    </cfRule>
    <cfRule type="expression" dxfId="1258" priority="944">
      <formula>IF(RIGHT(TEXT(AU615,"0.#"),1)=".",TRUE,FALSE)</formula>
    </cfRule>
  </conditionalFormatting>
  <conditionalFormatting sqref="AU616">
    <cfRule type="expression" dxfId="1257" priority="941">
      <formula>IF(RIGHT(TEXT(AU616,"0.#"),1)=".",FALSE,TRUE)</formula>
    </cfRule>
    <cfRule type="expression" dxfId="1256" priority="942">
      <formula>IF(RIGHT(TEXT(AU616,"0.#"),1)=".",TRUE,FALSE)</formula>
    </cfRule>
  </conditionalFormatting>
  <conditionalFormatting sqref="AU617">
    <cfRule type="expression" dxfId="1255" priority="939">
      <formula>IF(RIGHT(TEXT(AU617,"0.#"),1)=".",FALSE,TRUE)</formula>
    </cfRule>
    <cfRule type="expression" dxfId="1254" priority="940">
      <formula>IF(RIGHT(TEXT(AU617,"0.#"),1)=".",TRUE,FALSE)</formula>
    </cfRule>
  </conditionalFormatting>
  <conditionalFormatting sqref="AQ616">
    <cfRule type="expression" dxfId="1253" priority="931">
      <formula>IF(RIGHT(TEXT(AQ616,"0.#"),1)=".",FALSE,TRUE)</formula>
    </cfRule>
    <cfRule type="expression" dxfId="1252" priority="932">
      <formula>IF(RIGHT(TEXT(AQ616,"0.#"),1)=".",TRUE,FALSE)</formula>
    </cfRule>
  </conditionalFormatting>
  <conditionalFormatting sqref="AQ617">
    <cfRule type="expression" dxfId="1251" priority="929">
      <formula>IF(RIGHT(TEXT(AQ617,"0.#"),1)=".",FALSE,TRUE)</formula>
    </cfRule>
    <cfRule type="expression" dxfId="1250" priority="930">
      <formula>IF(RIGHT(TEXT(AQ617,"0.#"),1)=".",TRUE,FALSE)</formula>
    </cfRule>
  </conditionalFormatting>
  <conditionalFormatting sqref="AQ615">
    <cfRule type="expression" dxfId="1249" priority="927">
      <formula>IF(RIGHT(TEXT(AQ615,"0.#"),1)=".",FALSE,TRUE)</formula>
    </cfRule>
    <cfRule type="expression" dxfId="1248" priority="928">
      <formula>IF(RIGHT(TEXT(AQ615,"0.#"),1)=".",TRUE,FALSE)</formula>
    </cfRule>
  </conditionalFormatting>
  <conditionalFormatting sqref="AE625">
    <cfRule type="expression" dxfId="1247" priority="925">
      <formula>IF(RIGHT(TEXT(AE625,"0.#"),1)=".",FALSE,TRUE)</formula>
    </cfRule>
    <cfRule type="expression" dxfId="1246" priority="926">
      <formula>IF(RIGHT(TEXT(AE625,"0.#"),1)=".",TRUE,FALSE)</formula>
    </cfRule>
  </conditionalFormatting>
  <conditionalFormatting sqref="AE626">
    <cfRule type="expression" dxfId="1245" priority="923">
      <formula>IF(RIGHT(TEXT(AE626,"0.#"),1)=".",FALSE,TRUE)</formula>
    </cfRule>
    <cfRule type="expression" dxfId="1244" priority="924">
      <formula>IF(RIGHT(TEXT(AE626,"0.#"),1)=".",TRUE,FALSE)</formula>
    </cfRule>
  </conditionalFormatting>
  <conditionalFormatting sqref="AE627">
    <cfRule type="expression" dxfId="1243" priority="921">
      <formula>IF(RIGHT(TEXT(AE627,"0.#"),1)=".",FALSE,TRUE)</formula>
    </cfRule>
    <cfRule type="expression" dxfId="1242" priority="922">
      <formula>IF(RIGHT(TEXT(AE627,"0.#"),1)=".",TRUE,FALSE)</formula>
    </cfRule>
  </conditionalFormatting>
  <conditionalFormatting sqref="AU625">
    <cfRule type="expression" dxfId="1241" priority="913">
      <formula>IF(RIGHT(TEXT(AU625,"0.#"),1)=".",FALSE,TRUE)</formula>
    </cfRule>
    <cfRule type="expression" dxfId="1240" priority="914">
      <formula>IF(RIGHT(TEXT(AU625,"0.#"),1)=".",TRUE,FALSE)</formula>
    </cfRule>
  </conditionalFormatting>
  <conditionalFormatting sqref="AU626">
    <cfRule type="expression" dxfId="1239" priority="911">
      <formula>IF(RIGHT(TEXT(AU626,"0.#"),1)=".",FALSE,TRUE)</formula>
    </cfRule>
    <cfRule type="expression" dxfId="1238" priority="912">
      <formula>IF(RIGHT(TEXT(AU626,"0.#"),1)=".",TRUE,FALSE)</formula>
    </cfRule>
  </conditionalFormatting>
  <conditionalFormatting sqref="AU627">
    <cfRule type="expression" dxfId="1237" priority="909">
      <formula>IF(RIGHT(TEXT(AU627,"0.#"),1)=".",FALSE,TRUE)</formula>
    </cfRule>
    <cfRule type="expression" dxfId="1236" priority="910">
      <formula>IF(RIGHT(TEXT(AU627,"0.#"),1)=".",TRUE,FALSE)</formula>
    </cfRule>
  </conditionalFormatting>
  <conditionalFormatting sqref="AQ626">
    <cfRule type="expression" dxfId="1235" priority="901">
      <formula>IF(RIGHT(TEXT(AQ626,"0.#"),1)=".",FALSE,TRUE)</formula>
    </cfRule>
    <cfRule type="expression" dxfId="1234" priority="902">
      <formula>IF(RIGHT(TEXT(AQ626,"0.#"),1)=".",TRUE,FALSE)</formula>
    </cfRule>
  </conditionalFormatting>
  <conditionalFormatting sqref="AQ627">
    <cfRule type="expression" dxfId="1233" priority="899">
      <formula>IF(RIGHT(TEXT(AQ627,"0.#"),1)=".",FALSE,TRUE)</formula>
    </cfRule>
    <cfRule type="expression" dxfId="1232" priority="900">
      <formula>IF(RIGHT(TEXT(AQ627,"0.#"),1)=".",TRUE,FALSE)</formula>
    </cfRule>
  </conditionalFormatting>
  <conditionalFormatting sqref="AQ625">
    <cfRule type="expression" dxfId="1231" priority="897">
      <formula>IF(RIGHT(TEXT(AQ625,"0.#"),1)=".",FALSE,TRUE)</formula>
    </cfRule>
    <cfRule type="expression" dxfId="1230" priority="898">
      <formula>IF(RIGHT(TEXT(AQ625,"0.#"),1)=".",TRUE,FALSE)</formula>
    </cfRule>
  </conditionalFormatting>
  <conditionalFormatting sqref="AE630">
    <cfRule type="expression" dxfId="1229" priority="895">
      <formula>IF(RIGHT(TEXT(AE630,"0.#"),1)=".",FALSE,TRUE)</formula>
    </cfRule>
    <cfRule type="expression" dxfId="1228" priority="896">
      <formula>IF(RIGHT(TEXT(AE630,"0.#"),1)=".",TRUE,FALSE)</formula>
    </cfRule>
  </conditionalFormatting>
  <conditionalFormatting sqref="AE631">
    <cfRule type="expression" dxfId="1227" priority="893">
      <formula>IF(RIGHT(TEXT(AE631,"0.#"),1)=".",FALSE,TRUE)</formula>
    </cfRule>
    <cfRule type="expression" dxfId="1226" priority="894">
      <formula>IF(RIGHT(TEXT(AE631,"0.#"),1)=".",TRUE,FALSE)</formula>
    </cfRule>
  </conditionalFormatting>
  <conditionalFormatting sqref="AE632">
    <cfRule type="expression" dxfId="1225" priority="891">
      <formula>IF(RIGHT(TEXT(AE632,"0.#"),1)=".",FALSE,TRUE)</formula>
    </cfRule>
    <cfRule type="expression" dxfId="1224" priority="892">
      <formula>IF(RIGHT(TEXT(AE632,"0.#"),1)=".",TRUE,FALSE)</formula>
    </cfRule>
  </conditionalFormatting>
  <conditionalFormatting sqref="AU630">
    <cfRule type="expression" dxfId="1223" priority="883">
      <formula>IF(RIGHT(TEXT(AU630,"0.#"),1)=".",FALSE,TRUE)</formula>
    </cfRule>
    <cfRule type="expression" dxfId="1222" priority="884">
      <formula>IF(RIGHT(TEXT(AU630,"0.#"),1)=".",TRUE,FALSE)</formula>
    </cfRule>
  </conditionalFormatting>
  <conditionalFormatting sqref="AU631">
    <cfRule type="expression" dxfId="1221" priority="881">
      <formula>IF(RIGHT(TEXT(AU631,"0.#"),1)=".",FALSE,TRUE)</formula>
    </cfRule>
    <cfRule type="expression" dxfId="1220" priority="882">
      <formula>IF(RIGHT(TEXT(AU631,"0.#"),1)=".",TRUE,FALSE)</formula>
    </cfRule>
  </conditionalFormatting>
  <conditionalFormatting sqref="AU632">
    <cfRule type="expression" dxfId="1219" priority="879">
      <formula>IF(RIGHT(TEXT(AU632,"0.#"),1)=".",FALSE,TRUE)</formula>
    </cfRule>
    <cfRule type="expression" dxfId="1218" priority="880">
      <formula>IF(RIGHT(TEXT(AU632,"0.#"),1)=".",TRUE,FALSE)</formula>
    </cfRule>
  </conditionalFormatting>
  <conditionalFormatting sqref="AQ631">
    <cfRule type="expression" dxfId="1217" priority="871">
      <formula>IF(RIGHT(TEXT(AQ631,"0.#"),1)=".",FALSE,TRUE)</formula>
    </cfRule>
    <cfRule type="expression" dxfId="1216" priority="872">
      <formula>IF(RIGHT(TEXT(AQ631,"0.#"),1)=".",TRUE,FALSE)</formula>
    </cfRule>
  </conditionalFormatting>
  <conditionalFormatting sqref="AQ632">
    <cfRule type="expression" dxfId="1215" priority="869">
      <formula>IF(RIGHT(TEXT(AQ632,"0.#"),1)=".",FALSE,TRUE)</formula>
    </cfRule>
    <cfRule type="expression" dxfId="1214" priority="870">
      <formula>IF(RIGHT(TEXT(AQ632,"0.#"),1)=".",TRUE,FALSE)</formula>
    </cfRule>
  </conditionalFormatting>
  <conditionalFormatting sqref="AQ630">
    <cfRule type="expression" dxfId="1213" priority="867">
      <formula>IF(RIGHT(TEXT(AQ630,"0.#"),1)=".",FALSE,TRUE)</formula>
    </cfRule>
    <cfRule type="expression" dxfId="1212" priority="868">
      <formula>IF(RIGHT(TEXT(AQ630,"0.#"),1)=".",TRUE,FALSE)</formula>
    </cfRule>
  </conditionalFormatting>
  <conditionalFormatting sqref="AE635">
    <cfRule type="expression" dxfId="1211" priority="865">
      <formula>IF(RIGHT(TEXT(AE635,"0.#"),1)=".",FALSE,TRUE)</formula>
    </cfRule>
    <cfRule type="expression" dxfId="1210" priority="866">
      <formula>IF(RIGHT(TEXT(AE635,"0.#"),1)=".",TRUE,FALSE)</formula>
    </cfRule>
  </conditionalFormatting>
  <conditionalFormatting sqref="AE636">
    <cfRule type="expression" dxfId="1209" priority="863">
      <formula>IF(RIGHT(TEXT(AE636,"0.#"),1)=".",FALSE,TRUE)</formula>
    </cfRule>
    <cfRule type="expression" dxfId="1208" priority="864">
      <formula>IF(RIGHT(TEXT(AE636,"0.#"),1)=".",TRUE,FALSE)</formula>
    </cfRule>
  </conditionalFormatting>
  <conditionalFormatting sqref="AE637">
    <cfRule type="expression" dxfId="1207" priority="861">
      <formula>IF(RIGHT(TEXT(AE637,"0.#"),1)=".",FALSE,TRUE)</formula>
    </cfRule>
    <cfRule type="expression" dxfId="1206" priority="862">
      <formula>IF(RIGHT(TEXT(AE637,"0.#"),1)=".",TRUE,FALSE)</formula>
    </cfRule>
  </conditionalFormatting>
  <conditionalFormatting sqref="AU635">
    <cfRule type="expression" dxfId="1205" priority="853">
      <formula>IF(RIGHT(TEXT(AU635,"0.#"),1)=".",FALSE,TRUE)</formula>
    </cfRule>
    <cfRule type="expression" dxfId="1204" priority="854">
      <formula>IF(RIGHT(TEXT(AU635,"0.#"),1)=".",TRUE,FALSE)</formula>
    </cfRule>
  </conditionalFormatting>
  <conditionalFormatting sqref="AU636">
    <cfRule type="expression" dxfId="1203" priority="851">
      <formula>IF(RIGHT(TEXT(AU636,"0.#"),1)=".",FALSE,TRUE)</formula>
    </cfRule>
    <cfRule type="expression" dxfId="1202" priority="852">
      <formula>IF(RIGHT(TEXT(AU636,"0.#"),1)=".",TRUE,FALSE)</formula>
    </cfRule>
  </conditionalFormatting>
  <conditionalFormatting sqref="AU637">
    <cfRule type="expression" dxfId="1201" priority="849">
      <formula>IF(RIGHT(TEXT(AU637,"0.#"),1)=".",FALSE,TRUE)</formula>
    </cfRule>
    <cfRule type="expression" dxfId="1200" priority="850">
      <formula>IF(RIGHT(TEXT(AU637,"0.#"),1)=".",TRUE,FALSE)</formula>
    </cfRule>
  </conditionalFormatting>
  <conditionalFormatting sqref="AQ636">
    <cfRule type="expression" dxfId="1199" priority="841">
      <formula>IF(RIGHT(TEXT(AQ636,"0.#"),1)=".",FALSE,TRUE)</formula>
    </cfRule>
    <cfRule type="expression" dxfId="1198" priority="842">
      <formula>IF(RIGHT(TEXT(AQ636,"0.#"),1)=".",TRUE,FALSE)</formula>
    </cfRule>
  </conditionalFormatting>
  <conditionalFormatting sqref="AQ637">
    <cfRule type="expression" dxfId="1197" priority="839">
      <formula>IF(RIGHT(TEXT(AQ637,"0.#"),1)=".",FALSE,TRUE)</formula>
    </cfRule>
    <cfRule type="expression" dxfId="1196" priority="840">
      <formula>IF(RIGHT(TEXT(AQ637,"0.#"),1)=".",TRUE,FALSE)</formula>
    </cfRule>
  </conditionalFormatting>
  <conditionalFormatting sqref="AQ635">
    <cfRule type="expression" dxfId="1195" priority="837">
      <formula>IF(RIGHT(TEXT(AQ635,"0.#"),1)=".",FALSE,TRUE)</formula>
    </cfRule>
    <cfRule type="expression" dxfId="1194" priority="838">
      <formula>IF(RIGHT(TEXT(AQ635,"0.#"),1)=".",TRUE,FALSE)</formula>
    </cfRule>
  </conditionalFormatting>
  <conditionalFormatting sqref="AE640">
    <cfRule type="expression" dxfId="1193" priority="835">
      <formula>IF(RIGHT(TEXT(AE640,"0.#"),1)=".",FALSE,TRUE)</formula>
    </cfRule>
    <cfRule type="expression" dxfId="1192" priority="836">
      <formula>IF(RIGHT(TEXT(AE640,"0.#"),1)=".",TRUE,FALSE)</formula>
    </cfRule>
  </conditionalFormatting>
  <conditionalFormatting sqref="AM642">
    <cfRule type="expression" dxfId="1191" priority="825">
      <formula>IF(RIGHT(TEXT(AM642,"0.#"),1)=".",FALSE,TRUE)</formula>
    </cfRule>
    <cfRule type="expression" dxfId="1190" priority="826">
      <formula>IF(RIGHT(TEXT(AM642,"0.#"),1)=".",TRUE,FALSE)</formula>
    </cfRule>
  </conditionalFormatting>
  <conditionalFormatting sqref="AE641">
    <cfRule type="expression" dxfId="1189" priority="833">
      <formula>IF(RIGHT(TEXT(AE641,"0.#"),1)=".",FALSE,TRUE)</formula>
    </cfRule>
    <cfRule type="expression" dxfId="1188" priority="834">
      <formula>IF(RIGHT(TEXT(AE641,"0.#"),1)=".",TRUE,FALSE)</formula>
    </cfRule>
  </conditionalFormatting>
  <conditionalFormatting sqref="AE642">
    <cfRule type="expression" dxfId="1187" priority="831">
      <formula>IF(RIGHT(TEXT(AE642,"0.#"),1)=".",FALSE,TRUE)</formula>
    </cfRule>
    <cfRule type="expression" dxfId="1186" priority="832">
      <formula>IF(RIGHT(TEXT(AE642,"0.#"),1)=".",TRUE,FALSE)</formula>
    </cfRule>
  </conditionalFormatting>
  <conditionalFormatting sqref="AM640">
    <cfRule type="expression" dxfId="1185" priority="829">
      <formula>IF(RIGHT(TEXT(AM640,"0.#"),1)=".",FALSE,TRUE)</formula>
    </cfRule>
    <cfRule type="expression" dxfId="1184" priority="830">
      <formula>IF(RIGHT(TEXT(AM640,"0.#"),1)=".",TRUE,FALSE)</formula>
    </cfRule>
  </conditionalFormatting>
  <conditionalFormatting sqref="AM641">
    <cfRule type="expression" dxfId="1183" priority="827">
      <formula>IF(RIGHT(TEXT(AM641,"0.#"),1)=".",FALSE,TRUE)</formula>
    </cfRule>
    <cfRule type="expression" dxfId="1182" priority="828">
      <formula>IF(RIGHT(TEXT(AM641,"0.#"),1)=".",TRUE,FALSE)</formula>
    </cfRule>
  </conditionalFormatting>
  <conditionalFormatting sqref="AU640">
    <cfRule type="expression" dxfId="1181" priority="823">
      <formula>IF(RIGHT(TEXT(AU640,"0.#"),1)=".",FALSE,TRUE)</formula>
    </cfRule>
    <cfRule type="expression" dxfId="1180" priority="824">
      <formula>IF(RIGHT(TEXT(AU640,"0.#"),1)=".",TRUE,FALSE)</formula>
    </cfRule>
  </conditionalFormatting>
  <conditionalFormatting sqref="AU641">
    <cfRule type="expression" dxfId="1179" priority="821">
      <formula>IF(RIGHT(TEXT(AU641,"0.#"),1)=".",FALSE,TRUE)</formula>
    </cfRule>
    <cfRule type="expression" dxfId="1178" priority="822">
      <formula>IF(RIGHT(TEXT(AU641,"0.#"),1)=".",TRUE,FALSE)</formula>
    </cfRule>
  </conditionalFormatting>
  <conditionalFormatting sqref="AU642">
    <cfRule type="expression" dxfId="1177" priority="819">
      <formula>IF(RIGHT(TEXT(AU642,"0.#"),1)=".",FALSE,TRUE)</formula>
    </cfRule>
    <cfRule type="expression" dxfId="1176" priority="820">
      <formula>IF(RIGHT(TEXT(AU642,"0.#"),1)=".",TRUE,FALSE)</formula>
    </cfRule>
  </conditionalFormatting>
  <conditionalFormatting sqref="AI642">
    <cfRule type="expression" dxfId="1175" priority="813">
      <formula>IF(RIGHT(TEXT(AI642,"0.#"),1)=".",FALSE,TRUE)</formula>
    </cfRule>
    <cfRule type="expression" dxfId="1174" priority="814">
      <formula>IF(RIGHT(TEXT(AI642,"0.#"),1)=".",TRUE,FALSE)</formula>
    </cfRule>
  </conditionalFormatting>
  <conditionalFormatting sqref="AI640">
    <cfRule type="expression" dxfId="1173" priority="817">
      <formula>IF(RIGHT(TEXT(AI640,"0.#"),1)=".",FALSE,TRUE)</formula>
    </cfRule>
    <cfRule type="expression" dxfId="1172" priority="818">
      <formula>IF(RIGHT(TEXT(AI640,"0.#"),1)=".",TRUE,FALSE)</formula>
    </cfRule>
  </conditionalFormatting>
  <conditionalFormatting sqref="AI641">
    <cfRule type="expression" dxfId="1171" priority="815">
      <formula>IF(RIGHT(TEXT(AI641,"0.#"),1)=".",FALSE,TRUE)</formula>
    </cfRule>
    <cfRule type="expression" dxfId="1170" priority="816">
      <formula>IF(RIGHT(TEXT(AI641,"0.#"),1)=".",TRUE,FALSE)</formula>
    </cfRule>
  </conditionalFormatting>
  <conditionalFormatting sqref="AQ641">
    <cfRule type="expression" dxfId="1169" priority="811">
      <formula>IF(RIGHT(TEXT(AQ641,"0.#"),1)=".",FALSE,TRUE)</formula>
    </cfRule>
    <cfRule type="expression" dxfId="1168" priority="812">
      <formula>IF(RIGHT(TEXT(AQ641,"0.#"),1)=".",TRUE,FALSE)</formula>
    </cfRule>
  </conditionalFormatting>
  <conditionalFormatting sqref="AQ642">
    <cfRule type="expression" dxfId="1167" priority="809">
      <formula>IF(RIGHT(TEXT(AQ642,"0.#"),1)=".",FALSE,TRUE)</formula>
    </cfRule>
    <cfRule type="expression" dxfId="1166" priority="810">
      <formula>IF(RIGHT(TEXT(AQ642,"0.#"),1)=".",TRUE,FALSE)</formula>
    </cfRule>
  </conditionalFormatting>
  <conditionalFormatting sqref="AQ640">
    <cfRule type="expression" dxfId="1165" priority="807">
      <formula>IF(RIGHT(TEXT(AQ640,"0.#"),1)=".",FALSE,TRUE)</formula>
    </cfRule>
    <cfRule type="expression" dxfId="1164" priority="808">
      <formula>IF(RIGHT(TEXT(AQ640,"0.#"),1)=".",TRUE,FALSE)</formula>
    </cfRule>
  </conditionalFormatting>
  <conditionalFormatting sqref="AE649">
    <cfRule type="expression" dxfId="1163" priority="805">
      <formula>IF(RIGHT(TEXT(AE649,"0.#"),1)=".",FALSE,TRUE)</formula>
    </cfRule>
    <cfRule type="expression" dxfId="1162" priority="806">
      <formula>IF(RIGHT(TEXT(AE649,"0.#"),1)=".",TRUE,FALSE)</formula>
    </cfRule>
  </conditionalFormatting>
  <conditionalFormatting sqref="AE650">
    <cfRule type="expression" dxfId="1161" priority="803">
      <formula>IF(RIGHT(TEXT(AE650,"0.#"),1)=".",FALSE,TRUE)</formula>
    </cfRule>
    <cfRule type="expression" dxfId="1160" priority="804">
      <formula>IF(RIGHT(TEXT(AE650,"0.#"),1)=".",TRUE,FALSE)</formula>
    </cfRule>
  </conditionalFormatting>
  <conditionalFormatting sqref="AE651">
    <cfRule type="expression" dxfId="1159" priority="801">
      <formula>IF(RIGHT(TEXT(AE651,"0.#"),1)=".",FALSE,TRUE)</formula>
    </cfRule>
    <cfRule type="expression" dxfId="1158" priority="802">
      <formula>IF(RIGHT(TEXT(AE651,"0.#"),1)=".",TRUE,FALSE)</formula>
    </cfRule>
  </conditionalFormatting>
  <conditionalFormatting sqref="AU649">
    <cfRule type="expression" dxfId="1157" priority="793">
      <formula>IF(RIGHT(TEXT(AU649,"0.#"),1)=".",FALSE,TRUE)</formula>
    </cfRule>
    <cfRule type="expression" dxfId="1156" priority="794">
      <formula>IF(RIGHT(TEXT(AU649,"0.#"),1)=".",TRUE,FALSE)</formula>
    </cfRule>
  </conditionalFormatting>
  <conditionalFormatting sqref="AU650">
    <cfRule type="expression" dxfId="1155" priority="791">
      <formula>IF(RIGHT(TEXT(AU650,"0.#"),1)=".",FALSE,TRUE)</formula>
    </cfRule>
    <cfRule type="expression" dxfId="1154" priority="792">
      <formula>IF(RIGHT(TEXT(AU650,"0.#"),1)=".",TRUE,FALSE)</formula>
    </cfRule>
  </conditionalFormatting>
  <conditionalFormatting sqref="AU651">
    <cfRule type="expression" dxfId="1153" priority="789">
      <formula>IF(RIGHT(TEXT(AU651,"0.#"),1)=".",FALSE,TRUE)</formula>
    </cfRule>
    <cfRule type="expression" dxfId="1152" priority="790">
      <formula>IF(RIGHT(TEXT(AU651,"0.#"),1)=".",TRUE,FALSE)</formula>
    </cfRule>
  </conditionalFormatting>
  <conditionalFormatting sqref="AQ650">
    <cfRule type="expression" dxfId="1151" priority="781">
      <formula>IF(RIGHT(TEXT(AQ650,"0.#"),1)=".",FALSE,TRUE)</formula>
    </cfRule>
    <cfRule type="expression" dxfId="1150" priority="782">
      <formula>IF(RIGHT(TEXT(AQ650,"0.#"),1)=".",TRUE,FALSE)</formula>
    </cfRule>
  </conditionalFormatting>
  <conditionalFormatting sqref="AQ651">
    <cfRule type="expression" dxfId="1149" priority="779">
      <formula>IF(RIGHT(TEXT(AQ651,"0.#"),1)=".",FALSE,TRUE)</formula>
    </cfRule>
    <cfRule type="expression" dxfId="1148" priority="780">
      <formula>IF(RIGHT(TEXT(AQ651,"0.#"),1)=".",TRUE,FALSE)</formula>
    </cfRule>
  </conditionalFormatting>
  <conditionalFormatting sqref="AQ649">
    <cfRule type="expression" dxfId="1147" priority="777">
      <formula>IF(RIGHT(TEXT(AQ649,"0.#"),1)=".",FALSE,TRUE)</formula>
    </cfRule>
    <cfRule type="expression" dxfId="1146" priority="778">
      <formula>IF(RIGHT(TEXT(AQ649,"0.#"),1)=".",TRUE,FALSE)</formula>
    </cfRule>
  </conditionalFormatting>
  <conditionalFormatting sqref="AE674">
    <cfRule type="expression" dxfId="1145" priority="775">
      <formula>IF(RIGHT(TEXT(AE674,"0.#"),1)=".",FALSE,TRUE)</formula>
    </cfRule>
    <cfRule type="expression" dxfId="1144" priority="776">
      <formula>IF(RIGHT(TEXT(AE674,"0.#"),1)=".",TRUE,FALSE)</formula>
    </cfRule>
  </conditionalFormatting>
  <conditionalFormatting sqref="AE675">
    <cfRule type="expression" dxfId="1143" priority="773">
      <formula>IF(RIGHT(TEXT(AE675,"0.#"),1)=".",FALSE,TRUE)</formula>
    </cfRule>
    <cfRule type="expression" dxfId="1142" priority="774">
      <formula>IF(RIGHT(TEXT(AE675,"0.#"),1)=".",TRUE,FALSE)</formula>
    </cfRule>
  </conditionalFormatting>
  <conditionalFormatting sqref="AE676">
    <cfRule type="expression" dxfId="1141" priority="771">
      <formula>IF(RIGHT(TEXT(AE676,"0.#"),1)=".",FALSE,TRUE)</formula>
    </cfRule>
    <cfRule type="expression" dxfId="1140" priority="772">
      <formula>IF(RIGHT(TEXT(AE676,"0.#"),1)=".",TRUE,FALSE)</formula>
    </cfRule>
  </conditionalFormatting>
  <conditionalFormatting sqref="AU674">
    <cfRule type="expression" dxfId="1139" priority="763">
      <formula>IF(RIGHT(TEXT(AU674,"0.#"),1)=".",FALSE,TRUE)</formula>
    </cfRule>
    <cfRule type="expression" dxfId="1138" priority="764">
      <formula>IF(RIGHT(TEXT(AU674,"0.#"),1)=".",TRUE,FALSE)</formula>
    </cfRule>
  </conditionalFormatting>
  <conditionalFormatting sqref="AU675">
    <cfRule type="expression" dxfId="1137" priority="761">
      <formula>IF(RIGHT(TEXT(AU675,"0.#"),1)=".",FALSE,TRUE)</formula>
    </cfRule>
    <cfRule type="expression" dxfId="1136" priority="762">
      <formula>IF(RIGHT(TEXT(AU675,"0.#"),1)=".",TRUE,FALSE)</formula>
    </cfRule>
  </conditionalFormatting>
  <conditionalFormatting sqref="AU676">
    <cfRule type="expression" dxfId="1135" priority="759">
      <formula>IF(RIGHT(TEXT(AU676,"0.#"),1)=".",FALSE,TRUE)</formula>
    </cfRule>
    <cfRule type="expression" dxfId="1134" priority="760">
      <formula>IF(RIGHT(TEXT(AU676,"0.#"),1)=".",TRUE,FALSE)</formula>
    </cfRule>
  </conditionalFormatting>
  <conditionalFormatting sqref="AQ675">
    <cfRule type="expression" dxfId="1133" priority="751">
      <formula>IF(RIGHT(TEXT(AQ675,"0.#"),1)=".",FALSE,TRUE)</formula>
    </cfRule>
    <cfRule type="expression" dxfId="1132" priority="752">
      <formula>IF(RIGHT(TEXT(AQ675,"0.#"),1)=".",TRUE,FALSE)</formula>
    </cfRule>
  </conditionalFormatting>
  <conditionalFormatting sqref="AQ676">
    <cfRule type="expression" dxfId="1131" priority="749">
      <formula>IF(RIGHT(TEXT(AQ676,"0.#"),1)=".",FALSE,TRUE)</formula>
    </cfRule>
    <cfRule type="expression" dxfId="1130" priority="750">
      <formula>IF(RIGHT(TEXT(AQ676,"0.#"),1)=".",TRUE,FALSE)</formula>
    </cfRule>
  </conditionalFormatting>
  <conditionalFormatting sqref="AQ674">
    <cfRule type="expression" dxfId="1129" priority="747">
      <formula>IF(RIGHT(TEXT(AQ674,"0.#"),1)=".",FALSE,TRUE)</formula>
    </cfRule>
    <cfRule type="expression" dxfId="1128" priority="748">
      <formula>IF(RIGHT(TEXT(AQ674,"0.#"),1)=".",TRUE,FALSE)</formula>
    </cfRule>
  </conditionalFormatting>
  <conditionalFormatting sqref="AE654">
    <cfRule type="expression" dxfId="1127" priority="745">
      <formula>IF(RIGHT(TEXT(AE654,"0.#"),1)=".",FALSE,TRUE)</formula>
    </cfRule>
    <cfRule type="expression" dxfId="1126" priority="746">
      <formula>IF(RIGHT(TEXT(AE654,"0.#"),1)=".",TRUE,FALSE)</formula>
    </cfRule>
  </conditionalFormatting>
  <conditionalFormatting sqref="AE655">
    <cfRule type="expression" dxfId="1125" priority="743">
      <formula>IF(RIGHT(TEXT(AE655,"0.#"),1)=".",FALSE,TRUE)</formula>
    </cfRule>
    <cfRule type="expression" dxfId="1124" priority="744">
      <formula>IF(RIGHT(TEXT(AE655,"0.#"),1)=".",TRUE,FALSE)</formula>
    </cfRule>
  </conditionalFormatting>
  <conditionalFormatting sqref="AE656">
    <cfRule type="expression" dxfId="1123" priority="741">
      <formula>IF(RIGHT(TEXT(AE656,"0.#"),1)=".",FALSE,TRUE)</formula>
    </cfRule>
    <cfRule type="expression" dxfId="1122" priority="742">
      <formula>IF(RIGHT(TEXT(AE656,"0.#"),1)=".",TRUE,FALSE)</formula>
    </cfRule>
  </conditionalFormatting>
  <conditionalFormatting sqref="AU654">
    <cfRule type="expression" dxfId="1121" priority="733">
      <formula>IF(RIGHT(TEXT(AU654,"0.#"),1)=".",FALSE,TRUE)</formula>
    </cfRule>
    <cfRule type="expression" dxfId="1120" priority="734">
      <formula>IF(RIGHT(TEXT(AU654,"0.#"),1)=".",TRUE,FALSE)</formula>
    </cfRule>
  </conditionalFormatting>
  <conditionalFormatting sqref="AU655">
    <cfRule type="expression" dxfId="1119" priority="731">
      <formula>IF(RIGHT(TEXT(AU655,"0.#"),1)=".",FALSE,TRUE)</formula>
    </cfRule>
    <cfRule type="expression" dxfId="1118" priority="732">
      <formula>IF(RIGHT(TEXT(AU655,"0.#"),1)=".",TRUE,FALSE)</formula>
    </cfRule>
  </conditionalFormatting>
  <conditionalFormatting sqref="AQ656">
    <cfRule type="expression" dxfId="1117" priority="719">
      <formula>IF(RIGHT(TEXT(AQ656,"0.#"),1)=".",FALSE,TRUE)</formula>
    </cfRule>
    <cfRule type="expression" dxfId="1116" priority="720">
      <formula>IF(RIGHT(TEXT(AQ656,"0.#"),1)=".",TRUE,FALSE)</formula>
    </cfRule>
  </conditionalFormatting>
  <conditionalFormatting sqref="AQ654">
    <cfRule type="expression" dxfId="1115" priority="717">
      <formula>IF(RIGHT(TEXT(AQ654,"0.#"),1)=".",FALSE,TRUE)</formula>
    </cfRule>
    <cfRule type="expression" dxfId="1114" priority="718">
      <formula>IF(RIGHT(TEXT(AQ654,"0.#"),1)=".",TRUE,FALSE)</formula>
    </cfRule>
  </conditionalFormatting>
  <conditionalFormatting sqref="AE659">
    <cfRule type="expression" dxfId="1113" priority="715">
      <formula>IF(RIGHT(TEXT(AE659,"0.#"),1)=".",FALSE,TRUE)</formula>
    </cfRule>
    <cfRule type="expression" dxfId="1112" priority="716">
      <formula>IF(RIGHT(TEXT(AE659,"0.#"),1)=".",TRUE,FALSE)</formula>
    </cfRule>
  </conditionalFormatting>
  <conditionalFormatting sqref="AE660">
    <cfRule type="expression" dxfId="1111" priority="713">
      <formula>IF(RIGHT(TEXT(AE660,"0.#"),1)=".",FALSE,TRUE)</formula>
    </cfRule>
    <cfRule type="expression" dxfId="1110" priority="714">
      <formula>IF(RIGHT(TEXT(AE660,"0.#"),1)=".",TRUE,FALSE)</formula>
    </cfRule>
  </conditionalFormatting>
  <conditionalFormatting sqref="AE661">
    <cfRule type="expression" dxfId="1109" priority="711">
      <formula>IF(RIGHT(TEXT(AE661,"0.#"),1)=".",FALSE,TRUE)</formula>
    </cfRule>
    <cfRule type="expression" dxfId="1108" priority="712">
      <formula>IF(RIGHT(TEXT(AE661,"0.#"),1)=".",TRUE,FALSE)</formula>
    </cfRule>
  </conditionalFormatting>
  <conditionalFormatting sqref="AU659">
    <cfRule type="expression" dxfId="1107" priority="703">
      <formula>IF(RIGHT(TEXT(AU659,"0.#"),1)=".",FALSE,TRUE)</formula>
    </cfRule>
    <cfRule type="expression" dxfId="1106" priority="704">
      <formula>IF(RIGHT(TEXT(AU659,"0.#"),1)=".",TRUE,FALSE)</formula>
    </cfRule>
  </conditionalFormatting>
  <conditionalFormatting sqref="AU660">
    <cfRule type="expression" dxfId="1105" priority="701">
      <formula>IF(RIGHT(TEXT(AU660,"0.#"),1)=".",FALSE,TRUE)</formula>
    </cfRule>
    <cfRule type="expression" dxfId="1104" priority="702">
      <formula>IF(RIGHT(TEXT(AU660,"0.#"),1)=".",TRUE,FALSE)</formula>
    </cfRule>
  </conditionalFormatting>
  <conditionalFormatting sqref="AU661">
    <cfRule type="expression" dxfId="1103" priority="699">
      <formula>IF(RIGHT(TEXT(AU661,"0.#"),1)=".",FALSE,TRUE)</formula>
    </cfRule>
    <cfRule type="expression" dxfId="1102" priority="700">
      <formula>IF(RIGHT(TEXT(AU661,"0.#"),1)=".",TRUE,FALSE)</formula>
    </cfRule>
  </conditionalFormatting>
  <conditionalFormatting sqref="AQ660">
    <cfRule type="expression" dxfId="1101" priority="691">
      <formula>IF(RIGHT(TEXT(AQ660,"0.#"),1)=".",FALSE,TRUE)</formula>
    </cfRule>
    <cfRule type="expression" dxfId="1100" priority="692">
      <formula>IF(RIGHT(TEXT(AQ660,"0.#"),1)=".",TRUE,FALSE)</formula>
    </cfRule>
  </conditionalFormatting>
  <conditionalFormatting sqref="AQ661">
    <cfRule type="expression" dxfId="1099" priority="689">
      <formula>IF(RIGHT(TEXT(AQ661,"0.#"),1)=".",FALSE,TRUE)</formula>
    </cfRule>
    <cfRule type="expression" dxfId="1098" priority="690">
      <formula>IF(RIGHT(TEXT(AQ661,"0.#"),1)=".",TRUE,FALSE)</formula>
    </cfRule>
  </conditionalFormatting>
  <conditionalFormatting sqref="AQ659">
    <cfRule type="expression" dxfId="1097" priority="687">
      <formula>IF(RIGHT(TEXT(AQ659,"0.#"),1)=".",FALSE,TRUE)</formula>
    </cfRule>
    <cfRule type="expression" dxfId="1096" priority="688">
      <formula>IF(RIGHT(TEXT(AQ659,"0.#"),1)=".",TRUE,FALSE)</formula>
    </cfRule>
  </conditionalFormatting>
  <conditionalFormatting sqref="AE664">
    <cfRule type="expression" dxfId="1095" priority="685">
      <formula>IF(RIGHT(TEXT(AE664,"0.#"),1)=".",FALSE,TRUE)</formula>
    </cfRule>
    <cfRule type="expression" dxfId="1094" priority="686">
      <formula>IF(RIGHT(TEXT(AE664,"0.#"),1)=".",TRUE,FALSE)</formula>
    </cfRule>
  </conditionalFormatting>
  <conditionalFormatting sqref="AE665">
    <cfRule type="expression" dxfId="1093" priority="683">
      <formula>IF(RIGHT(TEXT(AE665,"0.#"),1)=".",FALSE,TRUE)</formula>
    </cfRule>
    <cfRule type="expression" dxfId="1092" priority="684">
      <formula>IF(RIGHT(TEXT(AE665,"0.#"),1)=".",TRUE,FALSE)</formula>
    </cfRule>
  </conditionalFormatting>
  <conditionalFormatting sqref="AE666">
    <cfRule type="expression" dxfId="1091" priority="681">
      <formula>IF(RIGHT(TEXT(AE666,"0.#"),1)=".",FALSE,TRUE)</formula>
    </cfRule>
    <cfRule type="expression" dxfId="1090" priority="682">
      <formula>IF(RIGHT(TEXT(AE666,"0.#"),1)=".",TRUE,FALSE)</formula>
    </cfRule>
  </conditionalFormatting>
  <conditionalFormatting sqref="AU664">
    <cfRule type="expression" dxfId="1089" priority="673">
      <formula>IF(RIGHT(TEXT(AU664,"0.#"),1)=".",FALSE,TRUE)</formula>
    </cfRule>
    <cfRule type="expression" dxfId="1088" priority="674">
      <formula>IF(RIGHT(TEXT(AU664,"0.#"),1)=".",TRUE,FALSE)</formula>
    </cfRule>
  </conditionalFormatting>
  <conditionalFormatting sqref="AU665">
    <cfRule type="expression" dxfId="1087" priority="671">
      <formula>IF(RIGHT(TEXT(AU665,"0.#"),1)=".",FALSE,TRUE)</formula>
    </cfRule>
    <cfRule type="expression" dxfId="1086" priority="672">
      <formula>IF(RIGHT(TEXT(AU665,"0.#"),1)=".",TRUE,FALSE)</formula>
    </cfRule>
  </conditionalFormatting>
  <conditionalFormatting sqref="AU666">
    <cfRule type="expression" dxfId="1085" priority="669">
      <formula>IF(RIGHT(TEXT(AU666,"0.#"),1)=".",FALSE,TRUE)</formula>
    </cfRule>
    <cfRule type="expression" dxfId="1084" priority="670">
      <formula>IF(RIGHT(TEXT(AU666,"0.#"),1)=".",TRUE,FALSE)</formula>
    </cfRule>
  </conditionalFormatting>
  <conditionalFormatting sqref="AQ665">
    <cfRule type="expression" dxfId="1083" priority="661">
      <formula>IF(RIGHT(TEXT(AQ665,"0.#"),1)=".",FALSE,TRUE)</formula>
    </cfRule>
    <cfRule type="expression" dxfId="1082" priority="662">
      <formula>IF(RIGHT(TEXT(AQ665,"0.#"),1)=".",TRUE,FALSE)</formula>
    </cfRule>
  </conditionalFormatting>
  <conditionalFormatting sqref="AQ666">
    <cfRule type="expression" dxfId="1081" priority="659">
      <formula>IF(RIGHT(TEXT(AQ666,"0.#"),1)=".",FALSE,TRUE)</formula>
    </cfRule>
    <cfRule type="expression" dxfId="1080" priority="660">
      <formula>IF(RIGHT(TEXT(AQ666,"0.#"),1)=".",TRUE,FALSE)</formula>
    </cfRule>
  </conditionalFormatting>
  <conditionalFormatting sqref="AQ664">
    <cfRule type="expression" dxfId="1079" priority="657">
      <formula>IF(RIGHT(TEXT(AQ664,"0.#"),1)=".",FALSE,TRUE)</formula>
    </cfRule>
    <cfRule type="expression" dxfId="1078" priority="658">
      <formula>IF(RIGHT(TEXT(AQ664,"0.#"),1)=".",TRUE,FALSE)</formula>
    </cfRule>
  </conditionalFormatting>
  <conditionalFormatting sqref="AE669">
    <cfRule type="expression" dxfId="1077" priority="655">
      <formula>IF(RIGHT(TEXT(AE669,"0.#"),1)=".",FALSE,TRUE)</formula>
    </cfRule>
    <cfRule type="expression" dxfId="1076" priority="656">
      <formula>IF(RIGHT(TEXT(AE669,"0.#"),1)=".",TRUE,FALSE)</formula>
    </cfRule>
  </conditionalFormatting>
  <conditionalFormatting sqref="AE670">
    <cfRule type="expression" dxfId="1075" priority="653">
      <formula>IF(RIGHT(TEXT(AE670,"0.#"),1)=".",FALSE,TRUE)</formula>
    </cfRule>
    <cfRule type="expression" dxfId="1074" priority="654">
      <formula>IF(RIGHT(TEXT(AE670,"0.#"),1)=".",TRUE,FALSE)</formula>
    </cfRule>
  </conditionalFormatting>
  <conditionalFormatting sqref="AE671">
    <cfRule type="expression" dxfId="1073" priority="651">
      <formula>IF(RIGHT(TEXT(AE671,"0.#"),1)=".",FALSE,TRUE)</formula>
    </cfRule>
    <cfRule type="expression" dxfId="1072" priority="652">
      <formula>IF(RIGHT(TEXT(AE671,"0.#"),1)=".",TRUE,FALSE)</formula>
    </cfRule>
  </conditionalFormatting>
  <conditionalFormatting sqref="AU669">
    <cfRule type="expression" dxfId="1071" priority="643">
      <formula>IF(RIGHT(TEXT(AU669,"0.#"),1)=".",FALSE,TRUE)</formula>
    </cfRule>
    <cfRule type="expression" dxfId="1070" priority="644">
      <formula>IF(RIGHT(TEXT(AU669,"0.#"),1)=".",TRUE,FALSE)</formula>
    </cfRule>
  </conditionalFormatting>
  <conditionalFormatting sqref="AU670">
    <cfRule type="expression" dxfId="1069" priority="641">
      <formula>IF(RIGHT(TEXT(AU670,"0.#"),1)=".",FALSE,TRUE)</formula>
    </cfRule>
    <cfRule type="expression" dxfId="1068" priority="642">
      <formula>IF(RIGHT(TEXT(AU670,"0.#"),1)=".",TRUE,FALSE)</formula>
    </cfRule>
  </conditionalFormatting>
  <conditionalFormatting sqref="AU671">
    <cfRule type="expression" dxfId="1067" priority="639">
      <formula>IF(RIGHT(TEXT(AU671,"0.#"),1)=".",FALSE,TRUE)</formula>
    </cfRule>
    <cfRule type="expression" dxfId="1066" priority="640">
      <formula>IF(RIGHT(TEXT(AU671,"0.#"),1)=".",TRUE,FALSE)</formula>
    </cfRule>
  </conditionalFormatting>
  <conditionalFormatting sqref="AQ670">
    <cfRule type="expression" dxfId="1065" priority="631">
      <formula>IF(RIGHT(TEXT(AQ670,"0.#"),1)=".",FALSE,TRUE)</formula>
    </cfRule>
    <cfRule type="expression" dxfId="1064" priority="632">
      <formula>IF(RIGHT(TEXT(AQ670,"0.#"),1)=".",TRUE,FALSE)</formula>
    </cfRule>
  </conditionalFormatting>
  <conditionalFormatting sqref="AQ671">
    <cfRule type="expression" dxfId="1063" priority="629">
      <formula>IF(RIGHT(TEXT(AQ671,"0.#"),1)=".",FALSE,TRUE)</formula>
    </cfRule>
    <cfRule type="expression" dxfId="1062" priority="630">
      <formula>IF(RIGHT(TEXT(AQ671,"0.#"),1)=".",TRUE,FALSE)</formula>
    </cfRule>
  </conditionalFormatting>
  <conditionalFormatting sqref="AQ669">
    <cfRule type="expression" dxfId="1061" priority="627">
      <formula>IF(RIGHT(TEXT(AQ669,"0.#"),1)=".",FALSE,TRUE)</formula>
    </cfRule>
    <cfRule type="expression" dxfId="1060" priority="628">
      <formula>IF(RIGHT(TEXT(AQ669,"0.#"),1)=".",TRUE,FALSE)</formula>
    </cfRule>
  </conditionalFormatting>
  <conditionalFormatting sqref="AE679">
    <cfRule type="expression" dxfId="1059" priority="625">
      <formula>IF(RIGHT(TEXT(AE679,"0.#"),1)=".",FALSE,TRUE)</formula>
    </cfRule>
    <cfRule type="expression" dxfId="1058" priority="626">
      <formula>IF(RIGHT(TEXT(AE679,"0.#"),1)=".",TRUE,FALSE)</formula>
    </cfRule>
  </conditionalFormatting>
  <conditionalFormatting sqref="AE680">
    <cfRule type="expression" dxfId="1057" priority="623">
      <formula>IF(RIGHT(TEXT(AE680,"0.#"),1)=".",FALSE,TRUE)</formula>
    </cfRule>
    <cfRule type="expression" dxfId="1056" priority="624">
      <formula>IF(RIGHT(TEXT(AE680,"0.#"),1)=".",TRUE,FALSE)</formula>
    </cfRule>
  </conditionalFormatting>
  <conditionalFormatting sqref="AE681">
    <cfRule type="expression" dxfId="1055" priority="621">
      <formula>IF(RIGHT(TEXT(AE681,"0.#"),1)=".",FALSE,TRUE)</formula>
    </cfRule>
    <cfRule type="expression" dxfId="1054" priority="622">
      <formula>IF(RIGHT(TEXT(AE681,"0.#"),1)=".",TRUE,FALSE)</formula>
    </cfRule>
  </conditionalFormatting>
  <conditionalFormatting sqref="AU679">
    <cfRule type="expression" dxfId="1053" priority="613">
      <formula>IF(RIGHT(TEXT(AU679,"0.#"),1)=".",FALSE,TRUE)</formula>
    </cfRule>
    <cfRule type="expression" dxfId="1052" priority="614">
      <formula>IF(RIGHT(TEXT(AU679,"0.#"),1)=".",TRUE,FALSE)</formula>
    </cfRule>
  </conditionalFormatting>
  <conditionalFormatting sqref="AU680">
    <cfRule type="expression" dxfId="1051" priority="611">
      <formula>IF(RIGHT(TEXT(AU680,"0.#"),1)=".",FALSE,TRUE)</formula>
    </cfRule>
    <cfRule type="expression" dxfId="1050" priority="612">
      <formula>IF(RIGHT(TEXT(AU680,"0.#"),1)=".",TRUE,FALSE)</formula>
    </cfRule>
  </conditionalFormatting>
  <conditionalFormatting sqref="AU681">
    <cfRule type="expression" dxfId="1049" priority="609">
      <formula>IF(RIGHT(TEXT(AU681,"0.#"),1)=".",FALSE,TRUE)</formula>
    </cfRule>
    <cfRule type="expression" dxfId="1048" priority="610">
      <formula>IF(RIGHT(TEXT(AU681,"0.#"),1)=".",TRUE,FALSE)</formula>
    </cfRule>
  </conditionalFormatting>
  <conditionalFormatting sqref="AQ680">
    <cfRule type="expression" dxfId="1047" priority="601">
      <formula>IF(RIGHT(TEXT(AQ680,"0.#"),1)=".",FALSE,TRUE)</formula>
    </cfRule>
    <cfRule type="expression" dxfId="1046" priority="602">
      <formula>IF(RIGHT(TEXT(AQ680,"0.#"),1)=".",TRUE,FALSE)</formula>
    </cfRule>
  </conditionalFormatting>
  <conditionalFormatting sqref="AQ681">
    <cfRule type="expression" dxfId="1045" priority="599">
      <formula>IF(RIGHT(TEXT(AQ681,"0.#"),1)=".",FALSE,TRUE)</formula>
    </cfRule>
    <cfRule type="expression" dxfId="1044" priority="600">
      <formula>IF(RIGHT(TEXT(AQ681,"0.#"),1)=".",TRUE,FALSE)</formula>
    </cfRule>
  </conditionalFormatting>
  <conditionalFormatting sqref="AQ679">
    <cfRule type="expression" dxfId="1043" priority="597">
      <formula>IF(RIGHT(TEXT(AQ679,"0.#"),1)=".",FALSE,TRUE)</formula>
    </cfRule>
    <cfRule type="expression" dxfId="1042" priority="598">
      <formula>IF(RIGHT(TEXT(AQ679,"0.#"),1)=".",TRUE,FALSE)</formula>
    </cfRule>
  </conditionalFormatting>
  <conditionalFormatting sqref="AE684">
    <cfRule type="expression" dxfId="1041" priority="595">
      <formula>IF(RIGHT(TEXT(AE684,"0.#"),1)=".",FALSE,TRUE)</formula>
    </cfRule>
    <cfRule type="expression" dxfId="1040" priority="596">
      <formula>IF(RIGHT(TEXT(AE684,"0.#"),1)=".",TRUE,FALSE)</formula>
    </cfRule>
  </conditionalFormatting>
  <conditionalFormatting sqref="AE685">
    <cfRule type="expression" dxfId="1039" priority="593">
      <formula>IF(RIGHT(TEXT(AE685,"0.#"),1)=".",FALSE,TRUE)</formula>
    </cfRule>
    <cfRule type="expression" dxfId="1038" priority="594">
      <formula>IF(RIGHT(TEXT(AE685,"0.#"),1)=".",TRUE,FALSE)</formula>
    </cfRule>
  </conditionalFormatting>
  <conditionalFormatting sqref="AE686">
    <cfRule type="expression" dxfId="1037" priority="591">
      <formula>IF(RIGHT(TEXT(AE686,"0.#"),1)=".",FALSE,TRUE)</formula>
    </cfRule>
    <cfRule type="expression" dxfId="1036" priority="592">
      <formula>IF(RIGHT(TEXT(AE686,"0.#"),1)=".",TRUE,FALSE)</formula>
    </cfRule>
  </conditionalFormatting>
  <conditionalFormatting sqref="AU684">
    <cfRule type="expression" dxfId="1035" priority="583">
      <formula>IF(RIGHT(TEXT(AU684,"0.#"),1)=".",FALSE,TRUE)</formula>
    </cfRule>
    <cfRule type="expression" dxfId="1034" priority="584">
      <formula>IF(RIGHT(TEXT(AU684,"0.#"),1)=".",TRUE,FALSE)</formula>
    </cfRule>
  </conditionalFormatting>
  <conditionalFormatting sqref="AU685">
    <cfRule type="expression" dxfId="1033" priority="581">
      <formula>IF(RIGHT(TEXT(AU685,"0.#"),1)=".",FALSE,TRUE)</formula>
    </cfRule>
    <cfRule type="expression" dxfId="1032" priority="582">
      <formula>IF(RIGHT(TEXT(AU685,"0.#"),1)=".",TRUE,FALSE)</formula>
    </cfRule>
  </conditionalFormatting>
  <conditionalFormatting sqref="AU686">
    <cfRule type="expression" dxfId="1031" priority="579">
      <formula>IF(RIGHT(TEXT(AU686,"0.#"),1)=".",FALSE,TRUE)</formula>
    </cfRule>
    <cfRule type="expression" dxfId="1030" priority="580">
      <formula>IF(RIGHT(TEXT(AU686,"0.#"),1)=".",TRUE,FALSE)</formula>
    </cfRule>
  </conditionalFormatting>
  <conditionalFormatting sqref="AQ685">
    <cfRule type="expression" dxfId="1029" priority="571">
      <formula>IF(RIGHT(TEXT(AQ685,"0.#"),1)=".",FALSE,TRUE)</formula>
    </cfRule>
    <cfRule type="expression" dxfId="1028" priority="572">
      <formula>IF(RIGHT(TEXT(AQ685,"0.#"),1)=".",TRUE,FALSE)</formula>
    </cfRule>
  </conditionalFormatting>
  <conditionalFormatting sqref="AQ686">
    <cfRule type="expression" dxfId="1027" priority="569">
      <formula>IF(RIGHT(TEXT(AQ686,"0.#"),1)=".",FALSE,TRUE)</formula>
    </cfRule>
    <cfRule type="expression" dxfId="1026" priority="570">
      <formula>IF(RIGHT(TEXT(AQ686,"0.#"),1)=".",TRUE,FALSE)</formula>
    </cfRule>
  </conditionalFormatting>
  <conditionalFormatting sqref="AQ684">
    <cfRule type="expression" dxfId="1025" priority="567">
      <formula>IF(RIGHT(TEXT(AQ684,"0.#"),1)=".",FALSE,TRUE)</formula>
    </cfRule>
    <cfRule type="expression" dxfId="1024" priority="568">
      <formula>IF(RIGHT(TEXT(AQ684,"0.#"),1)=".",TRUE,FALSE)</formula>
    </cfRule>
  </conditionalFormatting>
  <conditionalFormatting sqref="AE689">
    <cfRule type="expression" dxfId="1023" priority="565">
      <formula>IF(RIGHT(TEXT(AE689,"0.#"),1)=".",FALSE,TRUE)</formula>
    </cfRule>
    <cfRule type="expression" dxfId="1022" priority="566">
      <formula>IF(RIGHT(TEXT(AE689,"0.#"),1)=".",TRUE,FALSE)</formula>
    </cfRule>
  </conditionalFormatting>
  <conditionalFormatting sqref="AE690">
    <cfRule type="expression" dxfId="1021" priority="563">
      <formula>IF(RIGHT(TEXT(AE690,"0.#"),1)=".",FALSE,TRUE)</formula>
    </cfRule>
    <cfRule type="expression" dxfId="1020" priority="564">
      <formula>IF(RIGHT(TEXT(AE690,"0.#"),1)=".",TRUE,FALSE)</formula>
    </cfRule>
  </conditionalFormatting>
  <conditionalFormatting sqref="AE691">
    <cfRule type="expression" dxfId="1019" priority="561">
      <formula>IF(RIGHT(TEXT(AE691,"0.#"),1)=".",FALSE,TRUE)</formula>
    </cfRule>
    <cfRule type="expression" dxfId="1018" priority="562">
      <formula>IF(RIGHT(TEXT(AE691,"0.#"),1)=".",TRUE,FALSE)</formula>
    </cfRule>
  </conditionalFormatting>
  <conditionalFormatting sqref="AU689">
    <cfRule type="expression" dxfId="1017" priority="553">
      <formula>IF(RIGHT(TEXT(AU689,"0.#"),1)=".",FALSE,TRUE)</formula>
    </cfRule>
    <cfRule type="expression" dxfId="1016" priority="554">
      <formula>IF(RIGHT(TEXT(AU689,"0.#"),1)=".",TRUE,FALSE)</formula>
    </cfRule>
  </conditionalFormatting>
  <conditionalFormatting sqref="AU690">
    <cfRule type="expression" dxfId="1015" priority="551">
      <formula>IF(RIGHT(TEXT(AU690,"0.#"),1)=".",FALSE,TRUE)</formula>
    </cfRule>
    <cfRule type="expression" dxfId="1014" priority="552">
      <formula>IF(RIGHT(TEXT(AU690,"0.#"),1)=".",TRUE,FALSE)</formula>
    </cfRule>
  </conditionalFormatting>
  <conditionalFormatting sqref="AU691">
    <cfRule type="expression" dxfId="1013" priority="549">
      <formula>IF(RIGHT(TEXT(AU691,"0.#"),1)=".",FALSE,TRUE)</formula>
    </cfRule>
    <cfRule type="expression" dxfId="1012" priority="550">
      <formula>IF(RIGHT(TEXT(AU691,"0.#"),1)=".",TRUE,FALSE)</formula>
    </cfRule>
  </conditionalFormatting>
  <conditionalFormatting sqref="AQ690">
    <cfRule type="expression" dxfId="1011" priority="541">
      <formula>IF(RIGHT(TEXT(AQ690,"0.#"),1)=".",FALSE,TRUE)</formula>
    </cfRule>
    <cfRule type="expression" dxfId="1010" priority="542">
      <formula>IF(RIGHT(TEXT(AQ690,"0.#"),1)=".",TRUE,FALSE)</formula>
    </cfRule>
  </conditionalFormatting>
  <conditionalFormatting sqref="AQ691">
    <cfRule type="expression" dxfId="1009" priority="539">
      <formula>IF(RIGHT(TEXT(AQ691,"0.#"),1)=".",FALSE,TRUE)</formula>
    </cfRule>
    <cfRule type="expression" dxfId="1008" priority="540">
      <formula>IF(RIGHT(TEXT(AQ691,"0.#"),1)=".",TRUE,FALSE)</formula>
    </cfRule>
  </conditionalFormatting>
  <conditionalFormatting sqref="AQ689">
    <cfRule type="expression" dxfId="1007" priority="537">
      <formula>IF(RIGHT(TEXT(AQ689,"0.#"),1)=".",FALSE,TRUE)</formula>
    </cfRule>
    <cfRule type="expression" dxfId="1006" priority="538">
      <formula>IF(RIGHT(TEXT(AQ689,"0.#"),1)=".",TRUE,FALSE)</formula>
    </cfRule>
  </conditionalFormatting>
  <conditionalFormatting sqref="AE694">
    <cfRule type="expression" dxfId="1005" priority="535">
      <formula>IF(RIGHT(TEXT(AE694,"0.#"),1)=".",FALSE,TRUE)</formula>
    </cfRule>
    <cfRule type="expression" dxfId="1004" priority="536">
      <formula>IF(RIGHT(TEXT(AE694,"0.#"),1)=".",TRUE,FALSE)</formula>
    </cfRule>
  </conditionalFormatting>
  <conditionalFormatting sqref="AM696">
    <cfRule type="expression" dxfId="1003" priority="525">
      <formula>IF(RIGHT(TEXT(AM696,"0.#"),1)=".",FALSE,TRUE)</formula>
    </cfRule>
    <cfRule type="expression" dxfId="1002" priority="526">
      <formula>IF(RIGHT(TEXT(AM696,"0.#"),1)=".",TRUE,FALSE)</formula>
    </cfRule>
  </conditionalFormatting>
  <conditionalFormatting sqref="AE695">
    <cfRule type="expression" dxfId="1001" priority="533">
      <formula>IF(RIGHT(TEXT(AE695,"0.#"),1)=".",FALSE,TRUE)</formula>
    </cfRule>
    <cfRule type="expression" dxfId="1000" priority="534">
      <formula>IF(RIGHT(TEXT(AE695,"0.#"),1)=".",TRUE,FALSE)</formula>
    </cfRule>
  </conditionalFormatting>
  <conditionalFormatting sqref="AE696">
    <cfRule type="expression" dxfId="999" priority="531">
      <formula>IF(RIGHT(TEXT(AE696,"0.#"),1)=".",FALSE,TRUE)</formula>
    </cfRule>
    <cfRule type="expression" dxfId="998" priority="532">
      <formula>IF(RIGHT(TEXT(AE696,"0.#"),1)=".",TRUE,FALSE)</formula>
    </cfRule>
  </conditionalFormatting>
  <conditionalFormatting sqref="AM694">
    <cfRule type="expression" dxfId="997" priority="529">
      <formula>IF(RIGHT(TEXT(AM694,"0.#"),1)=".",FALSE,TRUE)</formula>
    </cfRule>
    <cfRule type="expression" dxfId="996" priority="530">
      <formula>IF(RIGHT(TEXT(AM694,"0.#"),1)=".",TRUE,FALSE)</formula>
    </cfRule>
  </conditionalFormatting>
  <conditionalFormatting sqref="AM695">
    <cfRule type="expression" dxfId="995" priority="527">
      <formula>IF(RIGHT(TEXT(AM695,"0.#"),1)=".",FALSE,TRUE)</formula>
    </cfRule>
    <cfRule type="expression" dxfId="994" priority="528">
      <formula>IF(RIGHT(TEXT(AM695,"0.#"),1)=".",TRUE,FALSE)</formula>
    </cfRule>
  </conditionalFormatting>
  <conditionalFormatting sqref="AU694">
    <cfRule type="expression" dxfId="993" priority="523">
      <formula>IF(RIGHT(TEXT(AU694,"0.#"),1)=".",FALSE,TRUE)</formula>
    </cfRule>
    <cfRule type="expression" dxfId="992" priority="524">
      <formula>IF(RIGHT(TEXT(AU694,"0.#"),1)=".",TRUE,FALSE)</formula>
    </cfRule>
  </conditionalFormatting>
  <conditionalFormatting sqref="AU695">
    <cfRule type="expression" dxfId="991" priority="521">
      <formula>IF(RIGHT(TEXT(AU695,"0.#"),1)=".",FALSE,TRUE)</formula>
    </cfRule>
    <cfRule type="expression" dxfId="990" priority="522">
      <formula>IF(RIGHT(TEXT(AU695,"0.#"),1)=".",TRUE,FALSE)</formula>
    </cfRule>
  </conditionalFormatting>
  <conditionalFormatting sqref="AU696">
    <cfRule type="expression" dxfId="989" priority="519">
      <formula>IF(RIGHT(TEXT(AU696,"0.#"),1)=".",FALSE,TRUE)</formula>
    </cfRule>
    <cfRule type="expression" dxfId="988" priority="520">
      <formula>IF(RIGHT(TEXT(AU696,"0.#"),1)=".",TRUE,FALSE)</formula>
    </cfRule>
  </conditionalFormatting>
  <conditionalFormatting sqref="AI694">
    <cfRule type="expression" dxfId="987" priority="517">
      <formula>IF(RIGHT(TEXT(AI694,"0.#"),1)=".",FALSE,TRUE)</formula>
    </cfRule>
    <cfRule type="expression" dxfId="986" priority="518">
      <formula>IF(RIGHT(TEXT(AI694,"0.#"),1)=".",TRUE,FALSE)</formula>
    </cfRule>
  </conditionalFormatting>
  <conditionalFormatting sqref="AI695">
    <cfRule type="expression" dxfId="985" priority="515">
      <formula>IF(RIGHT(TEXT(AI695,"0.#"),1)=".",FALSE,TRUE)</formula>
    </cfRule>
    <cfRule type="expression" dxfId="984" priority="516">
      <formula>IF(RIGHT(TEXT(AI695,"0.#"),1)=".",TRUE,FALSE)</formula>
    </cfRule>
  </conditionalFormatting>
  <conditionalFormatting sqref="AQ695">
    <cfRule type="expression" dxfId="983" priority="511">
      <formula>IF(RIGHT(TEXT(AQ695,"0.#"),1)=".",FALSE,TRUE)</formula>
    </cfRule>
    <cfRule type="expression" dxfId="982" priority="512">
      <formula>IF(RIGHT(TEXT(AQ695,"0.#"),1)=".",TRUE,FALSE)</formula>
    </cfRule>
  </conditionalFormatting>
  <conditionalFormatting sqref="AQ696">
    <cfRule type="expression" dxfId="981" priority="509">
      <formula>IF(RIGHT(TEXT(AQ696,"0.#"),1)=".",FALSE,TRUE)</formula>
    </cfRule>
    <cfRule type="expression" dxfId="980" priority="510">
      <formula>IF(RIGHT(TEXT(AQ696,"0.#"),1)=".",TRUE,FALSE)</formula>
    </cfRule>
  </conditionalFormatting>
  <conditionalFormatting sqref="AU104">
    <cfRule type="expression" dxfId="979" priority="499">
      <formula>IF(RIGHT(TEXT(AU104,"0.#"),1)=".",FALSE,TRUE)</formula>
    </cfRule>
    <cfRule type="expression" dxfId="978" priority="500">
      <formula>IF(RIGHT(TEXT(AU104,"0.#"),1)=".",TRUE,FALSE)</formula>
    </cfRule>
  </conditionalFormatting>
  <conditionalFormatting sqref="AU105">
    <cfRule type="expression" dxfId="977" priority="497">
      <formula>IF(RIGHT(TEXT(AU105,"0.#"),1)=".",FALSE,TRUE)</formula>
    </cfRule>
    <cfRule type="expression" dxfId="976" priority="498">
      <formula>IF(RIGHT(TEXT(AU105,"0.#"),1)=".",TRUE,FALSE)</formula>
    </cfRule>
  </conditionalFormatting>
  <conditionalFormatting sqref="AU107">
    <cfRule type="expression" dxfId="975" priority="493">
      <formula>IF(RIGHT(TEXT(AU107,"0.#"),1)=".",FALSE,TRUE)</formula>
    </cfRule>
    <cfRule type="expression" dxfId="974" priority="494">
      <formula>IF(RIGHT(TEXT(AU107,"0.#"),1)=".",TRUE,FALSE)</formula>
    </cfRule>
  </conditionalFormatting>
  <conditionalFormatting sqref="AU108">
    <cfRule type="expression" dxfId="973" priority="491">
      <formula>IF(RIGHT(TEXT(AU108,"0.#"),1)=".",FALSE,TRUE)</formula>
    </cfRule>
    <cfRule type="expression" dxfId="972" priority="492">
      <formula>IF(RIGHT(TEXT(AU108,"0.#"),1)=".",TRUE,FALSE)</formula>
    </cfRule>
  </conditionalFormatting>
  <conditionalFormatting sqref="AU110">
    <cfRule type="expression" dxfId="971" priority="489">
      <formula>IF(RIGHT(TEXT(AU110,"0.#"),1)=".",FALSE,TRUE)</formula>
    </cfRule>
    <cfRule type="expression" dxfId="970" priority="490">
      <formula>IF(RIGHT(TEXT(AU110,"0.#"),1)=".",TRUE,FALSE)</formula>
    </cfRule>
  </conditionalFormatting>
  <conditionalFormatting sqref="AU111">
    <cfRule type="expression" dxfId="969" priority="487">
      <formula>IF(RIGHT(TEXT(AU111,"0.#"),1)=".",FALSE,TRUE)</formula>
    </cfRule>
    <cfRule type="expression" dxfId="968" priority="488">
      <formula>IF(RIGHT(TEXT(AU111,"0.#"),1)=".",TRUE,FALSE)</formula>
    </cfRule>
  </conditionalFormatting>
  <conditionalFormatting sqref="AM489">
    <cfRule type="expression" dxfId="967" priority="477">
      <formula>IF(RIGHT(TEXT(AM489,"0.#"),1)=".",FALSE,TRUE)</formula>
    </cfRule>
    <cfRule type="expression" dxfId="966" priority="478">
      <formula>IF(RIGHT(TEXT(AM489,"0.#"),1)=".",TRUE,FALSE)</formula>
    </cfRule>
  </conditionalFormatting>
  <conditionalFormatting sqref="AM487">
    <cfRule type="expression" dxfId="965" priority="481">
      <formula>IF(RIGHT(TEXT(AM487,"0.#"),1)=".",FALSE,TRUE)</formula>
    </cfRule>
    <cfRule type="expression" dxfId="964" priority="482">
      <formula>IF(RIGHT(TEXT(AM487,"0.#"),1)=".",TRUE,FALSE)</formula>
    </cfRule>
  </conditionalFormatting>
  <conditionalFormatting sqref="AM488">
    <cfRule type="expression" dxfId="963" priority="479">
      <formula>IF(RIGHT(TEXT(AM488,"0.#"),1)=".",FALSE,TRUE)</formula>
    </cfRule>
    <cfRule type="expression" dxfId="962" priority="480">
      <formula>IF(RIGHT(TEXT(AM488,"0.#"),1)=".",TRUE,FALSE)</formula>
    </cfRule>
  </conditionalFormatting>
  <conditionalFormatting sqref="AI489">
    <cfRule type="expression" dxfId="961" priority="471">
      <formula>IF(RIGHT(TEXT(AI489,"0.#"),1)=".",FALSE,TRUE)</formula>
    </cfRule>
    <cfRule type="expression" dxfId="960" priority="472">
      <formula>IF(RIGHT(TEXT(AI489,"0.#"),1)=".",TRUE,FALSE)</formula>
    </cfRule>
  </conditionalFormatting>
  <conditionalFormatting sqref="AI487">
    <cfRule type="expression" dxfId="959" priority="475">
      <formula>IF(RIGHT(TEXT(AI487,"0.#"),1)=".",FALSE,TRUE)</formula>
    </cfRule>
    <cfRule type="expression" dxfId="958" priority="476">
      <formula>IF(RIGHT(TEXT(AI487,"0.#"),1)=".",TRUE,FALSE)</formula>
    </cfRule>
  </conditionalFormatting>
  <conditionalFormatting sqref="AI488">
    <cfRule type="expression" dxfId="957" priority="473">
      <formula>IF(RIGHT(TEXT(AI488,"0.#"),1)=".",FALSE,TRUE)</formula>
    </cfRule>
    <cfRule type="expression" dxfId="956" priority="474">
      <formula>IF(RIGHT(TEXT(AI488,"0.#"),1)=".",TRUE,FALSE)</formula>
    </cfRule>
  </conditionalFormatting>
  <conditionalFormatting sqref="AM514">
    <cfRule type="expression" dxfId="955" priority="465">
      <formula>IF(RIGHT(TEXT(AM514,"0.#"),1)=".",FALSE,TRUE)</formula>
    </cfRule>
    <cfRule type="expression" dxfId="954" priority="466">
      <formula>IF(RIGHT(TEXT(AM514,"0.#"),1)=".",TRUE,FALSE)</formula>
    </cfRule>
  </conditionalFormatting>
  <conditionalFormatting sqref="AM512">
    <cfRule type="expression" dxfId="953" priority="469">
      <formula>IF(RIGHT(TEXT(AM512,"0.#"),1)=".",FALSE,TRUE)</formula>
    </cfRule>
    <cfRule type="expression" dxfId="952" priority="470">
      <formula>IF(RIGHT(TEXT(AM512,"0.#"),1)=".",TRUE,FALSE)</formula>
    </cfRule>
  </conditionalFormatting>
  <conditionalFormatting sqref="AM513">
    <cfRule type="expression" dxfId="951" priority="467">
      <formula>IF(RIGHT(TEXT(AM513,"0.#"),1)=".",FALSE,TRUE)</formula>
    </cfRule>
    <cfRule type="expression" dxfId="950" priority="468">
      <formula>IF(RIGHT(TEXT(AM513,"0.#"),1)=".",TRUE,FALSE)</formula>
    </cfRule>
  </conditionalFormatting>
  <conditionalFormatting sqref="AI514">
    <cfRule type="expression" dxfId="949" priority="459">
      <formula>IF(RIGHT(TEXT(AI514,"0.#"),1)=".",FALSE,TRUE)</formula>
    </cfRule>
    <cfRule type="expression" dxfId="948" priority="460">
      <formula>IF(RIGHT(TEXT(AI514,"0.#"),1)=".",TRUE,FALSE)</formula>
    </cfRule>
  </conditionalFormatting>
  <conditionalFormatting sqref="AI512">
    <cfRule type="expression" dxfId="947" priority="463">
      <formula>IF(RIGHT(TEXT(AI512,"0.#"),1)=".",FALSE,TRUE)</formula>
    </cfRule>
    <cfRule type="expression" dxfId="946" priority="464">
      <formula>IF(RIGHT(TEXT(AI512,"0.#"),1)=".",TRUE,FALSE)</formula>
    </cfRule>
  </conditionalFormatting>
  <conditionalFormatting sqref="AI513">
    <cfRule type="expression" dxfId="945" priority="461">
      <formula>IF(RIGHT(TEXT(AI513,"0.#"),1)=".",FALSE,TRUE)</formula>
    </cfRule>
    <cfRule type="expression" dxfId="944" priority="462">
      <formula>IF(RIGHT(TEXT(AI513,"0.#"),1)=".",TRUE,FALSE)</formula>
    </cfRule>
  </conditionalFormatting>
  <conditionalFormatting sqref="AM519">
    <cfRule type="expression" dxfId="943" priority="405">
      <formula>IF(RIGHT(TEXT(AM519,"0.#"),1)=".",FALSE,TRUE)</formula>
    </cfRule>
    <cfRule type="expression" dxfId="942" priority="406">
      <formula>IF(RIGHT(TEXT(AM519,"0.#"),1)=".",TRUE,FALSE)</formula>
    </cfRule>
  </conditionalFormatting>
  <conditionalFormatting sqref="AM517">
    <cfRule type="expression" dxfId="941" priority="409">
      <formula>IF(RIGHT(TEXT(AM517,"0.#"),1)=".",FALSE,TRUE)</formula>
    </cfRule>
    <cfRule type="expression" dxfId="940" priority="410">
      <formula>IF(RIGHT(TEXT(AM517,"0.#"),1)=".",TRUE,FALSE)</formula>
    </cfRule>
  </conditionalFormatting>
  <conditionalFormatting sqref="AM518">
    <cfRule type="expression" dxfId="939" priority="407">
      <formula>IF(RIGHT(TEXT(AM518,"0.#"),1)=".",FALSE,TRUE)</formula>
    </cfRule>
    <cfRule type="expression" dxfId="938" priority="408">
      <formula>IF(RIGHT(TEXT(AM518,"0.#"),1)=".",TRUE,FALSE)</formula>
    </cfRule>
  </conditionalFormatting>
  <conditionalFormatting sqref="AI519">
    <cfRule type="expression" dxfId="937" priority="399">
      <formula>IF(RIGHT(TEXT(AI519,"0.#"),1)=".",FALSE,TRUE)</formula>
    </cfRule>
    <cfRule type="expression" dxfId="936" priority="400">
      <formula>IF(RIGHT(TEXT(AI519,"0.#"),1)=".",TRUE,FALSE)</formula>
    </cfRule>
  </conditionalFormatting>
  <conditionalFormatting sqref="AI517">
    <cfRule type="expression" dxfId="935" priority="403">
      <formula>IF(RIGHT(TEXT(AI517,"0.#"),1)=".",FALSE,TRUE)</formula>
    </cfRule>
    <cfRule type="expression" dxfId="934" priority="404">
      <formula>IF(RIGHT(TEXT(AI517,"0.#"),1)=".",TRUE,FALSE)</formula>
    </cfRule>
  </conditionalFormatting>
  <conditionalFormatting sqref="AI518">
    <cfRule type="expression" dxfId="933" priority="401">
      <formula>IF(RIGHT(TEXT(AI518,"0.#"),1)=".",FALSE,TRUE)</formula>
    </cfRule>
    <cfRule type="expression" dxfId="932" priority="402">
      <formula>IF(RIGHT(TEXT(AI518,"0.#"),1)=".",TRUE,FALSE)</formula>
    </cfRule>
  </conditionalFormatting>
  <conditionalFormatting sqref="AM524">
    <cfRule type="expression" dxfId="931" priority="393">
      <formula>IF(RIGHT(TEXT(AM524,"0.#"),1)=".",FALSE,TRUE)</formula>
    </cfRule>
    <cfRule type="expression" dxfId="930" priority="394">
      <formula>IF(RIGHT(TEXT(AM524,"0.#"),1)=".",TRUE,FALSE)</formula>
    </cfRule>
  </conditionalFormatting>
  <conditionalFormatting sqref="AM522">
    <cfRule type="expression" dxfId="929" priority="397">
      <formula>IF(RIGHT(TEXT(AM522,"0.#"),1)=".",FALSE,TRUE)</formula>
    </cfRule>
    <cfRule type="expression" dxfId="928" priority="398">
      <formula>IF(RIGHT(TEXT(AM522,"0.#"),1)=".",TRUE,FALSE)</formula>
    </cfRule>
  </conditionalFormatting>
  <conditionalFormatting sqref="AM523">
    <cfRule type="expression" dxfId="927" priority="395">
      <formula>IF(RIGHT(TEXT(AM523,"0.#"),1)=".",FALSE,TRUE)</formula>
    </cfRule>
    <cfRule type="expression" dxfId="926" priority="396">
      <formula>IF(RIGHT(TEXT(AM523,"0.#"),1)=".",TRUE,FALSE)</formula>
    </cfRule>
  </conditionalFormatting>
  <conditionalFormatting sqref="AI524">
    <cfRule type="expression" dxfId="925" priority="387">
      <formula>IF(RIGHT(TEXT(AI524,"0.#"),1)=".",FALSE,TRUE)</formula>
    </cfRule>
    <cfRule type="expression" dxfId="924" priority="388">
      <formula>IF(RIGHT(TEXT(AI524,"0.#"),1)=".",TRUE,FALSE)</formula>
    </cfRule>
  </conditionalFormatting>
  <conditionalFormatting sqref="AI522">
    <cfRule type="expression" dxfId="923" priority="391">
      <formula>IF(RIGHT(TEXT(AI522,"0.#"),1)=".",FALSE,TRUE)</formula>
    </cfRule>
    <cfRule type="expression" dxfId="922" priority="392">
      <formula>IF(RIGHT(TEXT(AI522,"0.#"),1)=".",TRUE,FALSE)</formula>
    </cfRule>
  </conditionalFormatting>
  <conditionalFormatting sqref="AI523">
    <cfRule type="expression" dxfId="921" priority="389">
      <formula>IF(RIGHT(TEXT(AI523,"0.#"),1)=".",FALSE,TRUE)</formula>
    </cfRule>
    <cfRule type="expression" dxfId="920" priority="390">
      <formula>IF(RIGHT(TEXT(AI523,"0.#"),1)=".",TRUE,FALSE)</formula>
    </cfRule>
  </conditionalFormatting>
  <conditionalFormatting sqref="AM529">
    <cfRule type="expression" dxfId="919" priority="381">
      <formula>IF(RIGHT(TEXT(AM529,"0.#"),1)=".",FALSE,TRUE)</formula>
    </cfRule>
    <cfRule type="expression" dxfId="918" priority="382">
      <formula>IF(RIGHT(TEXT(AM529,"0.#"),1)=".",TRUE,FALSE)</formula>
    </cfRule>
  </conditionalFormatting>
  <conditionalFormatting sqref="AM527">
    <cfRule type="expression" dxfId="917" priority="385">
      <formula>IF(RIGHT(TEXT(AM527,"0.#"),1)=".",FALSE,TRUE)</formula>
    </cfRule>
    <cfRule type="expression" dxfId="916" priority="386">
      <formula>IF(RIGHT(TEXT(AM527,"0.#"),1)=".",TRUE,FALSE)</formula>
    </cfRule>
  </conditionalFormatting>
  <conditionalFormatting sqref="AM528">
    <cfRule type="expression" dxfId="915" priority="383">
      <formula>IF(RIGHT(TEXT(AM528,"0.#"),1)=".",FALSE,TRUE)</formula>
    </cfRule>
    <cfRule type="expression" dxfId="914" priority="384">
      <formula>IF(RIGHT(TEXT(AM528,"0.#"),1)=".",TRUE,FALSE)</formula>
    </cfRule>
  </conditionalFormatting>
  <conditionalFormatting sqref="AI529">
    <cfRule type="expression" dxfId="913" priority="375">
      <formula>IF(RIGHT(TEXT(AI529,"0.#"),1)=".",FALSE,TRUE)</formula>
    </cfRule>
    <cfRule type="expression" dxfId="912" priority="376">
      <formula>IF(RIGHT(TEXT(AI529,"0.#"),1)=".",TRUE,FALSE)</formula>
    </cfRule>
  </conditionalFormatting>
  <conditionalFormatting sqref="AI527">
    <cfRule type="expression" dxfId="911" priority="379">
      <formula>IF(RIGHT(TEXT(AI527,"0.#"),1)=".",FALSE,TRUE)</formula>
    </cfRule>
    <cfRule type="expression" dxfId="910" priority="380">
      <formula>IF(RIGHT(TEXT(AI527,"0.#"),1)=".",TRUE,FALSE)</formula>
    </cfRule>
  </conditionalFormatting>
  <conditionalFormatting sqref="AI528">
    <cfRule type="expression" dxfId="909" priority="377">
      <formula>IF(RIGHT(TEXT(AI528,"0.#"),1)=".",FALSE,TRUE)</formula>
    </cfRule>
    <cfRule type="expression" dxfId="908" priority="378">
      <formula>IF(RIGHT(TEXT(AI528,"0.#"),1)=".",TRUE,FALSE)</formula>
    </cfRule>
  </conditionalFormatting>
  <conditionalFormatting sqref="AM494">
    <cfRule type="expression" dxfId="907" priority="453">
      <formula>IF(RIGHT(TEXT(AM494,"0.#"),1)=".",FALSE,TRUE)</formula>
    </cfRule>
    <cfRule type="expression" dxfId="906" priority="454">
      <formula>IF(RIGHT(TEXT(AM494,"0.#"),1)=".",TRUE,FALSE)</formula>
    </cfRule>
  </conditionalFormatting>
  <conditionalFormatting sqref="AM492">
    <cfRule type="expression" dxfId="905" priority="457">
      <formula>IF(RIGHT(TEXT(AM492,"0.#"),1)=".",FALSE,TRUE)</formula>
    </cfRule>
    <cfRule type="expression" dxfId="904" priority="458">
      <formula>IF(RIGHT(TEXT(AM492,"0.#"),1)=".",TRUE,FALSE)</formula>
    </cfRule>
  </conditionalFormatting>
  <conditionalFormatting sqref="AM493">
    <cfRule type="expression" dxfId="903" priority="455">
      <formula>IF(RIGHT(TEXT(AM493,"0.#"),1)=".",FALSE,TRUE)</formula>
    </cfRule>
    <cfRule type="expression" dxfId="902" priority="456">
      <formula>IF(RIGHT(TEXT(AM493,"0.#"),1)=".",TRUE,FALSE)</formula>
    </cfRule>
  </conditionalFormatting>
  <conditionalFormatting sqref="AI494">
    <cfRule type="expression" dxfId="901" priority="447">
      <formula>IF(RIGHT(TEXT(AI494,"0.#"),1)=".",FALSE,TRUE)</formula>
    </cfRule>
    <cfRule type="expression" dxfId="900" priority="448">
      <formula>IF(RIGHT(TEXT(AI494,"0.#"),1)=".",TRUE,FALSE)</formula>
    </cfRule>
  </conditionalFormatting>
  <conditionalFormatting sqref="AI492">
    <cfRule type="expression" dxfId="899" priority="451">
      <formula>IF(RIGHT(TEXT(AI492,"0.#"),1)=".",FALSE,TRUE)</formula>
    </cfRule>
    <cfRule type="expression" dxfId="898" priority="452">
      <formula>IF(RIGHT(TEXT(AI492,"0.#"),1)=".",TRUE,FALSE)</formula>
    </cfRule>
  </conditionalFormatting>
  <conditionalFormatting sqref="AI493">
    <cfRule type="expression" dxfId="897" priority="449">
      <formula>IF(RIGHT(TEXT(AI493,"0.#"),1)=".",FALSE,TRUE)</formula>
    </cfRule>
    <cfRule type="expression" dxfId="896" priority="450">
      <formula>IF(RIGHT(TEXT(AI493,"0.#"),1)=".",TRUE,FALSE)</formula>
    </cfRule>
  </conditionalFormatting>
  <conditionalFormatting sqref="AM499">
    <cfRule type="expression" dxfId="895" priority="441">
      <formula>IF(RIGHT(TEXT(AM499,"0.#"),1)=".",FALSE,TRUE)</formula>
    </cfRule>
    <cfRule type="expression" dxfId="894" priority="442">
      <formula>IF(RIGHT(TEXT(AM499,"0.#"),1)=".",TRUE,FALSE)</formula>
    </cfRule>
  </conditionalFormatting>
  <conditionalFormatting sqref="AM497">
    <cfRule type="expression" dxfId="893" priority="445">
      <formula>IF(RIGHT(TEXT(AM497,"0.#"),1)=".",FALSE,TRUE)</formula>
    </cfRule>
    <cfRule type="expression" dxfId="892" priority="446">
      <formula>IF(RIGHT(TEXT(AM497,"0.#"),1)=".",TRUE,FALSE)</formula>
    </cfRule>
  </conditionalFormatting>
  <conditionalFormatting sqref="AM498">
    <cfRule type="expression" dxfId="891" priority="443">
      <formula>IF(RIGHT(TEXT(AM498,"0.#"),1)=".",FALSE,TRUE)</formula>
    </cfRule>
    <cfRule type="expression" dxfId="890" priority="444">
      <formula>IF(RIGHT(TEXT(AM498,"0.#"),1)=".",TRUE,FALSE)</formula>
    </cfRule>
  </conditionalFormatting>
  <conditionalFormatting sqref="AI499">
    <cfRule type="expression" dxfId="889" priority="435">
      <formula>IF(RIGHT(TEXT(AI499,"0.#"),1)=".",FALSE,TRUE)</formula>
    </cfRule>
    <cfRule type="expression" dxfId="888" priority="436">
      <formula>IF(RIGHT(TEXT(AI499,"0.#"),1)=".",TRUE,FALSE)</formula>
    </cfRule>
  </conditionalFormatting>
  <conditionalFormatting sqref="AI497">
    <cfRule type="expression" dxfId="887" priority="439">
      <formula>IF(RIGHT(TEXT(AI497,"0.#"),1)=".",FALSE,TRUE)</formula>
    </cfRule>
    <cfRule type="expression" dxfId="886" priority="440">
      <formula>IF(RIGHT(TEXT(AI497,"0.#"),1)=".",TRUE,FALSE)</formula>
    </cfRule>
  </conditionalFormatting>
  <conditionalFormatting sqref="AI498">
    <cfRule type="expression" dxfId="885" priority="437">
      <formula>IF(RIGHT(TEXT(AI498,"0.#"),1)=".",FALSE,TRUE)</formula>
    </cfRule>
    <cfRule type="expression" dxfId="884" priority="438">
      <formula>IF(RIGHT(TEXT(AI498,"0.#"),1)=".",TRUE,FALSE)</formula>
    </cfRule>
  </conditionalFormatting>
  <conditionalFormatting sqref="AM504">
    <cfRule type="expression" dxfId="883" priority="429">
      <formula>IF(RIGHT(TEXT(AM504,"0.#"),1)=".",FALSE,TRUE)</formula>
    </cfRule>
    <cfRule type="expression" dxfId="882" priority="430">
      <formula>IF(RIGHT(TEXT(AM504,"0.#"),1)=".",TRUE,FALSE)</formula>
    </cfRule>
  </conditionalFormatting>
  <conditionalFormatting sqref="AM502">
    <cfRule type="expression" dxfId="881" priority="433">
      <formula>IF(RIGHT(TEXT(AM502,"0.#"),1)=".",FALSE,TRUE)</formula>
    </cfRule>
    <cfRule type="expression" dxfId="880" priority="434">
      <formula>IF(RIGHT(TEXT(AM502,"0.#"),1)=".",TRUE,FALSE)</formula>
    </cfRule>
  </conditionalFormatting>
  <conditionalFormatting sqref="AM503">
    <cfRule type="expression" dxfId="879" priority="431">
      <formula>IF(RIGHT(TEXT(AM503,"0.#"),1)=".",FALSE,TRUE)</formula>
    </cfRule>
    <cfRule type="expression" dxfId="878" priority="432">
      <formula>IF(RIGHT(TEXT(AM503,"0.#"),1)=".",TRUE,FALSE)</formula>
    </cfRule>
  </conditionalFormatting>
  <conditionalFormatting sqref="AI504">
    <cfRule type="expression" dxfId="877" priority="423">
      <formula>IF(RIGHT(TEXT(AI504,"0.#"),1)=".",FALSE,TRUE)</formula>
    </cfRule>
    <cfRule type="expression" dxfId="876" priority="424">
      <formula>IF(RIGHT(TEXT(AI504,"0.#"),1)=".",TRUE,FALSE)</formula>
    </cfRule>
  </conditionalFormatting>
  <conditionalFormatting sqref="AI502">
    <cfRule type="expression" dxfId="875" priority="427">
      <formula>IF(RIGHT(TEXT(AI502,"0.#"),1)=".",FALSE,TRUE)</formula>
    </cfRule>
    <cfRule type="expression" dxfId="874" priority="428">
      <formula>IF(RIGHT(TEXT(AI502,"0.#"),1)=".",TRUE,FALSE)</formula>
    </cfRule>
  </conditionalFormatting>
  <conditionalFormatting sqref="AI503">
    <cfRule type="expression" dxfId="873" priority="425">
      <formula>IF(RIGHT(TEXT(AI503,"0.#"),1)=".",FALSE,TRUE)</formula>
    </cfRule>
    <cfRule type="expression" dxfId="872" priority="426">
      <formula>IF(RIGHT(TEXT(AI503,"0.#"),1)=".",TRUE,FALSE)</formula>
    </cfRule>
  </conditionalFormatting>
  <conditionalFormatting sqref="AM509">
    <cfRule type="expression" dxfId="871" priority="417">
      <formula>IF(RIGHT(TEXT(AM509,"0.#"),1)=".",FALSE,TRUE)</formula>
    </cfRule>
    <cfRule type="expression" dxfId="870" priority="418">
      <formula>IF(RIGHT(TEXT(AM509,"0.#"),1)=".",TRUE,FALSE)</formula>
    </cfRule>
  </conditionalFormatting>
  <conditionalFormatting sqref="AM507">
    <cfRule type="expression" dxfId="869" priority="421">
      <formula>IF(RIGHT(TEXT(AM507,"0.#"),1)=".",FALSE,TRUE)</formula>
    </cfRule>
    <cfRule type="expression" dxfId="868" priority="422">
      <formula>IF(RIGHT(TEXT(AM507,"0.#"),1)=".",TRUE,FALSE)</formula>
    </cfRule>
  </conditionalFormatting>
  <conditionalFormatting sqref="AM508">
    <cfRule type="expression" dxfId="867" priority="419">
      <formula>IF(RIGHT(TEXT(AM508,"0.#"),1)=".",FALSE,TRUE)</formula>
    </cfRule>
    <cfRule type="expression" dxfId="866" priority="420">
      <formula>IF(RIGHT(TEXT(AM508,"0.#"),1)=".",TRUE,FALSE)</formula>
    </cfRule>
  </conditionalFormatting>
  <conditionalFormatting sqref="AI509">
    <cfRule type="expression" dxfId="865" priority="411">
      <formula>IF(RIGHT(TEXT(AI509,"0.#"),1)=".",FALSE,TRUE)</formula>
    </cfRule>
    <cfRule type="expression" dxfId="864" priority="412">
      <formula>IF(RIGHT(TEXT(AI509,"0.#"),1)=".",TRUE,FALSE)</formula>
    </cfRule>
  </conditionalFormatting>
  <conditionalFormatting sqref="AI507">
    <cfRule type="expression" dxfId="863" priority="415">
      <formula>IF(RIGHT(TEXT(AI507,"0.#"),1)=".",FALSE,TRUE)</formula>
    </cfRule>
    <cfRule type="expression" dxfId="862" priority="416">
      <formula>IF(RIGHT(TEXT(AI507,"0.#"),1)=".",TRUE,FALSE)</formula>
    </cfRule>
  </conditionalFormatting>
  <conditionalFormatting sqref="AI508">
    <cfRule type="expression" dxfId="861" priority="413">
      <formula>IF(RIGHT(TEXT(AI508,"0.#"),1)=".",FALSE,TRUE)</formula>
    </cfRule>
    <cfRule type="expression" dxfId="860" priority="414">
      <formula>IF(RIGHT(TEXT(AI508,"0.#"),1)=".",TRUE,FALSE)</formula>
    </cfRule>
  </conditionalFormatting>
  <conditionalFormatting sqref="AM543">
    <cfRule type="expression" dxfId="859" priority="369">
      <formula>IF(RIGHT(TEXT(AM543,"0.#"),1)=".",FALSE,TRUE)</formula>
    </cfRule>
    <cfRule type="expression" dxfId="858" priority="370">
      <formula>IF(RIGHT(TEXT(AM543,"0.#"),1)=".",TRUE,FALSE)</formula>
    </cfRule>
  </conditionalFormatting>
  <conditionalFormatting sqref="AM541">
    <cfRule type="expression" dxfId="857" priority="373">
      <formula>IF(RIGHT(TEXT(AM541,"0.#"),1)=".",FALSE,TRUE)</formula>
    </cfRule>
    <cfRule type="expression" dxfId="856" priority="374">
      <formula>IF(RIGHT(TEXT(AM541,"0.#"),1)=".",TRUE,FALSE)</formula>
    </cfRule>
  </conditionalFormatting>
  <conditionalFormatting sqref="AM542">
    <cfRule type="expression" dxfId="855" priority="371">
      <formula>IF(RIGHT(TEXT(AM542,"0.#"),1)=".",FALSE,TRUE)</formula>
    </cfRule>
    <cfRule type="expression" dxfId="854" priority="372">
      <formula>IF(RIGHT(TEXT(AM542,"0.#"),1)=".",TRUE,FALSE)</formula>
    </cfRule>
  </conditionalFormatting>
  <conditionalFormatting sqref="AI543">
    <cfRule type="expression" dxfId="853" priority="363">
      <formula>IF(RIGHT(TEXT(AI543,"0.#"),1)=".",FALSE,TRUE)</formula>
    </cfRule>
    <cfRule type="expression" dxfId="852" priority="364">
      <formula>IF(RIGHT(TEXT(AI543,"0.#"),1)=".",TRUE,FALSE)</formula>
    </cfRule>
  </conditionalFormatting>
  <conditionalFormatting sqref="AI541">
    <cfRule type="expression" dxfId="851" priority="367">
      <formula>IF(RIGHT(TEXT(AI541,"0.#"),1)=".",FALSE,TRUE)</formula>
    </cfRule>
    <cfRule type="expression" dxfId="850" priority="368">
      <formula>IF(RIGHT(TEXT(AI541,"0.#"),1)=".",TRUE,FALSE)</formula>
    </cfRule>
  </conditionalFormatting>
  <conditionalFormatting sqref="AI542">
    <cfRule type="expression" dxfId="849" priority="365">
      <formula>IF(RIGHT(TEXT(AI542,"0.#"),1)=".",FALSE,TRUE)</formula>
    </cfRule>
    <cfRule type="expression" dxfId="848" priority="366">
      <formula>IF(RIGHT(TEXT(AI542,"0.#"),1)=".",TRUE,FALSE)</formula>
    </cfRule>
  </conditionalFormatting>
  <conditionalFormatting sqref="AM568">
    <cfRule type="expression" dxfId="847" priority="357">
      <formula>IF(RIGHT(TEXT(AM568,"0.#"),1)=".",FALSE,TRUE)</formula>
    </cfRule>
    <cfRule type="expression" dxfId="846" priority="358">
      <formula>IF(RIGHT(TEXT(AM568,"0.#"),1)=".",TRUE,FALSE)</formula>
    </cfRule>
  </conditionalFormatting>
  <conditionalFormatting sqref="AM566">
    <cfRule type="expression" dxfId="845" priority="361">
      <formula>IF(RIGHT(TEXT(AM566,"0.#"),1)=".",FALSE,TRUE)</formula>
    </cfRule>
    <cfRule type="expression" dxfId="844" priority="362">
      <formula>IF(RIGHT(TEXT(AM566,"0.#"),1)=".",TRUE,FALSE)</formula>
    </cfRule>
  </conditionalFormatting>
  <conditionalFormatting sqref="AM567">
    <cfRule type="expression" dxfId="843" priority="359">
      <formula>IF(RIGHT(TEXT(AM567,"0.#"),1)=".",FALSE,TRUE)</formula>
    </cfRule>
    <cfRule type="expression" dxfId="842" priority="360">
      <formula>IF(RIGHT(TEXT(AM567,"0.#"),1)=".",TRUE,FALSE)</formula>
    </cfRule>
  </conditionalFormatting>
  <conditionalFormatting sqref="AI568">
    <cfRule type="expression" dxfId="841" priority="351">
      <formula>IF(RIGHT(TEXT(AI568,"0.#"),1)=".",FALSE,TRUE)</formula>
    </cfRule>
    <cfRule type="expression" dxfId="840" priority="352">
      <formula>IF(RIGHT(TEXT(AI568,"0.#"),1)=".",TRUE,FALSE)</formula>
    </cfRule>
  </conditionalFormatting>
  <conditionalFormatting sqref="AI566">
    <cfRule type="expression" dxfId="839" priority="355">
      <formula>IF(RIGHT(TEXT(AI566,"0.#"),1)=".",FALSE,TRUE)</formula>
    </cfRule>
    <cfRule type="expression" dxfId="838" priority="356">
      <formula>IF(RIGHT(TEXT(AI566,"0.#"),1)=".",TRUE,FALSE)</formula>
    </cfRule>
  </conditionalFormatting>
  <conditionalFormatting sqref="AI567">
    <cfRule type="expression" dxfId="837" priority="353">
      <formula>IF(RIGHT(TEXT(AI567,"0.#"),1)=".",FALSE,TRUE)</formula>
    </cfRule>
    <cfRule type="expression" dxfId="836" priority="354">
      <formula>IF(RIGHT(TEXT(AI567,"0.#"),1)=".",TRUE,FALSE)</formula>
    </cfRule>
  </conditionalFormatting>
  <conditionalFormatting sqref="AM573">
    <cfRule type="expression" dxfId="835" priority="297">
      <formula>IF(RIGHT(TEXT(AM573,"0.#"),1)=".",FALSE,TRUE)</formula>
    </cfRule>
    <cfRule type="expression" dxfId="834" priority="298">
      <formula>IF(RIGHT(TEXT(AM573,"0.#"),1)=".",TRUE,FALSE)</formula>
    </cfRule>
  </conditionalFormatting>
  <conditionalFormatting sqref="AM571">
    <cfRule type="expression" dxfId="833" priority="301">
      <formula>IF(RIGHT(TEXT(AM571,"0.#"),1)=".",FALSE,TRUE)</formula>
    </cfRule>
    <cfRule type="expression" dxfId="832" priority="302">
      <formula>IF(RIGHT(TEXT(AM571,"0.#"),1)=".",TRUE,FALSE)</formula>
    </cfRule>
  </conditionalFormatting>
  <conditionalFormatting sqref="AM572">
    <cfRule type="expression" dxfId="831" priority="299">
      <formula>IF(RIGHT(TEXT(AM572,"0.#"),1)=".",FALSE,TRUE)</formula>
    </cfRule>
    <cfRule type="expression" dxfId="830" priority="300">
      <formula>IF(RIGHT(TEXT(AM572,"0.#"),1)=".",TRUE,FALSE)</formula>
    </cfRule>
  </conditionalFormatting>
  <conditionalFormatting sqref="AI573">
    <cfRule type="expression" dxfId="829" priority="291">
      <formula>IF(RIGHT(TEXT(AI573,"0.#"),1)=".",FALSE,TRUE)</formula>
    </cfRule>
    <cfRule type="expression" dxfId="828" priority="292">
      <formula>IF(RIGHT(TEXT(AI573,"0.#"),1)=".",TRUE,FALSE)</formula>
    </cfRule>
  </conditionalFormatting>
  <conditionalFormatting sqref="AI571">
    <cfRule type="expression" dxfId="827" priority="295">
      <formula>IF(RIGHT(TEXT(AI571,"0.#"),1)=".",FALSE,TRUE)</formula>
    </cfRule>
    <cfRule type="expression" dxfId="826" priority="296">
      <formula>IF(RIGHT(TEXT(AI571,"0.#"),1)=".",TRUE,FALSE)</formula>
    </cfRule>
  </conditionalFormatting>
  <conditionalFormatting sqref="AI572">
    <cfRule type="expression" dxfId="825" priority="293">
      <formula>IF(RIGHT(TEXT(AI572,"0.#"),1)=".",FALSE,TRUE)</formula>
    </cfRule>
    <cfRule type="expression" dxfId="824" priority="294">
      <formula>IF(RIGHT(TEXT(AI572,"0.#"),1)=".",TRUE,FALSE)</formula>
    </cfRule>
  </conditionalFormatting>
  <conditionalFormatting sqref="AM578">
    <cfRule type="expression" dxfId="823" priority="285">
      <formula>IF(RIGHT(TEXT(AM578,"0.#"),1)=".",FALSE,TRUE)</formula>
    </cfRule>
    <cfRule type="expression" dxfId="822" priority="286">
      <formula>IF(RIGHT(TEXT(AM578,"0.#"),1)=".",TRUE,FALSE)</formula>
    </cfRule>
  </conditionalFormatting>
  <conditionalFormatting sqref="AM576">
    <cfRule type="expression" dxfId="821" priority="289">
      <formula>IF(RIGHT(TEXT(AM576,"0.#"),1)=".",FALSE,TRUE)</formula>
    </cfRule>
    <cfRule type="expression" dxfId="820" priority="290">
      <formula>IF(RIGHT(TEXT(AM576,"0.#"),1)=".",TRUE,FALSE)</formula>
    </cfRule>
  </conditionalFormatting>
  <conditionalFormatting sqref="AM577">
    <cfRule type="expression" dxfId="819" priority="287">
      <formula>IF(RIGHT(TEXT(AM577,"0.#"),1)=".",FALSE,TRUE)</formula>
    </cfRule>
    <cfRule type="expression" dxfId="818" priority="288">
      <formula>IF(RIGHT(TEXT(AM577,"0.#"),1)=".",TRUE,FALSE)</formula>
    </cfRule>
  </conditionalFormatting>
  <conditionalFormatting sqref="AI578">
    <cfRule type="expression" dxfId="817" priority="279">
      <formula>IF(RIGHT(TEXT(AI578,"0.#"),1)=".",FALSE,TRUE)</formula>
    </cfRule>
    <cfRule type="expression" dxfId="816" priority="280">
      <formula>IF(RIGHT(TEXT(AI578,"0.#"),1)=".",TRUE,FALSE)</formula>
    </cfRule>
  </conditionalFormatting>
  <conditionalFormatting sqref="AI576">
    <cfRule type="expression" dxfId="815" priority="283">
      <formula>IF(RIGHT(TEXT(AI576,"0.#"),1)=".",FALSE,TRUE)</formula>
    </cfRule>
    <cfRule type="expression" dxfId="814" priority="284">
      <formula>IF(RIGHT(TEXT(AI576,"0.#"),1)=".",TRUE,FALSE)</formula>
    </cfRule>
  </conditionalFormatting>
  <conditionalFormatting sqref="AI577">
    <cfRule type="expression" dxfId="813" priority="281">
      <formula>IF(RIGHT(TEXT(AI577,"0.#"),1)=".",FALSE,TRUE)</formula>
    </cfRule>
    <cfRule type="expression" dxfId="812" priority="282">
      <formula>IF(RIGHT(TEXT(AI577,"0.#"),1)=".",TRUE,FALSE)</formula>
    </cfRule>
  </conditionalFormatting>
  <conditionalFormatting sqref="AM583">
    <cfRule type="expression" dxfId="811" priority="273">
      <formula>IF(RIGHT(TEXT(AM583,"0.#"),1)=".",FALSE,TRUE)</formula>
    </cfRule>
    <cfRule type="expression" dxfId="810" priority="274">
      <formula>IF(RIGHT(TEXT(AM583,"0.#"),1)=".",TRUE,FALSE)</formula>
    </cfRule>
  </conditionalFormatting>
  <conditionalFormatting sqref="AM581">
    <cfRule type="expression" dxfId="809" priority="277">
      <formula>IF(RIGHT(TEXT(AM581,"0.#"),1)=".",FALSE,TRUE)</formula>
    </cfRule>
    <cfRule type="expression" dxfId="808" priority="278">
      <formula>IF(RIGHT(TEXT(AM581,"0.#"),1)=".",TRUE,FALSE)</formula>
    </cfRule>
  </conditionalFormatting>
  <conditionalFormatting sqref="AM582">
    <cfRule type="expression" dxfId="807" priority="275">
      <formula>IF(RIGHT(TEXT(AM582,"0.#"),1)=".",FALSE,TRUE)</formula>
    </cfRule>
    <cfRule type="expression" dxfId="806" priority="276">
      <formula>IF(RIGHT(TEXT(AM582,"0.#"),1)=".",TRUE,FALSE)</formula>
    </cfRule>
  </conditionalFormatting>
  <conditionalFormatting sqref="AI583">
    <cfRule type="expression" dxfId="805" priority="267">
      <formula>IF(RIGHT(TEXT(AI583,"0.#"),1)=".",FALSE,TRUE)</formula>
    </cfRule>
    <cfRule type="expression" dxfId="804" priority="268">
      <formula>IF(RIGHT(TEXT(AI583,"0.#"),1)=".",TRUE,FALSE)</formula>
    </cfRule>
  </conditionalFormatting>
  <conditionalFormatting sqref="AI581">
    <cfRule type="expression" dxfId="803" priority="271">
      <formula>IF(RIGHT(TEXT(AI581,"0.#"),1)=".",FALSE,TRUE)</formula>
    </cfRule>
    <cfRule type="expression" dxfId="802" priority="272">
      <formula>IF(RIGHT(TEXT(AI581,"0.#"),1)=".",TRUE,FALSE)</formula>
    </cfRule>
  </conditionalFormatting>
  <conditionalFormatting sqref="AI582">
    <cfRule type="expression" dxfId="801" priority="269">
      <formula>IF(RIGHT(TEXT(AI582,"0.#"),1)=".",FALSE,TRUE)</formula>
    </cfRule>
    <cfRule type="expression" dxfId="800" priority="270">
      <formula>IF(RIGHT(TEXT(AI582,"0.#"),1)=".",TRUE,FALSE)</formula>
    </cfRule>
  </conditionalFormatting>
  <conditionalFormatting sqref="AM548">
    <cfRule type="expression" dxfId="799" priority="345">
      <formula>IF(RIGHT(TEXT(AM548,"0.#"),1)=".",FALSE,TRUE)</formula>
    </cfRule>
    <cfRule type="expression" dxfId="798" priority="346">
      <formula>IF(RIGHT(TEXT(AM548,"0.#"),1)=".",TRUE,FALSE)</formula>
    </cfRule>
  </conditionalFormatting>
  <conditionalFormatting sqref="AM546">
    <cfRule type="expression" dxfId="797" priority="349">
      <formula>IF(RIGHT(TEXT(AM546,"0.#"),1)=".",FALSE,TRUE)</formula>
    </cfRule>
    <cfRule type="expression" dxfId="796" priority="350">
      <formula>IF(RIGHT(TEXT(AM546,"0.#"),1)=".",TRUE,FALSE)</formula>
    </cfRule>
  </conditionalFormatting>
  <conditionalFormatting sqref="AM547">
    <cfRule type="expression" dxfId="795" priority="347">
      <formula>IF(RIGHT(TEXT(AM547,"0.#"),1)=".",FALSE,TRUE)</formula>
    </cfRule>
    <cfRule type="expression" dxfId="794" priority="348">
      <formula>IF(RIGHT(TEXT(AM547,"0.#"),1)=".",TRUE,FALSE)</formula>
    </cfRule>
  </conditionalFormatting>
  <conditionalFormatting sqref="AI548">
    <cfRule type="expression" dxfId="793" priority="339">
      <formula>IF(RIGHT(TEXT(AI548,"0.#"),1)=".",FALSE,TRUE)</formula>
    </cfRule>
    <cfRule type="expression" dxfId="792" priority="340">
      <formula>IF(RIGHT(TEXT(AI548,"0.#"),1)=".",TRUE,FALSE)</formula>
    </cfRule>
  </conditionalFormatting>
  <conditionalFormatting sqref="AI546">
    <cfRule type="expression" dxfId="791" priority="343">
      <formula>IF(RIGHT(TEXT(AI546,"0.#"),1)=".",FALSE,TRUE)</formula>
    </cfRule>
    <cfRule type="expression" dxfId="790" priority="344">
      <formula>IF(RIGHT(TEXT(AI546,"0.#"),1)=".",TRUE,FALSE)</formula>
    </cfRule>
  </conditionalFormatting>
  <conditionalFormatting sqref="AI547">
    <cfRule type="expression" dxfId="789" priority="341">
      <formula>IF(RIGHT(TEXT(AI547,"0.#"),1)=".",FALSE,TRUE)</formula>
    </cfRule>
    <cfRule type="expression" dxfId="788" priority="342">
      <formula>IF(RIGHT(TEXT(AI547,"0.#"),1)=".",TRUE,FALSE)</formula>
    </cfRule>
  </conditionalFormatting>
  <conditionalFormatting sqref="AM553">
    <cfRule type="expression" dxfId="787" priority="333">
      <formula>IF(RIGHT(TEXT(AM553,"0.#"),1)=".",FALSE,TRUE)</formula>
    </cfRule>
    <cfRule type="expression" dxfId="786" priority="334">
      <formula>IF(RIGHT(TEXT(AM553,"0.#"),1)=".",TRUE,FALSE)</formula>
    </cfRule>
  </conditionalFormatting>
  <conditionalFormatting sqref="AM551">
    <cfRule type="expression" dxfId="785" priority="337">
      <formula>IF(RIGHT(TEXT(AM551,"0.#"),1)=".",FALSE,TRUE)</formula>
    </cfRule>
    <cfRule type="expression" dxfId="784" priority="338">
      <formula>IF(RIGHT(TEXT(AM551,"0.#"),1)=".",TRUE,FALSE)</formula>
    </cfRule>
  </conditionalFormatting>
  <conditionalFormatting sqref="AM552">
    <cfRule type="expression" dxfId="783" priority="335">
      <formula>IF(RIGHT(TEXT(AM552,"0.#"),1)=".",FALSE,TRUE)</formula>
    </cfRule>
    <cfRule type="expression" dxfId="782" priority="336">
      <formula>IF(RIGHT(TEXT(AM552,"0.#"),1)=".",TRUE,FALSE)</formula>
    </cfRule>
  </conditionalFormatting>
  <conditionalFormatting sqref="AI553">
    <cfRule type="expression" dxfId="781" priority="327">
      <formula>IF(RIGHT(TEXT(AI553,"0.#"),1)=".",FALSE,TRUE)</formula>
    </cfRule>
    <cfRule type="expression" dxfId="780" priority="328">
      <formula>IF(RIGHT(TEXT(AI553,"0.#"),1)=".",TRUE,FALSE)</formula>
    </cfRule>
  </conditionalFormatting>
  <conditionalFormatting sqref="AI551">
    <cfRule type="expression" dxfId="779" priority="331">
      <formula>IF(RIGHT(TEXT(AI551,"0.#"),1)=".",FALSE,TRUE)</formula>
    </cfRule>
    <cfRule type="expression" dxfId="778" priority="332">
      <formula>IF(RIGHT(TEXT(AI551,"0.#"),1)=".",TRUE,FALSE)</formula>
    </cfRule>
  </conditionalFormatting>
  <conditionalFormatting sqref="AI552">
    <cfRule type="expression" dxfId="777" priority="329">
      <formula>IF(RIGHT(TEXT(AI552,"0.#"),1)=".",FALSE,TRUE)</formula>
    </cfRule>
    <cfRule type="expression" dxfId="776" priority="330">
      <formula>IF(RIGHT(TEXT(AI552,"0.#"),1)=".",TRUE,FALSE)</formula>
    </cfRule>
  </conditionalFormatting>
  <conditionalFormatting sqref="AM558">
    <cfRule type="expression" dxfId="775" priority="321">
      <formula>IF(RIGHT(TEXT(AM558,"0.#"),1)=".",FALSE,TRUE)</formula>
    </cfRule>
    <cfRule type="expression" dxfId="774" priority="322">
      <formula>IF(RIGHT(TEXT(AM558,"0.#"),1)=".",TRUE,FALSE)</formula>
    </cfRule>
  </conditionalFormatting>
  <conditionalFormatting sqref="AM556">
    <cfRule type="expression" dxfId="773" priority="325">
      <formula>IF(RIGHT(TEXT(AM556,"0.#"),1)=".",FALSE,TRUE)</formula>
    </cfRule>
    <cfRule type="expression" dxfId="772" priority="326">
      <formula>IF(RIGHT(TEXT(AM556,"0.#"),1)=".",TRUE,FALSE)</formula>
    </cfRule>
  </conditionalFormatting>
  <conditionalFormatting sqref="AM557">
    <cfRule type="expression" dxfId="771" priority="323">
      <formula>IF(RIGHT(TEXT(AM557,"0.#"),1)=".",FALSE,TRUE)</formula>
    </cfRule>
    <cfRule type="expression" dxfId="770" priority="324">
      <formula>IF(RIGHT(TEXT(AM557,"0.#"),1)=".",TRUE,FALSE)</formula>
    </cfRule>
  </conditionalFormatting>
  <conditionalFormatting sqref="AI558">
    <cfRule type="expression" dxfId="769" priority="315">
      <formula>IF(RIGHT(TEXT(AI558,"0.#"),1)=".",FALSE,TRUE)</formula>
    </cfRule>
    <cfRule type="expression" dxfId="768" priority="316">
      <formula>IF(RIGHT(TEXT(AI558,"0.#"),1)=".",TRUE,FALSE)</formula>
    </cfRule>
  </conditionalFormatting>
  <conditionalFormatting sqref="AI556">
    <cfRule type="expression" dxfId="767" priority="319">
      <formula>IF(RIGHT(TEXT(AI556,"0.#"),1)=".",FALSE,TRUE)</formula>
    </cfRule>
    <cfRule type="expression" dxfId="766" priority="320">
      <formula>IF(RIGHT(TEXT(AI556,"0.#"),1)=".",TRUE,FALSE)</formula>
    </cfRule>
  </conditionalFormatting>
  <conditionalFormatting sqref="AI557">
    <cfRule type="expression" dxfId="765" priority="317">
      <formula>IF(RIGHT(TEXT(AI557,"0.#"),1)=".",FALSE,TRUE)</formula>
    </cfRule>
    <cfRule type="expression" dxfId="764" priority="318">
      <formula>IF(RIGHT(TEXT(AI557,"0.#"),1)=".",TRUE,FALSE)</formula>
    </cfRule>
  </conditionalFormatting>
  <conditionalFormatting sqref="AM563">
    <cfRule type="expression" dxfId="763" priority="309">
      <formula>IF(RIGHT(TEXT(AM563,"0.#"),1)=".",FALSE,TRUE)</formula>
    </cfRule>
    <cfRule type="expression" dxfId="762" priority="310">
      <formula>IF(RIGHT(TEXT(AM563,"0.#"),1)=".",TRUE,FALSE)</formula>
    </cfRule>
  </conditionalFormatting>
  <conditionalFormatting sqref="AM561">
    <cfRule type="expression" dxfId="761" priority="313">
      <formula>IF(RIGHT(TEXT(AM561,"0.#"),1)=".",FALSE,TRUE)</formula>
    </cfRule>
    <cfRule type="expression" dxfId="760" priority="314">
      <formula>IF(RIGHT(TEXT(AM561,"0.#"),1)=".",TRUE,FALSE)</formula>
    </cfRule>
  </conditionalFormatting>
  <conditionalFormatting sqref="AM562">
    <cfRule type="expression" dxfId="759" priority="311">
      <formula>IF(RIGHT(TEXT(AM562,"0.#"),1)=".",FALSE,TRUE)</formula>
    </cfRule>
    <cfRule type="expression" dxfId="758" priority="312">
      <formula>IF(RIGHT(TEXT(AM562,"0.#"),1)=".",TRUE,FALSE)</formula>
    </cfRule>
  </conditionalFormatting>
  <conditionalFormatting sqref="AI563">
    <cfRule type="expression" dxfId="757" priority="303">
      <formula>IF(RIGHT(TEXT(AI563,"0.#"),1)=".",FALSE,TRUE)</formula>
    </cfRule>
    <cfRule type="expression" dxfId="756" priority="304">
      <formula>IF(RIGHT(TEXT(AI563,"0.#"),1)=".",TRUE,FALSE)</formula>
    </cfRule>
  </conditionalFormatting>
  <conditionalFormatting sqref="AI561">
    <cfRule type="expression" dxfId="755" priority="307">
      <formula>IF(RIGHT(TEXT(AI561,"0.#"),1)=".",FALSE,TRUE)</formula>
    </cfRule>
    <cfRule type="expression" dxfId="754" priority="308">
      <formula>IF(RIGHT(TEXT(AI561,"0.#"),1)=".",TRUE,FALSE)</formula>
    </cfRule>
  </conditionalFormatting>
  <conditionalFormatting sqref="AI562">
    <cfRule type="expression" dxfId="753" priority="305">
      <formula>IF(RIGHT(TEXT(AI562,"0.#"),1)=".",FALSE,TRUE)</formula>
    </cfRule>
    <cfRule type="expression" dxfId="752" priority="306">
      <formula>IF(RIGHT(TEXT(AI562,"0.#"),1)=".",TRUE,FALSE)</formula>
    </cfRule>
  </conditionalFormatting>
  <conditionalFormatting sqref="AM597">
    <cfRule type="expression" dxfId="751" priority="261">
      <formula>IF(RIGHT(TEXT(AM597,"0.#"),1)=".",FALSE,TRUE)</formula>
    </cfRule>
    <cfRule type="expression" dxfId="750" priority="262">
      <formula>IF(RIGHT(TEXT(AM597,"0.#"),1)=".",TRUE,FALSE)</formula>
    </cfRule>
  </conditionalFormatting>
  <conditionalFormatting sqref="AM595">
    <cfRule type="expression" dxfId="749" priority="265">
      <formula>IF(RIGHT(TEXT(AM595,"0.#"),1)=".",FALSE,TRUE)</formula>
    </cfRule>
    <cfRule type="expression" dxfId="748" priority="266">
      <formula>IF(RIGHT(TEXT(AM595,"0.#"),1)=".",TRUE,FALSE)</formula>
    </cfRule>
  </conditionalFormatting>
  <conditionalFormatting sqref="AM596">
    <cfRule type="expression" dxfId="747" priority="263">
      <formula>IF(RIGHT(TEXT(AM596,"0.#"),1)=".",FALSE,TRUE)</formula>
    </cfRule>
    <cfRule type="expression" dxfId="746" priority="264">
      <formula>IF(RIGHT(TEXT(AM596,"0.#"),1)=".",TRUE,FALSE)</formula>
    </cfRule>
  </conditionalFormatting>
  <conditionalFormatting sqref="AI597">
    <cfRule type="expression" dxfId="745" priority="255">
      <formula>IF(RIGHT(TEXT(AI597,"0.#"),1)=".",FALSE,TRUE)</formula>
    </cfRule>
    <cfRule type="expression" dxfId="744" priority="256">
      <formula>IF(RIGHT(TEXT(AI597,"0.#"),1)=".",TRUE,FALSE)</formula>
    </cfRule>
  </conditionalFormatting>
  <conditionalFormatting sqref="AI595">
    <cfRule type="expression" dxfId="743" priority="259">
      <formula>IF(RIGHT(TEXT(AI595,"0.#"),1)=".",FALSE,TRUE)</formula>
    </cfRule>
    <cfRule type="expression" dxfId="742" priority="260">
      <formula>IF(RIGHT(TEXT(AI595,"0.#"),1)=".",TRUE,FALSE)</formula>
    </cfRule>
  </conditionalFormatting>
  <conditionalFormatting sqref="AI596">
    <cfRule type="expression" dxfId="741" priority="257">
      <formula>IF(RIGHT(TEXT(AI596,"0.#"),1)=".",FALSE,TRUE)</formula>
    </cfRule>
    <cfRule type="expression" dxfId="740" priority="258">
      <formula>IF(RIGHT(TEXT(AI596,"0.#"),1)=".",TRUE,FALSE)</formula>
    </cfRule>
  </conditionalFormatting>
  <conditionalFormatting sqref="AM622">
    <cfRule type="expression" dxfId="739" priority="249">
      <formula>IF(RIGHT(TEXT(AM622,"0.#"),1)=".",FALSE,TRUE)</formula>
    </cfRule>
    <cfRule type="expression" dxfId="738" priority="250">
      <formula>IF(RIGHT(TEXT(AM622,"0.#"),1)=".",TRUE,FALSE)</formula>
    </cfRule>
  </conditionalFormatting>
  <conditionalFormatting sqref="AM620">
    <cfRule type="expression" dxfId="737" priority="253">
      <formula>IF(RIGHT(TEXT(AM620,"0.#"),1)=".",FALSE,TRUE)</formula>
    </cfRule>
    <cfRule type="expression" dxfId="736" priority="254">
      <formula>IF(RIGHT(TEXT(AM620,"0.#"),1)=".",TRUE,FALSE)</formula>
    </cfRule>
  </conditionalFormatting>
  <conditionalFormatting sqref="AM621">
    <cfRule type="expression" dxfId="735" priority="251">
      <formula>IF(RIGHT(TEXT(AM621,"0.#"),1)=".",FALSE,TRUE)</formula>
    </cfRule>
    <cfRule type="expression" dxfId="734" priority="252">
      <formula>IF(RIGHT(TEXT(AM621,"0.#"),1)=".",TRUE,FALSE)</formula>
    </cfRule>
  </conditionalFormatting>
  <conditionalFormatting sqref="AI622">
    <cfRule type="expression" dxfId="733" priority="243">
      <formula>IF(RIGHT(TEXT(AI622,"0.#"),1)=".",FALSE,TRUE)</formula>
    </cfRule>
    <cfRule type="expression" dxfId="732" priority="244">
      <formula>IF(RIGHT(TEXT(AI622,"0.#"),1)=".",TRUE,FALSE)</formula>
    </cfRule>
  </conditionalFormatting>
  <conditionalFormatting sqref="AI620">
    <cfRule type="expression" dxfId="731" priority="247">
      <formula>IF(RIGHT(TEXT(AI620,"0.#"),1)=".",FALSE,TRUE)</formula>
    </cfRule>
    <cfRule type="expression" dxfId="730" priority="248">
      <formula>IF(RIGHT(TEXT(AI620,"0.#"),1)=".",TRUE,FALSE)</formula>
    </cfRule>
  </conditionalFormatting>
  <conditionalFormatting sqref="AI621">
    <cfRule type="expression" dxfId="729" priority="245">
      <formula>IF(RIGHT(TEXT(AI621,"0.#"),1)=".",FALSE,TRUE)</formula>
    </cfRule>
    <cfRule type="expression" dxfId="728" priority="246">
      <formula>IF(RIGHT(TEXT(AI621,"0.#"),1)=".",TRUE,FALSE)</formula>
    </cfRule>
  </conditionalFormatting>
  <conditionalFormatting sqref="AM627">
    <cfRule type="expression" dxfId="727" priority="189">
      <formula>IF(RIGHT(TEXT(AM627,"0.#"),1)=".",FALSE,TRUE)</formula>
    </cfRule>
    <cfRule type="expression" dxfId="726" priority="190">
      <formula>IF(RIGHT(TEXT(AM627,"0.#"),1)=".",TRUE,FALSE)</formula>
    </cfRule>
  </conditionalFormatting>
  <conditionalFormatting sqref="AM625">
    <cfRule type="expression" dxfId="725" priority="193">
      <formula>IF(RIGHT(TEXT(AM625,"0.#"),1)=".",FALSE,TRUE)</formula>
    </cfRule>
    <cfRule type="expression" dxfId="724" priority="194">
      <formula>IF(RIGHT(TEXT(AM625,"0.#"),1)=".",TRUE,FALSE)</formula>
    </cfRule>
  </conditionalFormatting>
  <conditionalFormatting sqref="AM626">
    <cfRule type="expression" dxfId="723" priority="191">
      <formula>IF(RIGHT(TEXT(AM626,"0.#"),1)=".",FALSE,TRUE)</formula>
    </cfRule>
    <cfRule type="expression" dxfId="722" priority="192">
      <formula>IF(RIGHT(TEXT(AM626,"0.#"),1)=".",TRUE,FALSE)</formula>
    </cfRule>
  </conditionalFormatting>
  <conditionalFormatting sqref="AI627">
    <cfRule type="expression" dxfId="721" priority="183">
      <formula>IF(RIGHT(TEXT(AI627,"0.#"),1)=".",FALSE,TRUE)</formula>
    </cfRule>
    <cfRule type="expression" dxfId="720" priority="184">
      <formula>IF(RIGHT(TEXT(AI627,"0.#"),1)=".",TRUE,FALSE)</formula>
    </cfRule>
  </conditionalFormatting>
  <conditionalFormatting sqref="AI625">
    <cfRule type="expression" dxfId="719" priority="187">
      <formula>IF(RIGHT(TEXT(AI625,"0.#"),1)=".",FALSE,TRUE)</formula>
    </cfRule>
    <cfRule type="expression" dxfId="718" priority="188">
      <formula>IF(RIGHT(TEXT(AI625,"0.#"),1)=".",TRUE,FALSE)</formula>
    </cfRule>
  </conditionalFormatting>
  <conditionalFormatting sqref="AI626">
    <cfRule type="expression" dxfId="717" priority="185">
      <formula>IF(RIGHT(TEXT(AI626,"0.#"),1)=".",FALSE,TRUE)</formula>
    </cfRule>
    <cfRule type="expression" dxfId="716" priority="186">
      <formula>IF(RIGHT(TEXT(AI626,"0.#"),1)=".",TRUE,FALSE)</formula>
    </cfRule>
  </conditionalFormatting>
  <conditionalFormatting sqref="AM632">
    <cfRule type="expression" dxfId="715" priority="177">
      <formula>IF(RIGHT(TEXT(AM632,"0.#"),1)=".",FALSE,TRUE)</formula>
    </cfRule>
    <cfRule type="expression" dxfId="714" priority="178">
      <formula>IF(RIGHT(TEXT(AM632,"0.#"),1)=".",TRUE,FALSE)</formula>
    </cfRule>
  </conditionalFormatting>
  <conditionalFormatting sqref="AM630">
    <cfRule type="expression" dxfId="713" priority="181">
      <formula>IF(RIGHT(TEXT(AM630,"0.#"),1)=".",FALSE,TRUE)</formula>
    </cfRule>
    <cfRule type="expression" dxfId="712" priority="182">
      <formula>IF(RIGHT(TEXT(AM630,"0.#"),1)=".",TRUE,FALSE)</formula>
    </cfRule>
  </conditionalFormatting>
  <conditionalFormatting sqref="AM631">
    <cfRule type="expression" dxfId="711" priority="179">
      <formula>IF(RIGHT(TEXT(AM631,"0.#"),1)=".",FALSE,TRUE)</formula>
    </cfRule>
    <cfRule type="expression" dxfId="710" priority="180">
      <formula>IF(RIGHT(TEXT(AM631,"0.#"),1)=".",TRUE,FALSE)</formula>
    </cfRule>
  </conditionalFormatting>
  <conditionalFormatting sqref="AI632">
    <cfRule type="expression" dxfId="709" priority="171">
      <formula>IF(RIGHT(TEXT(AI632,"0.#"),1)=".",FALSE,TRUE)</formula>
    </cfRule>
    <cfRule type="expression" dxfId="708" priority="172">
      <formula>IF(RIGHT(TEXT(AI632,"0.#"),1)=".",TRUE,FALSE)</formula>
    </cfRule>
  </conditionalFormatting>
  <conditionalFormatting sqref="AI630">
    <cfRule type="expression" dxfId="707" priority="175">
      <formula>IF(RIGHT(TEXT(AI630,"0.#"),1)=".",FALSE,TRUE)</formula>
    </cfRule>
    <cfRule type="expression" dxfId="706" priority="176">
      <formula>IF(RIGHT(TEXT(AI630,"0.#"),1)=".",TRUE,FALSE)</formula>
    </cfRule>
  </conditionalFormatting>
  <conditionalFormatting sqref="AI631">
    <cfRule type="expression" dxfId="705" priority="173">
      <formula>IF(RIGHT(TEXT(AI631,"0.#"),1)=".",FALSE,TRUE)</formula>
    </cfRule>
    <cfRule type="expression" dxfId="704" priority="174">
      <formula>IF(RIGHT(TEXT(AI631,"0.#"),1)=".",TRUE,FALSE)</formula>
    </cfRule>
  </conditionalFormatting>
  <conditionalFormatting sqref="AM637">
    <cfRule type="expression" dxfId="703" priority="165">
      <formula>IF(RIGHT(TEXT(AM637,"0.#"),1)=".",FALSE,TRUE)</formula>
    </cfRule>
    <cfRule type="expression" dxfId="702" priority="166">
      <formula>IF(RIGHT(TEXT(AM637,"0.#"),1)=".",TRUE,FALSE)</formula>
    </cfRule>
  </conditionalFormatting>
  <conditionalFormatting sqref="AM635">
    <cfRule type="expression" dxfId="701" priority="169">
      <formula>IF(RIGHT(TEXT(AM635,"0.#"),1)=".",FALSE,TRUE)</formula>
    </cfRule>
    <cfRule type="expression" dxfId="700" priority="170">
      <formula>IF(RIGHT(TEXT(AM635,"0.#"),1)=".",TRUE,FALSE)</formula>
    </cfRule>
  </conditionalFormatting>
  <conditionalFormatting sqref="AM636">
    <cfRule type="expression" dxfId="699" priority="167">
      <formula>IF(RIGHT(TEXT(AM636,"0.#"),1)=".",FALSE,TRUE)</formula>
    </cfRule>
    <cfRule type="expression" dxfId="698" priority="168">
      <formula>IF(RIGHT(TEXT(AM636,"0.#"),1)=".",TRUE,FALSE)</formula>
    </cfRule>
  </conditionalFormatting>
  <conditionalFormatting sqref="AI637">
    <cfRule type="expression" dxfId="697" priority="159">
      <formula>IF(RIGHT(TEXT(AI637,"0.#"),1)=".",FALSE,TRUE)</formula>
    </cfRule>
    <cfRule type="expression" dxfId="696" priority="160">
      <formula>IF(RIGHT(TEXT(AI637,"0.#"),1)=".",TRUE,FALSE)</formula>
    </cfRule>
  </conditionalFormatting>
  <conditionalFormatting sqref="AI635">
    <cfRule type="expression" dxfId="695" priority="163">
      <formula>IF(RIGHT(TEXT(AI635,"0.#"),1)=".",FALSE,TRUE)</formula>
    </cfRule>
    <cfRule type="expression" dxfId="694" priority="164">
      <formula>IF(RIGHT(TEXT(AI635,"0.#"),1)=".",TRUE,FALSE)</formula>
    </cfRule>
  </conditionalFormatting>
  <conditionalFormatting sqref="AI636">
    <cfRule type="expression" dxfId="693" priority="161">
      <formula>IF(RIGHT(TEXT(AI636,"0.#"),1)=".",FALSE,TRUE)</formula>
    </cfRule>
    <cfRule type="expression" dxfId="692" priority="162">
      <formula>IF(RIGHT(TEXT(AI636,"0.#"),1)=".",TRUE,FALSE)</formula>
    </cfRule>
  </conditionalFormatting>
  <conditionalFormatting sqref="AM602">
    <cfRule type="expression" dxfId="691" priority="237">
      <formula>IF(RIGHT(TEXT(AM602,"0.#"),1)=".",FALSE,TRUE)</formula>
    </cfRule>
    <cfRule type="expression" dxfId="690" priority="238">
      <formula>IF(RIGHT(TEXT(AM602,"0.#"),1)=".",TRUE,FALSE)</formula>
    </cfRule>
  </conditionalFormatting>
  <conditionalFormatting sqref="AM600">
    <cfRule type="expression" dxfId="689" priority="241">
      <formula>IF(RIGHT(TEXT(AM600,"0.#"),1)=".",FALSE,TRUE)</formula>
    </cfRule>
    <cfRule type="expression" dxfId="688" priority="242">
      <formula>IF(RIGHT(TEXT(AM600,"0.#"),1)=".",TRUE,FALSE)</formula>
    </cfRule>
  </conditionalFormatting>
  <conditionalFormatting sqref="AM601">
    <cfRule type="expression" dxfId="687" priority="239">
      <formula>IF(RIGHT(TEXT(AM601,"0.#"),1)=".",FALSE,TRUE)</formula>
    </cfRule>
    <cfRule type="expression" dxfId="686" priority="240">
      <formula>IF(RIGHT(TEXT(AM601,"0.#"),1)=".",TRUE,FALSE)</formula>
    </cfRule>
  </conditionalFormatting>
  <conditionalFormatting sqref="AI602">
    <cfRule type="expression" dxfId="685" priority="231">
      <formula>IF(RIGHT(TEXT(AI602,"0.#"),1)=".",FALSE,TRUE)</formula>
    </cfRule>
    <cfRule type="expression" dxfId="684" priority="232">
      <formula>IF(RIGHT(TEXT(AI602,"0.#"),1)=".",TRUE,FALSE)</formula>
    </cfRule>
  </conditionalFormatting>
  <conditionalFormatting sqref="AI600">
    <cfRule type="expression" dxfId="683" priority="235">
      <formula>IF(RIGHT(TEXT(AI600,"0.#"),1)=".",FALSE,TRUE)</formula>
    </cfRule>
    <cfRule type="expression" dxfId="682" priority="236">
      <formula>IF(RIGHT(TEXT(AI600,"0.#"),1)=".",TRUE,FALSE)</formula>
    </cfRule>
  </conditionalFormatting>
  <conditionalFormatting sqref="AI601">
    <cfRule type="expression" dxfId="681" priority="233">
      <formula>IF(RIGHT(TEXT(AI601,"0.#"),1)=".",FALSE,TRUE)</formula>
    </cfRule>
    <cfRule type="expression" dxfId="680" priority="234">
      <formula>IF(RIGHT(TEXT(AI601,"0.#"),1)=".",TRUE,FALSE)</formula>
    </cfRule>
  </conditionalFormatting>
  <conditionalFormatting sqref="AM607">
    <cfRule type="expression" dxfId="679" priority="225">
      <formula>IF(RIGHT(TEXT(AM607,"0.#"),1)=".",FALSE,TRUE)</formula>
    </cfRule>
    <cfRule type="expression" dxfId="678" priority="226">
      <formula>IF(RIGHT(TEXT(AM607,"0.#"),1)=".",TRUE,FALSE)</formula>
    </cfRule>
  </conditionalFormatting>
  <conditionalFormatting sqref="AM605">
    <cfRule type="expression" dxfId="677" priority="229">
      <formula>IF(RIGHT(TEXT(AM605,"0.#"),1)=".",FALSE,TRUE)</formula>
    </cfRule>
    <cfRule type="expression" dxfId="676" priority="230">
      <formula>IF(RIGHT(TEXT(AM605,"0.#"),1)=".",TRUE,FALSE)</formula>
    </cfRule>
  </conditionalFormatting>
  <conditionalFormatting sqref="AM606">
    <cfRule type="expression" dxfId="675" priority="227">
      <formula>IF(RIGHT(TEXT(AM606,"0.#"),1)=".",FALSE,TRUE)</formula>
    </cfRule>
    <cfRule type="expression" dxfId="674" priority="228">
      <formula>IF(RIGHT(TEXT(AM606,"0.#"),1)=".",TRUE,FALSE)</formula>
    </cfRule>
  </conditionalFormatting>
  <conditionalFormatting sqref="AI607">
    <cfRule type="expression" dxfId="673" priority="219">
      <formula>IF(RIGHT(TEXT(AI607,"0.#"),1)=".",FALSE,TRUE)</formula>
    </cfRule>
    <cfRule type="expression" dxfId="672" priority="220">
      <formula>IF(RIGHT(TEXT(AI607,"0.#"),1)=".",TRUE,FALSE)</formula>
    </cfRule>
  </conditionalFormatting>
  <conditionalFormatting sqref="AI605">
    <cfRule type="expression" dxfId="671" priority="223">
      <formula>IF(RIGHT(TEXT(AI605,"0.#"),1)=".",FALSE,TRUE)</formula>
    </cfRule>
    <cfRule type="expression" dxfId="670" priority="224">
      <formula>IF(RIGHT(TEXT(AI605,"0.#"),1)=".",TRUE,FALSE)</formula>
    </cfRule>
  </conditionalFormatting>
  <conditionalFormatting sqref="AI606">
    <cfRule type="expression" dxfId="669" priority="221">
      <formula>IF(RIGHT(TEXT(AI606,"0.#"),1)=".",FALSE,TRUE)</formula>
    </cfRule>
    <cfRule type="expression" dxfId="668" priority="222">
      <formula>IF(RIGHT(TEXT(AI606,"0.#"),1)=".",TRUE,FALSE)</formula>
    </cfRule>
  </conditionalFormatting>
  <conditionalFormatting sqref="AM612">
    <cfRule type="expression" dxfId="667" priority="213">
      <formula>IF(RIGHT(TEXT(AM612,"0.#"),1)=".",FALSE,TRUE)</formula>
    </cfRule>
    <cfRule type="expression" dxfId="666" priority="214">
      <formula>IF(RIGHT(TEXT(AM612,"0.#"),1)=".",TRUE,FALSE)</formula>
    </cfRule>
  </conditionalFormatting>
  <conditionalFormatting sqref="AM610">
    <cfRule type="expression" dxfId="665" priority="217">
      <formula>IF(RIGHT(TEXT(AM610,"0.#"),1)=".",FALSE,TRUE)</formula>
    </cfRule>
    <cfRule type="expression" dxfId="664" priority="218">
      <formula>IF(RIGHT(TEXT(AM610,"0.#"),1)=".",TRUE,FALSE)</formula>
    </cfRule>
  </conditionalFormatting>
  <conditionalFormatting sqref="AM611">
    <cfRule type="expression" dxfId="663" priority="215">
      <formula>IF(RIGHT(TEXT(AM611,"0.#"),1)=".",FALSE,TRUE)</formula>
    </cfRule>
    <cfRule type="expression" dxfId="662" priority="216">
      <formula>IF(RIGHT(TEXT(AM611,"0.#"),1)=".",TRUE,FALSE)</formula>
    </cfRule>
  </conditionalFormatting>
  <conditionalFormatting sqref="AI612">
    <cfRule type="expression" dxfId="661" priority="207">
      <formula>IF(RIGHT(TEXT(AI612,"0.#"),1)=".",FALSE,TRUE)</formula>
    </cfRule>
    <cfRule type="expression" dxfId="660" priority="208">
      <formula>IF(RIGHT(TEXT(AI612,"0.#"),1)=".",TRUE,FALSE)</formula>
    </cfRule>
  </conditionalFormatting>
  <conditionalFormatting sqref="AI610">
    <cfRule type="expression" dxfId="659" priority="211">
      <formula>IF(RIGHT(TEXT(AI610,"0.#"),1)=".",FALSE,TRUE)</formula>
    </cfRule>
    <cfRule type="expression" dxfId="658" priority="212">
      <formula>IF(RIGHT(TEXT(AI610,"0.#"),1)=".",TRUE,FALSE)</formula>
    </cfRule>
  </conditionalFormatting>
  <conditionalFormatting sqref="AI611">
    <cfRule type="expression" dxfId="657" priority="209">
      <formula>IF(RIGHT(TEXT(AI611,"0.#"),1)=".",FALSE,TRUE)</formula>
    </cfRule>
    <cfRule type="expression" dxfId="656" priority="210">
      <formula>IF(RIGHT(TEXT(AI611,"0.#"),1)=".",TRUE,FALSE)</formula>
    </cfRule>
  </conditionalFormatting>
  <conditionalFormatting sqref="AM617">
    <cfRule type="expression" dxfId="655" priority="201">
      <formula>IF(RIGHT(TEXT(AM617,"0.#"),1)=".",FALSE,TRUE)</formula>
    </cfRule>
    <cfRule type="expression" dxfId="654" priority="202">
      <formula>IF(RIGHT(TEXT(AM617,"0.#"),1)=".",TRUE,FALSE)</formula>
    </cfRule>
  </conditionalFormatting>
  <conditionalFormatting sqref="AM615">
    <cfRule type="expression" dxfId="653" priority="205">
      <formula>IF(RIGHT(TEXT(AM615,"0.#"),1)=".",FALSE,TRUE)</formula>
    </cfRule>
    <cfRule type="expression" dxfId="652" priority="206">
      <formula>IF(RIGHT(TEXT(AM615,"0.#"),1)=".",TRUE,FALSE)</formula>
    </cfRule>
  </conditionalFormatting>
  <conditionalFormatting sqref="AM616">
    <cfRule type="expression" dxfId="651" priority="203">
      <formula>IF(RIGHT(TEXT(AM616,"0.#"),1)=".",FALSE,TRUE)</formula>
    </cfRule>
    <cfRule type="expression" dxfId="650" priority="204">
      <formula>IF(RIGHT(TEXT(AM616,"0.#"),1)=".",TRUE,FALSE)</formula>
    </cfRule>
  </conditionalFormatting>
  <conditionalFormatting sqref="AI617">
    <cfRule type="expression" dxfId="649" priority="195">
      <formula>IF(RIGHT(TEXT(AI617,"0.#"),1)=".",FALSE,TRUE)</formula>
    </cfRule>
    <cfRule type="expression" dxfId="648" priority="196">
      <formula>IF(RIGHT(TEXT(AI617,"0.#"),1)=".",TRUE,FALSE)</formula>
    </cfRule>
  </conditionalFormatting>
  <conditionalFormatting sqref="AI615">
    <cfRule type="expression" dxfId="647" priority="199">
      <formula>IF(RIGHT(TEXT(AI615,"0.#"),1)=".",FALSE,TRUE)</formula>
    </cfRule>
    <cfRule type="expression" dxfId="646" priority="200">
      <formula>IF(RIGHT(TEXT(AI615,"0.#"),1)=".",TRUE,FALSE)</formula>
    </cfRule>
  </conditionalFormatting>
  <conditionalFormatting sqref="AI616">
    <cfRule type="expression" dxfId="645" priority="197">
      <formula>IF(RIGHT(TEXT(AI616,"0.#"),1)=".",FALSE,TRUE)</formula>
    </cfRule>
    <cfRule type="expression" dxfId="644" priority="198">
      <formula>IF(RIGHT(TEXT(AI616,"0.#"),1)=".",TRUE,FALSE)</formula>
    </cfRule>
  </conditionalFormatting>
  <conditionalFormatting sqref="AM651">
    <cfRule type="expression" dxfId="643" priority="153">
      <formula>IF(RIGHT(TEXT(AM651,"0.#"),1)=".",FALSE,TRUE)</formula>
    </cfRule>
    <cfRule type="expression" dxfId="642" priority="154">
      <formula>IF(RIGHT(TEXT(AM651,"0.#"),1)=".",TRUE,FALSE)</formula>
    </cfRule>
  </conditionalFormatting>
  <conditionalFormatting sqref="AM649">
    <cfRule type="expression" dxfId="641" priority="157">
      <formula>IF(RIGHT(TEXT(AM649,"0.#"),1)=".",FALSE,TRUE)</formula>
    </cfRule>
    <cfRule type="expression" dxfId="640" priority="158">
      <formula>IF(RIGHT(TEXT(AM649,"0.#"),1)=".",TRUE,FALSE)</formula>
    </cfRule>
  </conditionalFormatting>
  <conditionalFormatting sqref="AM650">
    <cfRule type="expression" dxfId="639" priority="155">
      <formula>IF(RIGHT(TEXT(AM650,"0.#"),1)=".",FALSE,TRUE)</formula>
    </cfRule>
    <cfRule type="expression" dxfId="638" priority="156">
      <formula>IF(RIGHT(TEXT(AM650,"0.#"),1)=".",TRUE,FALSE)</formula>
    </cfRule>
  </conditionalFormatting>
  <conditionalFormatting sqref="AI651">
    <cfRule type="expression" dxfId="637" priority="147">
      <formula>IF(RIGHT(TEXT(AI651,"0.#"),1)=".",FALSE,TRUE)</formula>
    </cfRule>
    <cfRule type="expression" dxfId="636" priority="148">
      <formula>IF(RIGHT(TEXT(AI651,"0.#"),1)=".",TRUE,FALSE)</formula>
    </cfRule>
  </conditionalFormatting>
  <conditionalFormatting sqref="AI649">
    <cfRule type="expression" dxfId="635" priority="151">
      <formula>IF(RIGHT(TEXT(AI649,"0.#"),1)=".",FALSE,TRUE)</formula>
    </cfRule>
    <cfRule type="expression" dxfId="634" priority="152">
      <formula>IF(RIGHT(TEXT(AI649,"0.#"),1)=".",TRUE,FALSE)</formula>
    </cfRule>
  </conditionalFormatting>
  <conditionalFormatting sqref="AI650">
    <cfRule type="expression" dxfId="633" priority="149">
      <formula>IF(RIGHT(TEXT(AI650,"0.#"),1)=".",FALSE,TRUE)</formula>
    </cfRule>
    <cfRule type="expression" dxfId="632" priority="150">
      <formula>IF(RIGHT(TEXT(AI650,"0.#"),1)=".",TRUE,FALSE)</formula>
    </cfRule>
  </conditionalFormatting>
  <conditionalFormatting sqref="AM676">
    <cfRule type="expression" dxfId="631" priority="141">
      <formula>IF(RIGHT(TEXT(AM676,"0.#"),1)=".",FALSE,TRUE)</formula>
    </cfRule>
    <cfRule type="expression" dxfId="630" priority="142">
      <formula>IF(RIGHT(TEXT(AM676,"0.#"),1)=".",TRUE,FALSE)</formula>
    </cfRule>
  </conditionalFormatting>
  <conditionalFormatting sqref="AM674">
    <cfRule type="expression" dxfId="629" priority="145">
      <formula>IF(RIGHT(TEXT(AM674,"0.#"),1)=".",FALSE,TRUE)</formula>
    </cfRule>
    <cfRule type="expression" dxfId="628" priority="146">
      <formula>IF(RIGHT(TEXT(AM674,"0.#"),1)=".",TRUE,FALSE)</formula>
    </cfRule>
  </conditionalFormatting>
  <conditionalFormatting sqref="AM675">
    <cfRule type="expression" dxfId="627" priority="143">
      <formula>IF(RIGHT(TEXT(AM675,"0.#"),1)=".",FALSE,TRUE)</formula>
    </cfRule>
    <cfRule type="expression" dxfId="626" priority="144">
      <formula>IF(RIGHT(TEXT(AM675,"0.#"),1)=".",TRUE,FALSE)</formula>
    </cfRule>
  </conditionalFormatting>
  <conditionalFormatting sqref="AI676">
    <cfRule type="expression" dxfId="625" priority="135">
      <formula>IF(RIGHT(TEXT(AI676,"0.#"),1)=".",FALSE,TRUE)</formula>
    </cfRule>
    <cfRule type="expression" dxfId="624" priority="136">
      <formula>IF(RIGHT(TEXT(AI676,"0.#"),1)=".",TRUE,FALSE)</formula>
    </cfRule>
  </conditionalFormatting>
  <conditionalFormatting sqref="AI674">
    <cfRule type="expression" dxfId="623" priority="139">
      <formula>IF(RIGHT(TEXT(AI674,"0.#"),1)=".",FALSE,TRUE)</formula>
    </cfRule>
    <cfRule type="expression" dxfId="622" priority="140">
      <formula>IF(RIGHT(TEXT(AI674,"0.#"),1)=".",TRUE,FALSE)</formula>
    </cfRule>
  </conditionalFormatting>
  <conditionalFormatting sqref="AI675">
    <cfRule type="expression" dxfId="621" priority="137">
      <formula>IF(RIGHT(TEXT(AI675,"0.#"),1)=".",FALSE,TRUE)</formula>
    </cfRule>
    <cfRule type="expression" dxfId="620" priority="138">
      <formula>IF(RIGHT(TEXT(AI675,"0.#"),1)=".",TRUE,FALSE)</formula>
    </cfRule>
  </conditionalFormatting>
  <conditionalFormatting sqref="AM681">
    <cfRule type="expression" dxfId="619" priority="81">
      <formula>IF(RIGHT(TEXT(AM681,"0.#"),1)=".",FALSE,TRUE)</formula>
    </cfRule>
    <cfRule type="expression" dxfId="618" priority="82">
      <formula>IF(RIGHT(TEXT(AM681,"0.#"),1)=".",TRUE,FALSE)</formula>
    </cfRule>
  </conditionalFormatting>
  <conditionalFormatting sqref="AM679">
    <cfRule type="expression" dxfId="617" priority="85">
      <formula>IF(RIGHT(TEXT(AM679,"0.#"),1)=".",FALSE,TRUE)</formula>
    </cfRule>
    <cfRule type="expression" dxfId="616" priority="86">
      <formula>IF(RIGHT(TEXT(AM679,"0.#"),1)=".",TRUE,FALSE)</formula>
    </cfRule>
  </conditionalFormatting>
  <conditionalFormatting sqref="AM680">
    <cfRule type="expression" dxfId="615" priority="83">
      <formula>IF(RIGHT(TEXT(AM680,"0.#"),1)=".",FALSE,TRUE)</formula>
    </cfRule>
    <cfRule type="expression" dxfId="614" priority="84">
      <formula>IF(RIGHT(TEXT(AM680,"0.#"),1)=".",TRUE,FALSE)</formula>
    </cfRule>
  </conditionalFormatting>
  <conditionalFormatting sqref="AI681">
    <cfRule type="expression" dxfId="613" priority="75">
      <formula>IF(RIGHT(TEXT(AI681,"0.#"),1)=".",FALSE,TRUE)</formula>
    </cfRule>
    <cfRule type="expression" dxfId="612" priority="76">
      <formula>IF(RIGHT(TEXT(AI681,"0.#"),1)=".",TRUE,FALSE)</formula>
    </cfRule>
  </conditionalFormatting>
  <conditionalFormatting sqref="AI679">
    <cfRule type="expression" dxfId="611" priority="79">
      <formula>IF(RIGHT(TEXT(AI679,"0.#"),1)=".",FALSE,TRUE)</formula>
    </cfRule>
    <cfRule type="expression" dxfId="610" priority="80">
      <formula>IF(RIGHT(TEXT(AI679,"0.#"),1)=".",TRUE,FALSE)</formula>
    </cfRule>
  </conditionalFormatting>
  <conditionalFormatting sqref="AI680">
    <cfRule type="expression" dxfId="609" priority="77">
      <formula>IF(RIGHT(TEXT(AI680,"0.#"),1)=".",FALSE,TRUE)</formula>
    </cfRule>
    <cfRule type="expression" dxfId="608" priority="78">
      <formula>IF(RIGHT(TEXT(AI680,"0.#"),1)=".",TRUE,FALSE)</formula>
    </cfRule>
  </conditionalFormatting>
  <conditionalFormatting sqref="AM686">
    <cfRule type="expression" dxfId="607" priority="69">
      <formula>IF(RIGHT(TEXT(AM686,"0.#"),1)=".",FALSE,TRUE)</formula>
    </cfRule>
    <cfRule type="expression" dxfId="606" priority="70">
      <formula>IF(RIGHT(TEXT(AM686,"0.#"),1)=".",TRUE,FALSE)</formula>
    </cfRule>
  </conditionalFormatting>
  <conditionalFormatting sqref="AM684">
    <cfRule type="expression" dxfId="605" priority="73">
      <formula>IF(RIGHT(TEXT(AM684,"0.#"),1)=".",FALSE,TRUE)</formula>
    </cfRule>
    <cfRule type="expression" dxfId="604" priority="74">
      <formula>IF(RIGHT(TEXT(AM684,"0.#"),1)=".",TRUE,FALSE)</formula>
    </cfRule>
  </conditionalFormatting>
  <conditionalFormatting sqref="AM685">
    <cfRule type="expression" dxfId="603" priority="71">
      <formula>IF(RIGHT(TEXT(AM685,"0.#"),1)=".",FALSE,TRUE)</formula>
    </cfRule>
    <cfRule type="expression" dxfId="602" priority="72">
      <formula>IF(RIGHT(TEXT(AM685,"0.#"),1)=".",TRUE,FALSE)</formula>
    </cfRule>
  </conditionalFormatting>
  <conditionalFormatting sqref="AI686">
    <cfRule type="expression" dxfId="601" priority="63">
      <formula>IF(RIGHT(TEXT(AI686,"0.#"),1)=".",FALSE,TRUE)</formula>
    </cfRule>
    <cfRule type="expression" dxfId="600" priority="64">
      <formula>IF(RIGHT(TEXT(AI686,"0.#"),1)=".",TRUE,FALSE)</formula>
    </cfRule>
  </conditionalFormatting>
  <conditionalFormatting sqref="AI684">
    <cfRule type="expression" dxfId="599" priority="67">
      <formula>IF(RIGHT(TEXT(AI684,"0.#"),1)=".",FALSE,TRUE)</formula>
    </cfRule>
    <cfRule type="expression" dxfId="598" priority="68">
      <formula>IF(RIGHT(TEXT(AI684,"0.#"),1)=".",TRUE,FALSE)</formula>
    </cfRule>
  </conditionalFormatting>
  <conditionalFormatting sqref="AI685">
    <cfRule type="expression" dxfId="597" priority="65">
      <formula>IF(RIGHT(TEXT(AI685,"0.#"),1)=".",FALSE,TRUE)</formula>
    </cfRule>
    <cfRule type="expression" dxfId="596" priority="66">
      <formula>IF(RIGHT(TEXT(AI685,"0.#"),1)=".",TRUE,FALSE)</formula>
    </cfRule>
  </conditionalFormatting>
  <conditionalFormatting sqref="AM691">
    <cfRule type="expression" dxfId="595" priority="57">
      <formula>IF(RIGHT(TEXT(AM691,"0.#"),1)=".",FALSE,TRUE)</formula>
    </cfRule>
    <cfRule type="expression" dxfId="594" priority="58">
      <formula>IF(RIGHT(TEXT(AM691,"0.#"),1)=".",TRUE,FALSE)</formula>
    </cfRule>
  </conditionalFormatting>
  <conditionalFormatting sqref="AM689">
    <cfRule type="expression" dxfId="593" priority="61">
      <formula>IF(RIGHT(TEXT(AM689,"0.#"),1)=".",FALSE,TRUE)</formula>
    </cfRule>
    <cfRule type="expression" dxfId="592" priority="62">
      <formula>IF(RIGHT(TEXT(AM689,"0.#"),1)=".",TRUE,FALSE)</formula>
    </cfRule>
  </conditionalFormatting>
  <conditionalFormatting sqref="AM690">
    <cfRule type="expression" dxfId="591" priority="59">
      <formula>IF(RIGHT(TEXT(AM690,"0.#"),1)=".",FALSE,TRUE)</formula>
    </cfRule>
    <cfRule type="expression" dxfId="590" priority="60">
      <formula>IF(RIGHT(TEXT(AM690,"0.#"),1)=".",TRUE,FALSE)</formula>
    </cfRule>
  </conditionalFormatting>
  <conditionalFormatting sqref="AI691">
    <cfRule type="expression" dxfId="589" priority="51">
      <formula>IF(RIGHT(TEXT(AI691,"0.#"),1)=".",FALSE,TRUE)</formula>
    </cfRule>
    <cfRule type="expression" dxfId="588" priority="52">
      <formula>IF(RIGHT(TEXT(AI691,"0.#"),1)=".",TRUE,FALSE)</formula>
    </cfRule>
  </conditionalFormatting>
  <conditionalFormatting sqref="AI689">
    <cfRule type="expression" dxfId="587" priority="55">
      <formula>IF(RIGHT(TEXT(AI689,"0.#"),1)=".",FALSE,TRUE)</formula>
    </cfRule>
    <cfRule type="expression" dxfId="586" priority="56">
      <formula>IF(RIGHT(TEXT(AI689,"0.#"),1)=".",TRUE,FALSE)</formula>
    </cfRule>
  </conditionalFormatting>
  <conditionalFormatting sqref="AI690">
    <cfRule type="expression" dxfId="585" priority="53">
      <formula>IF(RIGHT(TEXT(AI690,"0.#"),1)=".",FALSE,TRUE)</formula>
    </cfRule>
    <cfRule type="expression" dxfId="584" priority="54">
      <formula>IF(RIGHT(TEXT(AI690,"0.#"),1)=".",TRUE,FALSE)</formula>
    </cfRule>
  </conditionalFormatting>
  <conditionalFormatting sqref="AM656">
    <cfRule type="expression" dxfId="583" priority="129">
      <formula>IF(RIGHT(TEXT(AM656,"0.#"),1)=".",FALSE,TRUE)</formula>
    </cfRule>
    <cfRule type="expression" dxfId="582" priority="130">
      <formula>IF(RIGHT(TEXT(AM656,"0.#"),1)=".",TRUE,FALSE)</formula>
    </cfRule>
  </conditionalFormatting>
  <conditionalFormatting sqref="AM654">
    <cfRule type="expression" dxfId="581" priority="133">
      <formula>IF(RIGHT(TEXT(AM654,"0.#"),1)=".",FALSE,TRUE)</formula>
    </cfRule>
    <cfRule type="expression" dxfId="580" priority="134">
      <formula>IF(RIGHT(TEXT(AM654,"0.#"),1)=".",TRUE,FALSE)</formula>
    </cfRule>
  </conditionalFormatting>
  <conditionalFormatting sqref="AM655">
    <cfRule type="expression" dxfId="579" priority="131">
      <formula>IF(RIGHT(TEXT(AM655,"0.#"),1)=".",FALSE,TRUE)</formula>
    </cfRule>
    <cfRule type="expression" dxfId="578" priority="132">
      <formula>IF(RIGHT(TEXT(AM655,"0.#"),1)=".",TRUE,FALSE)</formula>
    </cfRule>
  </conditionalFormatting>
  <conditionalFormatting sqref="AI656">
    <cfRule type="expression" dxfId="577" priority="123">
      <formula>IF(RIGHT(TEXT(AI656,"0.#"),1)=".",FALSE,TRUE)</formula>
    </cfRule>
    <cfRule type="expression" dxfId="576" priority="124">
      <formula>IF(RIGHT(TEXT(AI656,"0.#"),1)=".",TRUE,FALSE)</formula>
    </cfRule>
  </conditionalFormatting>
  <conditionalFormatting sqref="AI654">
    <cfRule type="expression" dxfId="575" priority="127">
      <formula>IF(RIGHT(TEXT(AI654,"0.#"),1)=".",FALSE,TRUE)</formula>
    </cfRule>
    <cfRule type="expression" dxfId="574" priority="128">
      <formula>IF(RIGHT(TEXT(AI654,"0.#"),1)=".",TRUE,FALSE)</formula>
    </cfRule>
  </conditionalFormatting>
  <conditionalFormatting sqref="AI655">
    <cfRule type="expression" dxfId="573" priority="125">
      <formula>IF(RIGHT(TEXT(AI655,"0.#"),1)=".",FALSE,TRUE)</formula>
    </cfRule>
    <cfRule type="expression" dxfId="572" priority="126">
      <formula>IF(RIGHT(TEXT(AI655,"0.#"),1)=".",TRUE,FALSE)</formula>
    </cfRule>
  </conditionalFormatting>
  <conditionalFormatting sqref="AM661">
    <cfRule type="expression" dxfId="571" priority="117">
      <formula>IF(RIGHT(TEXT(AM661,"0.#"),1)=".",FALSE,TRUE)</formula>
    </cfRule>
    <cfRule type="expression" dxfId="570" priority="118">
      <formula>IF(RIGHT(TEXT(AM661,"0.#"),1)=".",TRUE,FALSE)</formula>
    </cfRule>
  </conditionalFormatting>
  <conditionalFormatting sqref="AM659">
    <cfRule type="expression" dxfId="569" priority="121">
      <formula>IF(RIGHT(TEXT(AM659,"0.#"),1)=".",FALSE,TRUE)</formula>
    </cfRule>
    <cfRule type="expression" dxfId="568" priority="122">
      <formula>IF(RIGHT(TEXT(AM659,"0.#"),1)=".",TRUE,FALSE)</formula>
    </cfRule>
  </conditionalFormatting>
  <conditionalFormatting sqref="AM660">
    <cfRule type="expression" dxfId="567" priority="119">
      <formula>IF(RIGHT(TEXT(AM660,"0.#"),1)=".",FALSE,TRUE)</formula>
    </cfRule>
    <cfRule type="expression" dxfId="566" priority="120">
      <formula>IF(RIGHT(TEXT(AM660,"0.#"),1)=".",TRUE,FALSE)</formula>
    </cfRule>
  </conditionalFormatting>
  <conditionalFormatting sqref="AI661">
    <cfRule type="expression" dxfId="565" priority="111">
      <formula>IF(RIGHT(TEXT(AI661,"0.#"),1)=".",FALSE,TRUE)</formula>
    </cfRule>
    <cfRule type="expression" dxfId="564" priority="112">
      <formula>IF(RIGHT(TEXT(AI661,"0.#"),1)=".",TRUE,FALSE)</formula>
    </cfRule>
  </conditionalFormatting>
  <conditionalFormatting sqref="AI659">
    <cfRule type="expression" dxfId="563" priority="115">
      <formula>IF(RIGHT(TEXT(AI659,"0.#"),1)=".",FALSE,TRUE)</formula>
    </cfRule>
    <cfRule type="expression" dxfId="562" priority="116">
      <formula>IF(RIGHT(TEXT(AI659,"0.#"),1)=".",TRUE,FALSE)</formula>
    </cfRule>
  </conditionalFormatting>
  <conditionalFormatting sqref="AI660">
    <cfRule type="expression" dxfId="561" priority="113">
      <formula>IF(RIGHT(TEXT(AI660,"0.#"),1)=".",FALSE,TRUE)</formula>
    </cfRule>
    <cfRule type="expression" dxfId="560" priority="114">
      <formula>IF(RIGHT(TEXT(AI660,"0.#"),1)=".",TRUE,FALSE)</formula>
    </cfRule>
  </conditionalFormatting>
  <conditionalFormatting sqref="AM666">
    <cfRule type="expression" dxfId="559" priority="105">
      <formula>IF(RIGHT(TEXT(AM666,"0.#"),1)=".",FALSE,TRUE)</formula>
    </cfRule>
    <cfRule type="expression" dxfId="558" priority="106">
      <formula>IF(RIGHT(TEXT(AM666,"0.#"),1)=".",TRUE,FALSE)</formula>
    </cfRule>
  </conditionalFormatting>
  <conditionalFormatting sqref="AM664">
    <cfRule type="expression" dxfId="557" priority="109">
      <formula>IF(RIGHT(TEXT(AM664,"0.#"),1)=".",FALSE,TRUE)</formula>
    </cfRule>
    <cfRule type="expression" dxfId="556" priority="110">
      <formula>IF(RIGHT(TEXT(AM664,"0.#"),1)=".",TRUE,FALSE)</formula>
    </cfRule>
  </conditionalFormatting>
  <conditionalFormatting sqref="AM665">
    <cfRule type="expression" dxfId="555" priority="107">
      <formula>IF(RIGHT(TEXT(AM665,"0.#"),1)=".",FALSE,TRUE)</formula>
    </cfRule>
    <cfRule type="expression" dxfId="554" priority="108">
      <formula>IF(RIGHT(TEXT(AM665,"0.#"),1)=".",TRUE,FALSE)</formula>
    </cfRule>
  </conditionalFormatting>
  <conditionalFormatting sqref="AI666">
    <cfRule type="expression" dxfId="553" priority="99">
      <formula>IF(RIGHT(TEXT(AI666,"0.#"),1)=".",FALSE,TRUE)</formula>
    </cfRule>
    <cfRule type="expression" dxfId="552" priority="100">
      <formula>IF(RIGHT(TEXT(AI666,"0.#"),1)=".",TRUE,FALSE)</formula>
    </cfRule>
  </conditionalFormatting>
  <conditionalFormatting sqref="AI664">
    <cfRule type="expression" dxfId="551" priority="103">
      <formula>IF(RIGHT(TEXT(AI664,"0.#"),1)=".",FALSE,TRUE)</formula>
    </cfRule>
    <cfRule type="expression" dxfId="550" priority="104">
      <formula>IF(RIGHT(TEXT(AI664,"0.#"),1)=".",TRUE,FALSE)</formula>
    </cfRule>
  </conditionalFormatting>
  <conditionalFormatting sqref="AI665">
    <cfRule type="expression" dxfId="549" priority="101">
      <formula>IF(RIGHT(TEXT(AI665,"0.#"),1)=".",FALSE,TRUE)</formula>
    </cfRule>
    <cfRule type="expression" dxfId="548" priority="102">
      <formula>IF(RIGHT(TEXT(AI665,"0.#"),1)=".",TRUE,FALSE)</formula>
    </cfRule>
  </conditionalFormatting>
  <conditionalFormatting sqref="AM671">
    <cfRule type="expression" dxfId="547" priority="93">
      <formula>IF(RIGHT(TEXT(AM671,"0.#"),1)=".",FALSE,TRUE)</formula>
    </cfRule>
    <cfRule type="expression" dxfId="546" priority="94">
      <formula>IF(RIGHT(TEXT(AM671,"0.#"),1)=".",TRUE,FALSE)</formula>
    </cfRule>
  </conditionalFormatting>
  <conditionalFormatting sqref="AM669">
    <cfRule type="expression" dxfId="545" priority="97">
      <formula>IF(RIGHT(TEXT(AM669,"0.#"),1)=".",FALSE,TRUE)</formula>
    </cfRule>
    <cfRule type="expression" dxfId="544" priority="98">
      <formula>IF(RIGHT(TEXT(AM669,"0.#"),1)=".",TRUE,FALSE)</formula>
    </cfRule>
  </conditionalFormatting>
  <conditionalFormatting sqref="AM670">
    <cfRule type="expression" dxfId="543" priority="95">
      <formula>IF(RIGHT(TEXT(AM670,"0.#"),1)=".",FALSE,TRUE)</formula>
    </cfRule>
    <cfRule type="expression" dxfId="542" priority="96">
      <formula>IF(RIGHT(TEXT(AM670,"0.#"),1)=".",TRUE,FALSE)</formula>
    </cfRule>
  </conditionalFormatting>
  <conditionalFormatting sqref="AI671">
    <cfRule type="expression" dxfId="541" priority="87">
      <formula>IF(RIGHT(TEXT(AI671,"0.#"),1)=".",FALSE,TRUE)</formula>
    </cfRule>
    <cfRule type="expression" dxfId="540" priority="88">
      <formula>IF(RIGHT(TEXT(AI671,"0.#"),1)=".",TRUE,FALSE)</formula>
    </cfRule>
  </conditionalFormatting>
  <conditionalFormatting sqref="AI669">
    <cfRule type="expression" dxfId="539" priority="91">
      <formula>IF(RIGHT(TEXT(AI669,"0.#"),1)=".",FALSE,TRUE)</formula>
    </cfRule>
    <cfRule type="expression" dxfId="538" priority="92">
      <formula>IF(RIGHT(TEXT(AI669,"0.#"),1)=".",TRUE,FALSE)</formula>
    </cfRule>
  </conditionalFormatting>
  <conditionalFormatting sqref="AI670">
    <cfRule type="expression" dxfId="537" priority="89">
      <formula>IF(RIGHT(TEXT(AI670,"0.#"),1)=".",FALSE,TRUE)</formula>
    </cfRule>
    <cfRule type="expression" dxfId="536" priority="90">
      <formula>IF(RIGHT(TEXT(AI670,"0.#"),1)=".",TRUE,FALSE)</formula>
    </cfRule>
  </conditionalFormatting>
  <conditionalFormatting sqref="P29:AC29">
    <cfRule type="expression" dxfId="535" priority="49">
      <formula>IF(RIGHT(TEXT(P29,"0.#"),1)=".",FALSE,TRUE)</formula>
    </cfRule>
    <cfRule type="expression" dxfId="534" priority="50">
      <formula>IF(RIGHT(TEXT(P29,"0.#"),1)=".",TRUE,FALSE)</formula>
    </cfRule>
  </conditionalFormatting>
  <conditionalFormatting sqref="AE101 AQ101">
    <cfRule type="expression" dxfId="533" priority="47">
      <formula>IF(RIGHT(TEXT(AE101,"0.#"),1)=".",FALSE,TRUE)</formula>
    </cfRule>
    <cfRule type="expression" dxfId="532" priority="48">
      <formula>IF(RIGHT(TEXT(AE101,"0.#"),1)=".",TRUE,FALSE)</formula>
    </cfRule>
  </conditionalFormatting>
  <conditionalFormatting sqref="AI101">
    <cfRule type="expression" dxfId="531" priority="45">
      <formula>IF(RIGHT(TEXT(AI101,"0.#"),1)=".",FALSE,TRUE)</formula>
    </cfRule>
    <cfRule type="expression" dxfId="530" priority="46">
      <formula>IF(RIGHT(TEXT(AI101,"0.#"),1)=".",TRUE,FALSE)</formula>
    </cfRule>
  </conditionalFormatting>
  <conditionalFormatting sqref="AM101">
    <cfRule type="expression" dxfId="529" priority="43">
      <formula>IF(RIGHT(TEXT(AM101,"0.#"),1)=".",FALSE,TRUE)</formula>
    </cfRule>
    <cfRule type="expression" dxfId="528" priority="44">
      <formula>IF(RIGHT(TEXT(AM101,"0.#"),1)=".",TRUE,FALSE)</formula>
    </cfRule>
  </conditionalFormatting>
  <conditionalFormatting sqref="AE102">
    <cfRule type="expression" dxfId="527" priority="41">
      <formula>IF(RIGHT(TEXT(AE102,"0.#"),1)=".",FALSE,TRUE)</formula>
    </cfRule>
    <cfRule type="expression" dxfId="526" priority="42">
      <formula>IF(RIGHT(TEXT(AE102,"0.#"),1)=".",TRUE,FALSE)</formula>
    </cfRule>
  </conditionalFormatting>
  <conditionalFormatting sqref="AI102">
    <cfRule type="expression" dxfId="525" priority="39">
      <formula>IF(RIGHT(TEXT(AI102,"0.#"),1)=".",FALSE,TRUE)</formula>
    </cfRule>
    <cfRule type="expression" dxfId="524" priority="40">
      <formula>IF(RIGHT(TEXT(AI102,"0.#"),1)=".",TRUE,FALSE)</formula>
    </cfRule>
  </conditionalFormatting>
  <conditionalFormatting sqref="AM102">
    <cfRule type="expression" dxfId="523" priority="37">
      <formula>IF(RIGHT(TEXT(AM102,"0.#"),1)=".",FALSE,TRUE)</formula>
    </cfRule>
    <cfRule type="expression" dxfId="522" priority="38">
      <formula>IF(RIGHT(TEXT(AM102,"0.#"),1)=".",TRUE,FALSE)</formula>
    </cfRule>
  </conditionalFormatting>
  <conditionalFormatting sqref="AQ102">
    <cfRule type="expression" dxfId="521" priority="35">
      <formula>IF(RIGHT(TEXT(AQ102,"0.#"),1)=".",FALSE,TRUE)</formula>
    </cfRule>
    <cfRule type="expression" dxfId="520" priority="36">
      <formula>IF(RIGHT(TEXT(AQ102,"0.#"),1)=".",TRUE,FALSE)</formula>
    </cfRule>
  </conditionalFormatting>
  <conditionalFormatting sqref="AU102">
    <cfRule type="expression" dxfId="519" priority="33">
      <formula>IF(RIGHT(TEXT(AU102,"0.#"),1)=".",FALSE,TRUE)</formula>
    </cfRule>
    <cfRule type="expression" dxfId="518" priority="34">
      <formula>IF(RIGHT(TEXT(AU102,"0.#"),1)=".",TRUE,FALSE)</formula>
    </cfRule>
  </conditionalFormatting>
  <conditionalFormatting sqref="AU101">
    <cfRule type="expression" dxfId="517" priority="31">
      <formula>IF(RIGHT(TEXT(AU101,"0.#"),1)=".",FALSE,TRUE)</formula>
    </cfRule>
    <cfRule type="expression" dxfId="516" priority="32">
      <formula>IF(RIGHT(TEXT(AU101,"0.#"),1)=".",TRUE,FALSE)</formula>
    </cfRule>
  </conditionalFormatting>
  <conditionalFormatting sqref="AQ114">
    <cfRule type="expression" dxfId="515" priority="29">
      <formula>IF(RIGHT(TEXT(AQ114,"0.#"),1)=".",FALSE,TRUE)</formula>
    </cfRule>
    <cfRule type="expression" dxfId="514" priority="30">
      <formula>IF(RIGHT(TEXT(AQ114,"0.#"),1)=".",TRUE,FALSE)</formula>
    </cfRule>
  </conditionalFormatting>
  <conditionalFormatting sqref="AU114">
    <cfRule type="expression" dxfId="513" priority="27">
      <formula>IF(RIGHT(TEXT(AU114,"0.#"),1)=".",FALSE,TRUE)</formula>
    </cfRule>
    <cfRule type="expression" dxfId="512" priority="28">
      <formula>IF(RIGHT(TEXT(AU114,"0.#"),1)=".",TRUE,FALSE)</formula>
    </cfRule>
  </conditionalFormatting>
  <conditionalFormatting sqref="AQ113">
    <cfRule type="expression" dxfId="511" priority="25">
      <formula>IF(RIGHT(TEXT(AQ113,"0.#"),1)=".",FALSE,TRUE)</formula>
    </cfRule>
    <cfRule type="expression" dxfId="510" priority="26">
      <formula>IF(RIGHT(TEXT(AQ113,"0.#"),1)=".",TRUE,FALSE)</formula>
    </cfRule>
  </conditionalFormatting>
  <conditionalFormatting sqref="AE113 AI113 AM113">
    <cfRule type="expression" dxfId="509" priority="23">
      <formula>IF(RIGHT(TEXT(AE113,"0.#"),1)=".",FALSE,TRUE)</formula>
    </cfRule>
    <cfRule type="expression" dxfId="508" priority="24">
      <formula>IF(RIGHT(TEXT(AE113,"0.#"),1)=".",TRUE,FALSE)</formula>
    </cfRule>
  </conditionalFormatting>
  <conditionalFormatting sqref="AE114 AI114 AM114">
    <cfRule type="expression" dxfId="507" priority="21">
      <formula>IF(RIGHT(TEXT(AE114,"0.#"),1)=".",FALSE,TRUE)</formula>
    </cfRule>
    <cfRule type="expression" dxfId="506" priority="22">
      <formula>IF(RIGHT(TEXT(AE114,"0.#"),1)=".",TRUE,FALSE)</formula>
    </cfRule>
  </conditionalFormatting>
  <conditionalFormatting sqref="AU113">
    <cfRule type="expression" dxfId="505" priority="19">
      <formula>IF(RIGHT(TEXT(AU113,"0.#"),1)=".",FALSE,TRUE)</formula>
    </cfRule>
    <cfRule type="expression" dxfId="504" priority="20">
      <formula>IF(RIGHT(TEXT(AU113,"0.#"),1)=".",TRUE,FALSE)</formula>
    </cfRule>
  </conditionalFormatting>
  <conditionalFormatting sqref="Y795">
    <cfRule type="expression" dxfId="503" priority="17">
      <formula>IF(RIGHT(TEXT(Y795,"0.#"),1)=".",FALSE,TRUE)</formula>
    </cfRule>
    <cfRule type="expression" dxfId="502" priority="18">
      <formula>IF(RIGHT(TEXT(Y795,"0.#"),1)=".",TRUE,FALSE)</formula>
    </cfRule>
  </conditionalFormatting>
  <conditionalFormatting sqref="Y821">
    <cfRule type="expression" dxfId="501" priority="15">
      <formula>IF(RIGHT(TEXT(Y821,"0.#"),1)=".",FALSE,TRUE)</formula>
    </cfRule>
    <cfRule type="expression" dxfId="500" priority="16">
      <formula>IF(RIGHT(TEXT(Y821,"0.#"),1)=".",TRUE,FALSE)</formula>
    </cfRule>
  </conditionalFormatting>
  <conditionalFormatting sqref="AL836:AO836">
    <cfRule type="expression" dxfId="499" priority="11">
      <formula>IF(AND(AL836&gt;=0, RIGHT(TEXT(AL836,"0.#"),1)&lt;&gt;"."),TRUE,FALSE)</formula>
    </cfRule>
    <cfRule type="expression" dxfId="498" priority="12">
      <formula>IF(AND(AL836&gt;=0, RIGHT(TEXT(AL836,"0.#"),1)="."),TRUE,FALSE)</formula>
    </cfRule>
    <cfRule type="expression" dxfId="497" priority="13">
      <formula>IF(AND(AL836&lt;0, RIGHT(TEXT(AL836,"0.#"),1)&lt;&gt;"."),TRUE,FALSE)</formula>
    </cfRule>
    <cfRule type="expression" dxfId="496" priority="14">
      <formula>IF(AND(AL836&lt;0, RIGHT(TEXT(AL836,"0.#"),1)="."),TRUE,FALSE)</formula>
    </cfRule>
  </conditionalFormatting>
  <conditionalFormatting sqref="AL837:AO837">
    <cfRule type="expression" dxfId="495" priority="7">
      <formula>IF(AND(AL837&gt;=0, RIGHT(TEXT(AL837,"0.#"),1)&lt;&gt;"."),TRUE,FALSE)</formula>
    </cfRule>
    <cfRule type="expression" dxfId="494" priority="8">
      <formula>IF(AND(AL837&gt;=0, RIGHT(TEXT(AL837,"0.#"),1)="."),TRUE,FALSE)</formula>
    </cfRule>
    <cfRule type="expression" dxfId="493" priority="9">
      <formula>IF(AND(AL837&lt;0, RIGHT(TEXT(AL837,"0.#"),1)&lt;&gt;"."),TRUE,FALSE)</formula>
    </cfRule>
    <cfRule type="expression" dxfId="492" priority="10">
      <formula>IF(AND(AL837&lt;0, RIGHT(TEXT(AL837,"0.#"),1)="."),TRUE,FALSE)</formula>
    </cfRule>
  </conditionalFormatting>
  <conditionalFormatting sqref="AL838:AO838">
    <cfRule type="expression" dxfId="491" priority="3">
      <formula>IF(AND(AL838&gt;=0, RIGHT(TEXT(AL838,"0.#"),1)&lt;&gt;"."),TRUE,FALSE)</formula>
    </cfRule>
    <cfRule type="expression" dxfId="490" priority="4">
      <formula>IF(AND(AL838&gt;=0, RIGHT(TEXT(AL838,"0.#"),1)="."),TRUE,FALSE)</formula>
    </cfRule>
    <cfRule type="expression" dxfId="489" priority="5">
      <formula>IF(AND(AL838&lt;0, RIGHT(TEXT(AL838,"0.#"),1)&lt;&gt;"."),TRUE,FALSE)</formula>
    </cfRule>
    <cfRule type="expression" dxfId="488" priority="6">
      <formula>IF(AND(AL838&lt;0, RIGHT(TEXT(AL838,"0.#"),1)="."),TRUE,FALSE)</formula>
    </cfRule>
  </conditionalFormatting>
  <conditionalFormatting sqref="AI120">
    <cfRule type="expression" dxfId="487" priority="1">
      <formula>IF(RIGHT(TEXT(AI120,"0.#"),1)=".",FALSE,TRUE)</formula>
    </cfRule>
    <cfRule type="expression" dxfId="486"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5:AB964 Y869:AB898 AY365 AY23 AU31:AU34 AW31 AU321 AU38:AU41 AW59 AM87:AM89 AQ74:AQ77 AM92:AM94 AI97:AI99 AU91:AU94 AW38 AM551:AM553 AI101:AI102 AM101:AM102 AM104:AM105 AE104:AE105 AE113:AE114 AM110:AM111 AI119 AI122 AI125 AQ52:AQ55 AM107:AM108 AI87:AI89 Y780:AB789 AE107:AE108 AE116 AU793:AX802 Y806:AB815 AE110:AE111 AQ540:AQ543 AQ133 AM53:AM55 AM443:AM445 AU819:AX828 AW321 Y968:AB997 AI53:AI55 AU325 AM32:AM34 AW325 AM438:AM440 AQ31:AQ34 AU780:AX789 AQ594:AQ597 AI32:AI34 AM39:AM41 AI92:AI94 W23:W28 AE128 Y1001:AB1030 Y1067:AB1096 AL1067:AL1096 AM67:AM72 AU52:AU55 AI128 AW86 AE87:AE89 AW91 AE92:AE94 AW96 AE97:AE99 AU74:AU77 AM97:AM99 AU96:AU99 AW594 AW604 AI104:AI105 AQ96:AQ99 AI107:AI108 AU101:AU102 AI110:AI111 AQ104:AQ105 AI113:AI114 AM113:AM114 AQ122 AI116 AQ116 AM119 AM116 AL1101:AL1130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2:AB931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3:AB802 AW313 AY525 AU317 AQ373 AE432:AF432 AU373 AW373 AM463:AM465 AQ526:AQ529 AE462:AE465 AU377 AY417 AY421 AY425 AU381 AW381 AU385 AI694:AI696 AW385 AE654:AE656 AW377 AE382:AX383 AE386:AX387 AE390:AX391 AE374:AX375 AM532:AM534 AE378:AX379 Y1101:AB1130 AY381 AW317 AL869:AL898 AE531:AE534 AY385 AY373 AY377 AY429 AL902:AL931 AU437:AU440 AU442:AU445 AY530 AL935:AL964 AU447:AU450 AL968:AL997 AW477 AL1001:AL1030 Y836:AB86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4:AB1063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6:AL865 AY623 AU806:AX815 AE545:AF545 Y819:AB828 AL1034:AL1063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7:O1096 J869:O898 J902:O931 J935:O964 J968:O997 J1001:O1030 J1034:O1063 J1101:O1130 J836:O865">
      <formula1>OR(ISNUMBER(J836), J836="-")</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0 AO1097">
      <formula1>"　, ☑"</formula1>
    </dataValidation>
    <dataValidation type="custom" imeMode="disabled" allowBlank="1" showInputMessage="1" showErrorMessage="1" sqref="AH836:AK865 AH869:AK898 AH902:AK931 AH935:AK964 AH968:AK997 AH1001:AK1030 AH1034:AK1063 AH1067:AK1096 AH1101:AK1130">
      <formula1>OR(AND(MOD(IF(ISNUMBER(AH836), AH836, 0.5),1)=0, 0&lt;=AH836), AH836="-")</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6" max="49" man="1"/>
    <brk id="129" max="49" man="1"/>
    <brk id="718" max="49" man="1"/>
    <brk id="735" max="49" man="1"/>
    <brk id="777" max="49" man="1"/>
    <brk id="831" max="49" man="1"/>
    <brk id="96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AC1034:AG1063 AC1001:AG1030 AC968:AG997 AC935:AG964 AC1067:AG1096 AC836:AG865 AC869:AG898 AC902:AG931</xm:sqref>
        </x14:dataValidation>
        <x14:dataValidation type="list" allowBlank="1" showInputMessage="1" showErrorMessage="1">
          <x14:formula1>
            <xm:f>入力規則等!$AK$2:$AK$49</xm:f>
          </x14:formula1>
          <xm:sqref>C1101:D1130</xm:sqref>
        </x14:dataValidation>
        <x14:dataValidation type="list" allowBlank="1" showInputMessage="1" showErrorMessage="1">
          <x14:formula1>
            <xm:f>入力規則等!$AP$2:$AP$10</xm:f>
          </x14:formula1>
          <xm:sqref>AC1101:AG1130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0" t="s">
        <v>247</v>
      </c>
      <c r="AI1" s="50" t="s">
        <v>256</v>
      </c>
      <c r="AK1" s="50" t="s">
        <v>261</v>
      </c>
      <c r="AM1" s="84"/>
      <c r="AN1" s="84"/>
      <c r="AP1" s="28" t="s">
        <v>351</v>
      </c>
    </row>
    <row r="2" spans="1:42" ht="13.5" customHeight="1" x14ac:dyDescent="0.2">
      <c r="A2" s="14" t="s">
        <v>85</v>
      </c>
      <c r="B2" s="15"/>
      <c r="C2" s="13" t="str">
        <f>IF(B2="","",A2)</f>
        <v/>
      </c>
      <c r="D2" s="13" t="str">
        <f>IF(C2="","",IF(D1&lt;&gt;"",CONCATENATE(D1,"、",C2),C2))</f>
        <v/>
      </c>
      <c r="F2" s="12" t="s">
        <v>72</v>
      </c>
      <c r="G2" s="17" t="s">
        <v>551</v>
      </c>
      <c r="H2" s="13" t="str">
        <f>IF(G2="","",F2)</f>
        <v>一般会計</v>
      </c>
      <c r="I2" s="13" t="str">
        <f>IF(H2="","",IF(I1&lt;&gt;"",CONCATENATE(I1,"、",H2),H2))</f>
        <v>一般会計</v>
      </c>
      <c r="K2" s="14" t="s">
        <v>103</v>
      </c>
      <c r="L2" s="15"/>
      <c r="M2" s="13" t="str">
        <f>IF(L2="","",K2)</f>
        <v/>
      </c>
      <c r="N2" s="13" t="str">
        <f>IF(M2="","",IF(N1&lt;&gt;"",CONCATENATE(N1,"、",M2),M2))</f>
        <v/>
      </c>
      <c r="O2" s="13"/>
      <c r="P2" s="12" t="s">
        <v>74</v>
      </c>
      <c r="Q2" s="17" t="s">
        <v>551</v>
      </c>
      <c r="R2" s="13" t="str">
        <f>IF(Q2="","",P2)</f>
        <v>直接実施</v>
      </c>
      <c r="S2" s="13" t="str">
        <f>IF(R2="","",IF(S1&lt;&gt;"",CONCATENATE(S1,"、",R2),R2))</f>
        <v>直接実施</v>
      </c>
      <c r="T2" s="13"/>
      <c r="U2" s="32" t="s">
        <v>233</v>
      </c>
      <c r="W2" s="32" t="s">
        <v>180</v>
      </c>
      <c r="Y2" s="32" t="s">
        <v>68</v>
      </c>
      <c r="Z2" s="30"/>
      <c r="AA2" s="32" t="s">
        <v>408</v>
      </c>
      <c r="AB2" s="31"/>
      <c r="AC2" s="33" t="s">
        <v>135</v>
      </c>
      <c r="AD2" s="28"/>
      <c r="AE2" s="44" t="s">
        <v>176</v>
      </c>
      <c r="AF2" s="30"/>
      <c r="AG2" s="52" t="s">
        <v>362</v>
      </c>
      <c r="AI2" s="50" t="s">
        <v>398</v>
      </c>
      <c r="AK2" s="50" t="s">
        <v>262</v>
      </c>
      <c r="AM2" s="84"/>
      <c r="AN2" s="84"/>
      <c r="AP2" s="52" t="s">
        <v>362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551</v>
      </c>
      <c r="R3" s="13" t="str">
        <f t="shared" ref="R3:R8" si="3">IF(Q3="","",P3)</f>
        <v>委託・請負</v>
      </c>
      <c r="S3" s="13" t="str">
        <f t="shared" ref="S3:S8" si="4">IF(R3="",S2,IF(S2&lt;&gt;"",CONCATENATE(S2,"、",R3),R3))</f>
        <v>直接実施、委託・請負</v>
      </c>
      <c r="T3" s="13"/>
      <c r="U3" s="32" t="s">
        <v>410</v>
      </c>
      <c r="W3" s="32" t="s">
        <v>150</v>
      </c>
      <c r="Y3" s="32" t="s">
        <v>69</v>
      </c>
      <c r="Z3" s="30"/>
      <c r="AA3" s="32" t="s">
        <v>518</v>
      </c>
      <c r="AB3" s="31"/>
      <c r="AC3" s="33" t="s">
        <v>136</v>
      </c>
      <c r="AD3" s="28"/>
      <c r="AE3" s="44" t="s">
        <v>177</v>
      </c>
      <c r="AF3" s="30"/>
      <c r="AG3" s="52" t="s">
        <v>363</v>
      </c>
      <c r="AI3" s="50" t="s">
        <v>255</v>
      </c>
      <c r="AK3" s="50" t="str">
        <f>CHAR(CODE(AK2)+1)</f>
        <v>B</v>
      </c>
      <c r="AM3" s="84"/>
      <c r="AN3" s="84"/>
      <c r="AP3" s="52" t="s">
        <v>363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411</v>
      </c>
      <c r="W4" s="32" t="s">
        <v>151</v>
      </c>
      <c r="Y4" s="32" t="s">
        <v>425</v>
      </c>
      <c r="Z4" s="30"/>
      <c r="AA4" s="32" t="s">
        <v>519</v>
      </c>
      <c r="AB4" s="31"/>
      <c r="AC4" s="32" t="s">
        <v>137</v>
      </c>
      <c r="AD4" s="28"/>
      <c r="AE4" s="44" t="s">
        <v>178</v>
      </c>
      <c r="AF4" s="30"/>
      <c r="AG4" s="52" t="s">
        <v>364</v>
      </c>
      <c r="AI4" s="50" t="s">
        <v>257</v>
      </c>
      <c r="AK4" s="50" t="str">
        <f t="shared" ref="AK4:AK49" si="7">CHAR(CODE(AK3)+1)</f>
        <v>C</v>
      </c>
      <c r="AM4" s="84"/>
      <c r="AN4" s="84"/>
      <c r="AP4" s="52" t="s">
        <v>364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321</v>
      </c>
      <c r="Y5" s="32" t="s">
        <v>426</v>
      </c>
      <c r="Z5" s="30"/>
      <c r="AA5" s="32" t="s">
        <v>520</v>
      </c>
      <c r="AB5" s="31"/>
      <c r="AC5" s="32" t="s">
        <v>179</v>
      </c>
      <c r="AD5" s="31"/>
      <c r="AE5" s="44" t="s">
        <v>375</v>
      </c>
      <c r="AF5" s="30"/>
      <c r="AG5" s="52" t="s">
        <v>365</v>
      </c>
      <c r="AI5" s="50" t="s">
        <v>413</v>
      </c>
      <c r="AK5" s="50" t="str">
        <f t="shared" si="7"/>
        <v>D</v>
      </c>
      <c r="AP5" s="52" t="s">
        <v>365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377</v>
      </c>
      <c r="W6" s="32" t="s">
        <v>152</v>
      </c>
      <c r="Y6" s="32" t="s">
        <v>427</v>
      </c>
      <c r="Z6" s="30"/>
      <c r="AA6" s="32" t="s">
        <v>521</v>
      </c>
      <c r="AB6" s="31"/>
      <c r="AC6" s="32" t="s">
        <v>138</v>
      </c>
      <c r="AD6" s="31"/>
      <c r="AE6" s="44" t="s">
        <v>372</v>
      </c>
      <c r="AF6" s="30"/>
      <c r="AG6" s="52" t="s">
        <v>366</v>
      </c>
      <c r="AI6" s="50" t="s">
        <v>414</v>
      </c>
      <c r="AK6" s="50" t="str">
        <f>CHAR(CODE(AK5)+1)</f>
        <v>E</v>
      </c>
      <c r="AP6" s="52" t="s">
        <v>366</v>
      </c>
    </row>
    <row r="7" spans="1:42" ht="13.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428</v>
      </c>
      <c r="Z7" s="30"/>
      <c r="AA7" s="32" t="s">
        <v>522</v>
      </c>
      <c r="AB7" s="31"/>
      <c r="AC7" s="31"/>
      <c r="AD7" s="31"/>
      <c r="AE7" s="32" t="s">
        <v>138</v>
      </c>
      <c r="AF7" s="30"/>
      <c r="AG7" s="52" t="s">
        <v>367</v>
      </c>
      <c r="AH7" s="88"/>
      <c r="AI7" s="52" t="s">
        <v>391</v>
      </c>
      <c r="AK7" s="50" t="str">
        <f>CHAR(CODE(AK6)+1)</f>
        <v>F</v>
      </c>
      <c r="AP7" s="52" t="s">
        <v>367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378</v>
      </c>
      <c r="W8" s="32" t="s">
        <v>154</v>
      </c>
      <c r="Y8" s="32" t="s">
        <v>429</v>
      </c>
      <c r="Z8" s="30"/>
      <c r="AA8" s="32" t="s">
        <v>523</v>
      </c>
      <c r="AB8" s="31"/>
      <c r="AC8" s="31"/>
      <c r="AD8" s="31"/>
      <c r="AE8" s="31"/>
      <c r="AF8" s="30"/>
      <c r="AG8" s="52" t="s">
        <v>368</v>
      </c>
      <c r="AI8" s="50" t="s">
        <v>392</v>
      </c>
      <c r="AK8" s="50" t="str">
        <f t="shared" si="7"/>
        <v>G</v>
      </c>
      <c r="AP8" s="52" t="s">
        <v>368</v>
      </c>
    </row>
    <row r="9" spans="1:42" ht="13.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389</v>
      </c>
      <c r="W9" s="32" t="s">
        <v>155</v>
      </c>
      <c r="Y9" s="32" t="s">
        <v>430</v>
      </c>
      <c r="Z9" s="30"/>
      <c r="AA9" s="32" t="s">
        <v>524</v>
      </c>
      <c r="AB9" s="31"/>
      <c r="AC9" s="31"/>
      <c r="AD9" s="31"/>
      <c r="AE9" s="31"/>
      <c r="AF9" s="30"/>
      <c r="AG9" s="52" t="s">
        <v>369</v>
      </c>
      <c r="AI9" s="83"/>
      <c r="AK9" s="50" t="str">
        <f t="shared" si="7"/>
        <v>H</v>
      </c>
      <c r="AP9" s="52" t="s">
        <v>369</v>
      </c>
    </row>
    <row r="10" spans="1:42" ht="13.5" customHeight="1" x14ac:dyDescent="0.2">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直接実施、委託・請負</v>
      </c>
      <c r="Q10" s="19"/>
      <c r="T10" s="13"/>
      <c r="W10" s="32" t="s">
        <v>156</v>
      </c>
      <c r="Y10" s="32" t="s">
        <v>431</v>
      </c>
      <c r="Z10" s="30"/>
      <c r="AA10" s="32" t="s">
        <v>525</v>
      </c>
      <c r="AB10" s="31"/>
      <c r="AC10" s="31"/>
      <c r="AD10" s="31"/>
      <c r="AE10" s="31"/>
      <c r="AF10" s="30"/>
      <c r="AG10" s="52" t="s">
        <v>354</v>
      </c>
      <c r="AK10" s="50" t="str">
        <f t="shared" si="7"/>
        <v>I</v>
      </c>
      <c r="AP10" s="50" t="s">
        <v>352</v>
      </c>
    </row>
    <row r="11" spans="1:42" ht="13.5" customHeight="1" x14ac:dyDescent="0.2">
      <c r="A11" s="14" t="s">
        <v>93</v>
      </c>
      <c r="B11" s="15" t="s">
        <v>551</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551</v>
      </c>
      <c r="M11" s="13" t="str">
        <f t="shared" si="2"/>
        <v>その他の事項経費</v>
      </c>
      <c r="N11" s="13" t="str">
        <f t="shared" si="6"/>
        <v>その他の事項経費</v>
      </c>
      <c r="O11" s="13"/>
      <c r="P11" s="13"/>
      <c r="Q11" s="19"/>
      <c r="T11" s="13"/>
      <c r="W11" s="32" t="s">
        <v>157</v>
      </c>
      <c r="Y11" s="32" t="s">
        <v>432</v>
      </c>
      <c r="Z11" s="30"/>
      <c r="AA11" s="32" t="s">
        <v>526</v>
      </c>
      <c r="AB11" s="31"/>
      <c r="AC11" s="31"/>
      <c r="AD11" s="31"/>
      <c r="AE11" s="31"/>
      <c r="AF11" s="30"/>
      <c r="AG11" s="50" t="s">
        <v>357</v>
      </c>
      <c r="AK11" s="50" t="str">
        <f t="shared" si="7"/>
        <v>J</v>
      </c>
    </row>
    <row r="12" spans="1:42" ht="13.5" customHeight="1" x14ac:dyDescent="0.2">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433</v>
      </c>
      <c r="Z12" s="30"/>
      <c r="AA12" s="32" t="s">
        <v>527</v>
      </c>
      <c r="AB12" s="31"/>
      <c r="AC12" s="31"/>
      <c r="AD12" s="31"/>
      <c r="AE12" s="31"/>
      <c r="AF12" s="30"/>
      <c r="AG12" s="50" t="s">
        <v>355</v>
      </c>
      <c r="AK12" s="50" t="str">
        <f t="shared" si="7"/>
        <v>K</v>
      </c>
    </row>
    <row r="13" spans="1:42" ht="13.5" customHeight="1" x14ac:dyDescent="0.2">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434</v>
      </c>
      <c r="Z13" s="30"/>
      <c r="AA13" s="32" t="s">
        <v>528</v>
      </c>
      <c r="AB13" s="31"/>
      <c r="AC13" s="31"/>
      <c r="AD13" s="31"/>
      <c r="AE13" s="31"/>
      <c r="AF13" s="30"/>
      <c r="AG13" s="50" t="s">
        <v>356</v>
      </c>
      <c r="AK13" s="50" t="str">
        <f t="shared" si="7"/>
        <v>L</v>
      </c>
    </row>
    <row r="14" spans="1:42" ht="13.5" customHeight="1" x14ac:dyDescent="0.2">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435</v>
      </c>
      <c r="Z14" s="30"/>
      <c r="AA14" s="32" t="s">
        <v>529</v>
      </c>
      <c r="AB14" s="31"/>
      <c r="AC14" s="31"/>
      <c r="AD14" s="31"/>
      <c r="AE14" s="31"/>
      <c r="AF14" s="30"/>
      <c r="AG14" s="83"/>
      <c r="AK14" s="50" t="str">
        <f t="shared" si="7"/>
        <v>M</v>
      </c>
    </row>
    <row r="15" spans="1:42" ht="13.5" customHeight="1" x14ac:dyDescent="0.2">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436</v>
      </c>
      <c r="Z15" s="30"/>
      <c r="AA15" s="32" t="s">
        <v>530</v>
      </c>
      <c r="AB15" s="31"/>
      <c r="AC15" s="31"/>
      <c r="AD15" s="31"/>
      <c r="AE15" s="31"/>
      <c r="AF15" s="30"/>
      <c r="AG15" s="84"/>
      <c r="AK15" s="50" t="str">
        <f t="shared" si="7"/>
        <v>N</v>
      </c>
    </row>
    <row r="16" spans="1:42" ht="13.5" customHeight="1" x14ac:dyDescent="0.2">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437</v>
      </c>
      <c r="Z16" s="30"/>
      <c r="AA16" s="32" t="s">
        <v>531</v>
      </c>
      <c r="AB16" s="31"/>
      <c r="AC16" s="31"/>
      <c r="AD16" s="31"/>
      <c r="AE16" s="31"/>
      <c r="AF16" s="30"/>
      <c r="AG16" s="84"/>
      <c r="AK16" s="50" t="str">
        <f t="shared" si="7"/>
        <v>O</v>
      </c>
    </row>
    <row r="17" spans="1:37" ht="13.5" customHeight="1" x14ac:dyDescent="0.2">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438</v>
      </c>
      <c r="Z17" s="30"/>
      <c r="AA17" s="32" t="s">
        <v>532</v>
      </c>
      <c r="AB17" s="31"/>
      <c r="AC17" s="31"/>
      <c r="AD17" s="31"/>
      <c r="AE17" s="31"/>
      <c r="AF17" s="30"/>
      <c r="AG17" s="84"/>
      <c r="AK17" s="50" t="str">
        <f t="shared" si="7"/>
        <v>P</v>
      </c>
    </row>
    <row r="18" spans="1:37" ht="13.5" customHeight="1" x14ac:dyDescent="0.2">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439</v>
      </c>
      <c r="Z18" s="30"/>
      <c r="AA18" s="32" t="s">
        <v>533</v>
      </c>
      <c r="AB18" s="31"/>
      <c r="AC18" s="31"/>
      <c r="AD18" s="31"/>
      <c r="AE18" s="31"/>
      <c r="AF18" s="30"/>
      <c r="AK18" s="50" t="str">
        <f t="shared" si="7"/>
        <v>Q</v>
      </c>
    </row>
    <row r="19" spans="1:37" ht="13.5" customHeight="1" x14ac:dyDescent="0.2">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440</v>
      </c>
      <c r="Z19" s="30"/>
      <c r="AA19" s="32" t="s">
        <v>534</v>
      </c>
      <c r="AB19" s="31"/>
      <c r="AC19" s="31"/>
      <c r="AD19" s="31"/>
      <c r="AE19" s="31"/>
      <c r="AF19" s="30"/>
      <c r="AK19" s="50" t="str">
        <f t="shared" si="7"/>
        <v>R</v>
      </c>
    </row>
    <row r="20" spans="1:37" ht="13.5" customHeight="1" x14ac:dyDescent="0.2">
      <c r="A20" s="14" t="s">
        <v>309</v>
      </c>
      <c r="B20" s="15"/>
      <c r="C20" s="13" t="str">
        <f t="shared" si="9"/>
        <v/>
      </c>
      <c r="D20" s="13" t="str">
        <f t="shared" si="8"/>
        <v>子ども・若者育成支援</v>
      </c>
      <c r="F20" s="18" t="s">
        <v>308</v>
      </c>
      <c r="G20" s="17"/>
      <c r="H20" s="13" t="str">
        <f t="shared" si="1"/>
        <v/>
      </c>
      <c r="I20" s="13" t="str">
        <f t="shared" si="5"/>
        <v>一般会計</v>
      </c>
      <c r="K20" s="13"/>
      <c r="L20" s="13"/>
      <c r="O20" s="13"/>
      <c r="P20" s="13"/>
      <c r="Q20" s="19"/>
      <c r="T20" s="13"/>
      <c r="W20" s="32" t="s">
        <v>166</v>
      </c>
      <c r="Y20" s="32" t="s">
        <v>441</v>
      </c>
      <c r="Z20" s="30"/>
      <c r="AA20" s="32" t="s">
        <v>535</v>
      </c>
      <c r="AB20" s="31"/>
      <c r="AC20" s="31"/>
      <c r="AD20" s="31"/>
      <c r="AE20" s="31"/>
      <c r="AF20" s="30"/>
      <c r="AK20" s="50" t="str">
        <f t="shared" si="7"/>
        <v>S</v>
      </c>
    </row>
    <row r="21" spans="1:37" ht="13.5" customHeight="1" x14ac:dyDescent="0.2">
      <c r="A21" s="14" t="s">
        <v>310</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442</v>
      </c>
      <c r="Z21" s="30"/>
      <c r="AA21" s="32" t="s">
        <v>536</v>
      </c>
      <c r="AB21" s="31"/>
      <c r="AC21" s="31"/>
      <c r="AD21" s="31"/>
      <c r="AE21" s="31"/>
      <c r="AF21" s="30"/>
      <c r="AK21" s="50" t="str">
        <f t="shared" si="7"/>
        <v>T</v>
      </c>
    </row>
    <row r="22" spans="1:37" ht="13.5" customHeight="1" x14ac:dyDescent="0.2">
      <c r="A22" s="14" t="s">
        <v>311</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443</v>
      </c>
      <c r="Z22" s="30"/>
      <c r="AA22" s="32" t="s">
        <v>537</v>
      </c>
      <c r="AB22" s="31"/>
      <c r="AC22" s="31"/>
      <c r="AD22" s="31"/>
      <c r="AE22" s="31"/>
      <c r="AF22" s="30"/>
      <c r="AK22" s="50" t="str">
        <f t="shared" si="7"/>
        <v>U</v>
      </c>
    </row>
    <row r="23" spans="1:37" ht="13.5" customHeight="1" x14ac:dyDescent="0.2">
      <c r="A23" s="14" t="s">
        <v>312</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444</v>
      </c>
      <c r="Z23" s="30"/>
      <c r="AA23" s="32" t="s">
        <v>538</v>
      </c>
      <c r="AB23" s="31"/>
      <c r="AC23" s="31"/>
      <c r="AD23" s="31"/>
      <c r="AE23" s="31"/>
      <c r="AF23" s="30"/>
      <c r="AK23" s="50" t="str">
        <f t="shared" si="7"/>
        <v>V</v>
      </c>
    </row>
    <row r="24" spans="1:37" ht="13.5" customHeight="1" x14ac:dyDescent="0.2">
      <c r="A24" s="94" t="s">
        <v>396</v>
      </c>
      <c r="B24" s="15"/>
      <c r="C24" s="13" t="str">
        <f t="shared" si="9"/>
        <v/>
      </c>
      <c r="D24" s="13" t="str">
        <f>IF(C24="",D23,IF(D23&lt;&gt;"",CONCATENATE(D23,"、",C24),C24))</f>
        <v>子ども・若者育成支援</v>
      </c>
      <c r="F24" s="18" t="s">
        <v>401</v>
      </c>
      <c r="G24" s="17"/>
      <c r="H24" s="13" t="str">
        <f t="shared" si="1"/>
        <v/>
      </c>
      <c r="I24" s="13" t="str">
        <f t="shared" si="5"/>
        <v>一般会計</v>
      </c>
      <c r="K24" s="13"/>
      <c r="L24" s="13"/>
      <c r="O24" s="13"/>
      <c r="P24" s="13"/>
      <c r="Q24" s="19"/>
      <c r="T24" s="13"/>
      <c r="Y24" s="32" t="s">
        <v>445</v>
      </c>
      <c r="Z24" s="30"/>
      <c r="AA24" s="32" t="s">
        <v>539</v>
      </c>
      <c r="AB24" s="31"/>
      <c r="AC24" s="31"/>
      <c r="AD24" s="31"/>
      <c r="AE24" s="31"/>
      <c r="AF24" s="30"/>
      <c r="AK24" s="50" t="str">
        <f>CHAR(CODE(AK23)+1)</f>
        <v>W</v>
      </c>
    </row>
    <row r="25" spans="1:37" ht="13.5" customHeight="1" x14ac:dyDescent="0.2">
      <c r="A25" s="96"/>
      <c r="B25" s="95"/>
      <c r="F25" s="18" t="s">
        <v>130</v>
      </c>
      <c r="G25" s="17"/>
      <c r="H25" s="13" t="str">
        <f t="shared" si="1"/>
        <v/>
      </c>
      <c r="I25" s="13" t="str">
        <f t="shared" si="5"/>
        <v>一般会計</v>
      </c>
      <c r="K25" s="13"/>
      <c r="L25" s="13"/>
      <c r="O25" s="13"/>
      <c r="P25" s="13"/>
      <c r="Q25" s="19"/>
      <c r="T25" s="13"/>
      <c r="Y25" s="32" t="s">
        <v>446</v>
      </c>
      <c r="Z25" s="30"/>
      <c r="AA25" s="32" t="s">
        <v>540</v>
      </c>
      <c r="AB25" s="31"/>
      <c r="AC25" s="31"/>
      <c r="AD25" s="31"/>
      <c r="AE25" s="31"/>
      <c r="AF25" s="30"/>
      <c r="AK25" s="50" t="str">
        <f t="shared" si="7"/>
        <v>X</v>
      </c>
    </row>
    <row r="26" spans="1:37" ht="13.5" customHeight="1" x14ac:dyDescent="0.2">
      <c r="A26" s="93"/>
      <c r="B26" s="92"/>
      <c r="F26" s="18" t="s">
        <v>131</v>
      </c>
      <c r="G26" s="17"/>
      <c r="H26" s="13" t="str">
        <f t="shared" si="1"/>
        <v/>
      </c>
      <c r="I26" s="13" t="str">
        <f t="shared" si="5"/>
        <v>一般会計</v>
      </c>
      <c r="K26" s="13"/>
      <c r="L26" s="13"/>
      <c r="O26" s="13"/>
      <c r="P26" s="13"/>
      <c r="Q26" s="19"/>
      <c r="T26" s="13"/>
      <c r="Y26" s="32" t="s">
        <v>447</v>
      </c>
      <c r="Z26" s="30"/>
      <c r="AA26" s="32" t="s">
        <v>541</v>
      </c>
      <c r="AB26" s="31"/>
      <c r="AC26" s="31"/>
      <c r="AD26" s="31"/>
      <c r="AE26" s="31"/>
      <c r="AF26" s="30"/>
      <c r="AK26" s="50" t="str">
        <f t="shared" si="7"/>
        <v>Y</v>
      </c>
    </row>
    <row r="27" spans="1:37" ht="13.5" customHeight="1" x14ac:dyDescent="0.2">
      <c r="A27" s="13" t="str">
        <f>IF(D24="", "-", D24)</f>
        <v>子ども・若者育成支援</v>
      </c>
      <c r="B27" s="13"/>
      <c r="F27" s="18" t="s">
        <v>132</v>
      </c>
      <c r="G27" s="17"/>
      <c r="H27" s="13" t="str">
        <f t="shared" si="1"/>
        <v/>
      </c>
      <c r="I27" s="13" t="str">
        <f t="shared" si="5"/>
        <v>一般会計</v>
      </c>
      <c r="K27" s="13"/>
      <c r="L27" s="13"/>
      <c r="O27" s="13"/>
      <c r="P27" s="13"/>
      <c r="Q27" s="19"/>
      <c r="T27" s="13"/>
      <c r="Y27" s="32" t="s">
        <v>448</v>
      </c>
      <c r="Z27" s="30"/>
      <c r="AA27" s="32" t="s">
        <v>542</v>
      </c>
      <c r="AB27" s="31"/>
      <c r="AC27" s="31"/>
      <c r="AD27" s="31"/>
      <c r="AE27" s="31"/>
      <c r="AF27" s="30"/>
      <c r="AK27" s="50"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449</v>
      </c>
      <c r="Z28" s="30"/>
      <c r="AA28" s="32" t="s">
        <v>543</v>
      </c>
      <c r="AB28" s="31"/>
      <c r="AC28" s="31"/>
      <c r="AD28" s="31"/>
      <c r="AE28" s="31"/>
      <c r="AF28" s="30"/>
      <c r="AK28" s="50" t="s">
        <v>263</v>
      </c>
    </row>
    <row r="29" spans="1:37" ht="13.5" customHeight="1" x14ac:dyDescent="0.2">
      <c r="A29" s="13"/>
      <c r="B29" s="13"/>
      <c r="F29" s="18" t="s">
        <v>300</v>
      </c>
      <c r="G29" s="17"/>
      <c r="H29" s="13" t="str">
        <f t="shared" si="1"/>
        <v/>
      </c>
      <c r="I29" s="13" t="str">
        <f t="shared" si="5"/>
        <v>一般会計</v>
      </c>
      <c r="K29" s="13"/>
      <c r="L29" s="13"/>
      <c r="O29" s="13"/>
      <c r="P29" s="13"/>
      <c r="Q29" s="19"/>
      <c r="T29" s="13"/>
      <c r="Y29" s="32" t="s">
        <v>450</v>
      </c>
      <c r="Z29" s="30"/>
      <c r="AA29" s="32" t="s">
        <v>544</v>
      </c>
      <c r="AB29" s="31"/>
      <c r="AC29" s="31"/>
      <c r="AD29" s="31"/>
      <c r="AE29" s="31"/>
      <c r="AF29" s="30"/>
      <c r="AK29" s="50" t="str">
        <f t="shared" si="7"/>
        <v>b</v>
      </c>
    </row>
    <row r="30" spans="1:37" ht="13.5" customHeight="1" x14ac:dyDescent="0.2">
      <c r="A30" s="13"/>
      <c r="B30" s="13"/>
      <c r="F30" s="18" t="s">
        <v>301</v>
      </c>
      <c r="G30" s="17"/>
      <c r="H30" s="13" t="str">
        <f t="shared" si="1"/>
        <v/>
      </c>
      <c r="I30" s="13" t="str">
        <f t="shared" si="5"/>
        <v>一般会計</v>
      </c>
      <c r="K30" s="13"/>
      <c r="L30" s="13"/>
      <c r="O30" s="13"/>
      <c r="P30" s="13"/>
      <c r="Q30" s="19"/>
      <c r="T30" s="13"/>
      <c r="Y30" s="32" t="s">
        <v>451</v>
      </c>
      <c r="Z30" s="30"/>
      <c r="AA30" s="32" t="s">
        <v>545</v>
      </c>
      <c r="AB30" s="31"/>
      <c r="AC30" s="31"/>
      <c r="AD30" s="31"/>
      <c r="AE30" s="31"/>
      <c r="AF30" s="30"/>
      <c r="AK30" s="50" t="str">
        <f t="shared" si="7"/>
        <v>c</v>
      </c>
    </row>
    <row r="31" spans="1:37" ht="13.5" customHeight="1" x14ac:dyDescent="0.2">
      <c r="A31" s="13"/>
      <c r="B31" s="13"/>
      <c r="F31" s="18" t="s">
        <v>302</v>
      </c>
      <c r="G31" s="17"/>
      <c r="H31" s="13" t="str">
        <f t="shared" si="1"/>
        <v/>
      </c>
      <c r="I31" s="13" t="str">
        <f t="shared" si="5"/>
        <v>一般会計</v>
      </c>
      <c r="K31" s="13"/>
      <c r="L31" s="13"/>
      <c r="O31" s="13"/>
      <c r="P31" s="13"/>
      <c r="Q31" s="19"/>
      <c r="T31" s="13"/>
      <c r="Y31" s="32" t="s">
        <v>452</v>
      </c>
      <c r="Z31" s="30"/>
      <c r="AA31" s="32" t="s">
        <v>546</v>
      </c>
      <c r="AB31" s="31"/>
      <c r="AC31" s="31"/>
      <c r="AD31" s="31"/>
      <c r="AE31" s="31"/>
      <c r="AF31" s="30"/>
      <c r="AK31" s="50" t="str">
        <f t="shared" si="7"/>
        <v>d</v>
      </c>
    </row>
    <row r="32" spans="1:37" ht="13.5" customHeight="1" x14ac:dyDescent="0.2">
      <c r="A32" s="13"/>
      <c r="B32" s="13"/>
      <c r="F32" s="18" t="s">
        <v>303</v>
      </c>
      <c r="G32" s="17"/>
      <c r="H32" s="13" t="str">
        <f t="shared" si="1"/>
        <v/>
      </c>
      <c r="I32" s="13" t="str">
        <f t="shared" si="5"/>
        <v>一般会計</v>
      </c>
      <c r="K32" s="13"/>
      <c r="L32" s="13"/>
      <c r="O32" s="13"/>
      <c r="P32" s="13"/>
      <c r="Q32" s="19"/>
      <c r="T32" s="13"/>
      <c r="Y32" s="32" t="s">
        <v>453</v>
      </c>
      <c r="Z32" s="30"/>
      <c r="AA32" s="32" t="s">
        <v>70</v>
      </c>
      <c r="AB32" s="31"/>
      <c r="AC32" s="31"/>
      <c r="AD32" s="31"/>
      <c r="AE32" s="31"/>
      <c r="AF32" s="30"/>
      <c r="AK32" s="50" t="str">
        <f t="shared" si="7"/>
        <v>e</v>
      </c>
    </row>
    <row r="33" spans="1:37" ht="13.5" customHeight="1" x14ac:dyDescent="0.2">
      <c r="A33" s="13"/>
      <c r="B33" s="13"/>
      <c r="F33" s="18" t="s">
        <v>304</v>
      </c>
      <c r="G33" s="17"/>
      <c r="H33" s="13" t="str">
        <f t="shared" si="1"/>
        <v/>
      </c>
      <c r="I33" s="13" t="str">
        <f t="shared" si="5"/>
        <v>一般会計</v>
      </c>
      <c r="K33" s="13"/>
      <c r="L33" s="13"/>
      <c r="O33" s="13"/>
      <c r="P33" s="13"/>
      <c r="Q33" s="19"/>
      <c r="T33" s="13"/>
      <c r="Y33" s="32" t="s">
        <v>454</v>
      </c>
      <c r="Z33" s="30"/>
      <c r="AA33" s="74"/>
      <c r="AB33" s="31"/>
      <c r="AC33" s="31"/>
      <c r="AD33" s="31"/>
      <c r="AE33" s="31"/>
      <c r="AF33" s="30"/>
      <c r="AK33" s="50" t="str">
        <f t="shared" si="7"/>
        <v>f</v>
      </c>
    </row>
    <row r="34" spans="1:37" ht="13.5" customHeight="1" x14ac:dyDescent="0.2">
      <c r="A34" s="13"/>
      <c r="B34" s="13"/>
      <c r="F34" s="18" t="s">
        <v>305</v>
      </c>
      <c r="G34" s="17"/>
      <c r="H34" s="13" t="str">
        <f t="shared" si="1"/>
        <v/>
      </c>
      <c r="I34" s="13" t="str">
        <f t="shared" si="5"/>
        <v>一般会計</v>
      </c>
      <c r="K34" s="13"/>
      <c r="L34" s="13"/>
      <c r="O34" s="13"/>
      <c r="P34" s="13"/>
      <c r="Q34" s="19"/>
      <c r="T34" s="13"/>
      <c r="Y34" s="32" t="s">
        <v>455</v>
      </c>
      <c r="Z34" s="30"/>
      <c r="AB34" s="31"/>
      <c r="AC34" s="31"/>
      <c r="AD34" s="31"/>
      <c r="AE34" s="31"/>
      <c r="AF34" s="30"/>
      <c r="AK34" s="50" t="str">
        <f t="shared" si="7"/>
        <v>g</v>
      </c>
    </row>
    <row r="35" spans="1:37" ht="13.5" customHeight="1" x14ac:dyDescent="0.2">
      <c r="A35" s="13"/>
      <c r="B35" s="13"/>
      <c r="F35" s="18" t="s">
        <v>306</v>
      </c>
      <c r="G35" s="17"/>
      <c r="H35" s="13" t="str">
        <f t="shared" si="1"/>
        <v/>
      </c>
      <c r="I35" s="13" t="str">
        <f t="shared" si="5"/>
        <v>一般会計</v>
      </c>
      <c r="K35" s="13"/>
      <c r="L35" s="13"/>
      <c r="O35" s="13"/>
      <c r="P35" s="13"/>
      <c r="Q35" s="19"/>
      <c r="T35" s="13"/>
      <c r="Y35" s="32" t="s">
        <v>456</v>
      </c>
      <c r="Z35" s="30"/>
      <c r="AC35" s="31"/>
      <c r="AF35" s="30"/>
      <c r="AK35" s="50" t="str">
        <f t="shared" si="7"/>
        <v>h</v>
      </c>
    </row>
    <row r="36" spans="1:37" ht="13.5" customHeight="1" x14ac:dyDescent="0.2">
      <c r="A36" s="13"/>
      <c r="B36" s="13"/>
      <c r="F36" s="18" t="s">
        <v>307</v>
      </c>
      <c r="G36" s="17"/>
      <c r="H36" s="13" t="str">
        <f t="shared" si="1"/>
        <v/>
      </c>
      <c r="I36" s="13" t="str">
        <f t="shared" si="5"/>
        <v>一般会計</v>
      </c>
      <c r="K36" s="13"/>
      <c r="L36" s="13"/>
      <c r="O36" s="13"/>
      <c r="P36" s="13"/>
      <c r="Q36" s="19"/>
      <c r="T36" s="13"/>
      <c r="Y36" s="32" t="s">
        <v>457</v>
      </c>
      <c r="Z36" s="30"/>
      <c r="AF36" s="30"/>
      <c r="AK36" s="50"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458</v>
      </c>
      <c r="Z37" s="30"/>
      <c r="AF37" s="30"/>
      <c r="AK37" s="50" t="str">
        <f t="shared" si="7"/>
        <v>j</v>
      </c>
    </row>
    <row r="38" spans="1:37" x14ac:dyDescent="0.2">
      <c r="A38" s="13"/>
      <c r="B38" s="13"/>
      <c r="F38" s="13"/>
      <c r="G38" s="19"/>
      <c r="K38" s="13"/>
      <c r="L38" s="13"/>
      <c r="O38" s="13"/>
      <c r="P38" s="13"/>
      <c r="Q38" s="19"/>
      <c r="T38" s="13"/>
      <c r="Y38" s="32" t="s">
        <v>459</v>
      </c>
      <c r="Z38" s="30"/>
      <c r="AF38" s="30"/>
      <c r="AK38" s="50" t="str">
        <f t="shared" si="7"/>
        <v>k</v>
      </c>
    </row>
    <row r="39" spans="1:37" x14ac:dyDescent="0.2">
      <c r="A39" s="13"/>
      <c r="B39" s="13"/>
      <c r="F39" s="13" t="str">
        <f>I37</f>
        <v>一般会計</v>
      </c>
      <c r="G39" s="19"/>
      <c r="K39" s="13"/>
      <c r="L39" s="13"/>
      <c r="O39" s="13"/>
      <c r="P39" s="13"/>
      <c r="Q39" s="19"/>
      <c r="T39" s="13"/>
      <c r="Y39" s="32" t="s">
        <v>460</v>
      </c>
      <c r="Z39" s="30"/>
      <c r="AF39" s="30"/>
      <c r="AK39" s="50" t="str">
        <f t="shared" si="7"/>
        <v>l</v>
      </c>
    </row>
    <row r="40" spans="1:37" x14ac:dyDescent="0.2">
      <c r="A40" s="13"/>
      <c r="B40" s="13"/>
      <c r="F40" s="13"/>
      <c r="G40" s="19"/>
      <c r="K40" s="13"/>
      <c r="L40" s="13"/>
      <c r="O40" s="13"/>
      <c r="P40" s="13"/>
      <c r="Q40" s="19"/>
      <c r="T40" s="13"/>
      <c r="Y40" s="32" t="s">
        <v>461</v>
      </c>
      <c r="Z40" s="30"/>
      <c r="AF40" s="30"/>
      <c r="AK40" s="50" t="str">
        <f t="shared" si="7"/>
        <v>m</v>
      </c>
    </row>
    <row r="41" spans="1:37" x14ac:dyDescent="0.2">
      <c r="A41" s="13"/>
      <c r="B41" s="13"/>
      <c r="F41" s="13"/>
      <c r="G41" s="19"/>
      <c r="K41" s="13"/>
      <c r="L41" s="13"/>
      <c r="O41" s="13"/>
      <c r="P41" s="13"/>
      <c r="Q41" s="19"/>
      <c r="T41" s="13"/>
      <c r="Y41" s="32" t="s">
        <v>462</v>
      </c>
      <c r="Z41" s="30"/>
      <c r="AF41" s="30"/>
      <c r="AK41" s="50" t="str">
        <f t="shared" si="7"/>
        <v>n</v>
      </c>
    </row>
    <row r="42" spans="1:37" x14ac:dyDescent="0.2">
      <c r="A42" s="13"/>
      <c r="B42" s="13"/>
      <c r="F42" s="13"/>
      <c r="G42" s="19"/>
      <c r="K42" s="13"/>
      <c r="L42" s="13"/>
      <c r="O42" s="13"/>
      <c r="P42" s="13"/>
      <c r="Q42" s="19"/>
      <c r="T42" s="13"/>
      <c r="Y42" s="32" t="s">
        <v>463</v>
      </c>
      <c r="Z42" s="30"/>
      <c r="AF42" s="30"/>
      <c r="AK42" s="50" t="str">
        <f t="shared" si="7"/>
        <v>o</v>
      </c>
    </row>
    <row r="43" spans="1:37" x14ac:dyDescent="0.2">
      <c r="A43" s="13"/>
      <c r="B43" s="13"/>
      <c r="F43" s="13"/>
      <c r="G43" s="19"/>
      <c r="K43" s="13"/>
      <c r="L43" s="13"/>
      <c r="O43" s="13"/>
      <c r="P43" s="13"/>
      <c r="Q43" s="19"/>
      <c r="T43" s="13"/>
      <c r="Y43" s="32" t="s">
        <v>464</v>
      </c>
      <c r="Z43" s="30"/>
      <c r="AF43" s="30"/>
      <c r="AK43" s="50" t="str">
        <f t="shared" si="7"/>
        <v>p</v>
      </c>
    </row>
    <row r="44" spans="1:37" x14ac:dyDescent="0.2">
      <c r="A44" s="13"/>
      <c r="B44" s="13"/>
      <c r="F44" s="13"/>
      <c r="G44" s="19"/>
      <c r="K44" s="13"/>
      <c r="L44" s="13"/>
      <c r="O44" s="13"/>
      <c r="P44" s="13"/>
      <c r="Q44" s="19"/>
      <c r="T44" s="13"/>
      <c r="Y44" s="32" t="s">
        <v>465</v>
      </c>
      <c r="Z44" s="30"/>
      <c r="AF44" s="30"/>
      <c r="AK44" s="50" t="str">
        <f t="shared" si="7"/>
        <v>q</v>
      </c>
    </row>
    <row r="45" spans="1:37" x14ac:dyDescent="0.2">
      <c r="A45" s="13"/>
      <c r="B45" s="13"/>
      <c r="F45" s="13"/>
      <c r="G45" s="19"/>
      <c r="K45" s="13"/>
      <c r="L45" s="13"/>
      <c r="O45" s="13"/>
      <c r="P45" s="13"/>
      <c r="Q45" s="19"/>
      <c r="T45" s="13"/>
      <c r="Y45" s="32" t="s">
        <v>466</v>
      </c>
      <c r="Z45" s="30"/>
      <c r="AF45" s="30"/>
      <c r="AK45" s="50" t="str">
        <f t="shared" si="7"/>
        <v>r</v>
      </c>
    </row>
    <row r="46" spans="1:37" x14ac:dyDescent="0.2">
      <c r="A46" s="13"/>
      <c r="B46" s="13"/>
      <c r="F46" s="13"/>
      <c r="G46" s="19"/>
      <c r="K46" s="13"/>
      <c r="L46" s="13"/>
      <c r="O46" s="13"/>
      <c r="P46" s="13"/>
      <c r="Q46" s="19"/>
      <c r="T46" s="13"/>
      <c r="Y46" s="32" t="s">
        <v>467</v>
      </c>
      <c r="Z46" s="30"/>
      <c r="AF46" s="30"/>
      <c r="AK46" s="50" t="str">
        <f t="shared" si="7"/>
        <v>s</v>
      </c>
    </row>
    <row r="47" spans="1:37" x14ac:dyDescent="0.2">
      <c r="A47" s="13"/>
      <c r="B47" s="13"/>
      <c r="F47" s="13"/>
      <c r="G47" s="19"/>
      <c r="K47" s="13"/>
      <c r="L47" s="13"/>
      <c r="O47" s="13"/>
      <c r="P47" s="13"/>
      <c r="Q47" s="19"/>
      <c r="T47" s="13"/>
      <c r="Y47" s="32" t="s">
        <v>468</v>
      </c>
      <c r="Z47" s="30"/>
      <c r="AF47" s="30"/>
      <c r="AK47" s="50" t="str">
        <f t="shared" si="7"/>
        <v>t</v>
      </c>
    </row>
    <row r="48" spans="1:37" x14ac:dyDescent="0.2">
      <c r="A48" s="13"/>
      <c r="B48" s="13"/>
      <c r="F48" s="13"/>
      <c r="G48" s="19"/>
      <c r="K48" s="13"/>
      <c r="L48" s="13"/>
      <c r="O48" s="13"/>
      <c r="P48" s="13"/>
      <c r="Q48" s="19"/>
      <c r="T48" s="13"/>
      <c r="Y48" s="32" t="s">
        <v>469</v>
      </c>
      <c r="Z48" s="30"/>
      <c r="AF48" s="30"/>
      <c r="AK48" s="50" t="str">
        <f t="shared" si="7"/>
        <v>u</v>
      </c>
    </row>
    <row r="49" spans="1:37" x14ac:dyDescent="0.2">
      <c r="A49" s="13"/>
      <c r="B49" s="13"/>
      <c r="F49" s="13"/>
      <c r="G49" s="19"/>
      <c r="K49" s="13"/>
      <c r="L49" s="13"/>
      <c r="O49" s="13"/>
      <c r="P49" s="13"/>
      <c r="Q49" s="19"/>
      <c r="T49" s="13"/>
      <c r="Y49" s="32" t="s">
        <v>470</v>
      </c>
      <c r="Z49" s="30"/>
      <c r="AF49" s="30"/>
      <c r="AK49" s="50" t="str">
        <f t="shared" si="7"/>
        <v>v</v>
      </c>
    </row>
    <row r="50" spans="1:37" x14ac:dyDescent="0.2">
      <c r="A50" s="13"/>
      <c r="B50" s="13"/>
      <c r="F50" s="13"/>
      <c r="G50" s="19"/>
      <c r="K50" s="13"/>
      <c r="L50" s="13"/>
      <c r="O50" s="13"/>
      <c r="P50" s="13"/>
      <c r="Q50" s="19"/>
      <c r="T50" s="13"/>
      <c r="Y50" s="32" t="s">
        <v>471</v>
      </c>
      <c r="Z50" s="30"/>
      <c r="AF50" s="30"/>
    </row>
    <row r="51" spans="1:37" x14ac:dyDescent="0.2">
      <c r="A51" s="13"/>
      <c r="B51" s="13"/>
      <c r="F51" s="13"/>
      <c r="G51" s="19"/>
      <c r="K51" s="13"/>
      <c r="L51" s="13"/>
      <c r="O51" s="13"/>
      <c r="P51" s="13"/>
      <c r="Q51" s="19"/>
      <c r="T51" s="13"/>
      <c r="Y51" s="32" t="s">
        <v>472</v>
      </c>
      <c r="Z51" s="30"/>
      <c r="AF51" s="30"/>
    </row>
    <row r="52" spans="1:37" x14ac:dyDescent="0.2">
      <c r="A52" s="13"/>
      <c r="B52" s="13"/>
      <c r="F52" s="13"/>
      <c r="G52" s="19"/>
      <c r="K52" s="13"/>
      <c r="L52" s="13"/>
      <c r="O52" s="13"/>
      <c r="P52" s="13"/>
      <c r="Q52" s="19"/>
      <c r="T52" s="13"/>
      <c r="Y52" s="32" t="s">
        <v>473</v>
      </c>
      <c r="Z52" s="30"/>
      <c r="AF52" s="30"/>
    </row>
    <row r="53" spans="1:37" x14ac:dyDescent="0.2">
      <c r="A53" s="13"/>
      <c r="B53" s="13"/>
      <c r="F53" s="13"/>
      <c r="G53" s="19"/>
      <c r="K53" s="13"/>
      <c r="L53" s="13"/>
      <c r="O53" s="13"/>
      <c r="P53" s="13"/>
      <c r="Q53" s="19"/>
      <c r="T53" s="13"/>
      <c r="Y53" s="32" t="s">
        <v>474</v>
      </c>
      <c r="Z53" s="30"/>
      <c r="AF53" s="30"/>
    </row>
    <row r="54" spans="1:37" x14ac:dyDescent="0.2">
      <c r="A54" s="13"/>
      <c r="B54" s="13"/>
      <c r="F54" s="13"/>
      <c r="G54" s="19"/>
      <c r="K54" s="13"/>
      <c r="L54" s="13"/>
      <c r="O54" s="13"/>
      <c r="P54" s="20"/>
      <c r="Q54" s="19"/>
      <c r="T54" s="13"/>
      <c r="Y54" s="32" t="s">
        <v>475</v>
      </c>
      <c r="Z54" s="30"/>
      <c r="AF54" s="30"/>
    </row>
    <row r="55" spans="1:37" x14ac:dyDescent="0.2">
      <c r="A55" s="13"/>
      <c r="B55" s="13"/>
      <c r="F55" s="13"/>
      <c r="G55" s="19"/>
      <c r="K55" s="13"/>
      <c r="L55" s="13"/>
      <c r="O55" s="13"/>
      <c r="P55" s="13"/>
      <c r="Q55" s="19"/>
      <c r="T55" s="13"/>
      <c r="Y55" s="32" t="s">
        <v>476</v>
      </c>
      <c r="Z55" s="30"/>
      <c r="AF55" s="30"/>
    </row>
    <row r="56" spans="1:37" x14ac:dyDescent="0.2">
      <c r="A56" s="13"/>
      <c r="B56" s="13"/>
      <c r="F56" s="13"/>
      <c r="G56" s="19"/>
      <c r="K56" s="13"/>
      <c r="L56" s="13"/>
      <c r="O56" s="13"/>
      <c r="P56" s="13"/>
      <c r="Q56" s="19"/>
      <c r="T56" s="13"/>
      <c r="Y56" s="32" t="s">
        <v>477</v>
      </c>
      <c r="Z56" s="30"/>
      <c r="AF56" s="30"/>
    </row>
    <row r="57" spans="1:37" x14ac:dyDescent="0.2">
      <c r="A57" s="13"/>
      <c r="B57" s="13"/>
      <c r="F57" s="13"/>
      <c r="G57" s="19"/>
      <c r="K57" s="13"/>
      <c r="L57" s="13"/>
      <c r="O57" s="13"/>
      <c r="P57" s="13"/>
      <c r="Q57" s="19"/>
      <c r="T57" s="13"/>
      <c r="Y57" s="32" t="s">
        <v>478</v>
      </c>
      <c r="Z57" s="30"/>
      <c r="AF57" s="30"/>
    </row>
    <row r="58" spans="1:37" x14ac:dyDescent="0.2">
      <c r="A58" s="13"/>
      <c r="B58" s="13"/>
      <c r="F58" s="13"/>
      <c r="G58" s="19"/>
      <c r="K58" s="13"/>
      <c r="L58" s="13"/>
      <c r="O58" s="13"/>
      <c r="P58" s="13"/>
      <c r="Q58" s="19"/>
      <c r="T58" s="13"/>
      <c r="Y58" s="32" t="s">
        <v>479</v>
      </c>
      <c r="Z58" s="30"/>
      <c r="AF58" s="30"/>
    </row>
    <row r="59" spans="1:37" x14ac:dyDescent="0.2">
      <c r="A59" s="13"/>
      <c r="B59" s="13"/>
      <c r="F59" s="13"/>
      <c r="G59" s="19"/>
      <c r="K59" s="13"/>
      <c r="L59" s="13"/>
      <c r="O59" s="13"/>
      <c r="P59" s="13"/>
      <c r="Q59" s="19"/>
      <c r="T59" s="13"/>
      <c r="Y59" s="32" t="s">
        <v>480</v>
      </c>
      <c r="Z59" s="30"/>
      <c r="AF59" s="30"/>
    </row>
    <row r="60" spans="1:37" x14ac:dyDescent="0.2">
      <c r="A60" s="13"/>
      <c r="B60" s="13"/>
      <c r="F60" s="13"/>
      <c r="G60" s="19"/>
      <c r="K60" s="13"/>
      <c r="L60" s="13"/>
      <c r="O60" s="13"/>
      <c r="P60" s="13"/>
      <c r="Q60" s="19"/>
      <c r="T60" s="13"/>
      <c r="Y60" s="32" t="s">
        <v>481</v>
      </c>
      <c r="Z60" s="30"/>
      <c r="AF60" s="30"/>
    </row>
    <row r="61" spans="1:37" x14ac:dyDescent="0.2">
      <c r="A61" s="13"/>
      <c r="B61" s="13"/>
      <c r="F61" s="13"/>
      <c r="G61" s="19"/>
      <c r="K61" s="13"/>
      <c r="L61" s="13"/>
      <c r="O61" s="13"/>
      <c r="P61" s="13"/>
      <c r="Q61" s="19"/>
      <c r="T61" s="13"/>
      <c r="Y61" s="32" t="s">
        <v>482</v>
      </c>
      <c r="Z61" s="30"/>
      <c r="AF61" s="30"/>
    </row>
    <row r="62" spans="1:37" x14ac:dyDescent="0.2">
      <c r="A62" s="13"/>
      <c r="B62" s="13"/>
      <c r="F62" s="13"/>
      <c r="G62" s="19"/>
      <c r="K62" s="13"/>
      <c r="L62" s="13"/>
      <c r="O62" s="13"/>
      <c r="P62" s="13"/>
      <c r="Q62" s="19"/>
      <c r="T62" s="13"/>
      <c r="Y62" s="32" t="s">
        <v>483</v>
      </c>
      <c r="Z62" s="30"/>
      <c r="AF62" s="30"/>
    </row>
    <row r="63" spans="1:37" x14ac:dyDescent="0.2">
      <c r="A63" s="13"/>
      <c r="B63" s="13"/>
      <c r="F63" s="13"/>
      <c r="G63" s="19"/>
      <c r="K63" s="13"/>
      <c r="L63" s="13"/>
      <c r="O63" s="13"/>
      <c r="P63" s="13"/>
      <c r="Q63" s="19"/>
      <c r="T63" s="13"/>
      <c r="Y63" s="32" t="s">
        <v>484</v>
      </c>
      <c r="Z63" s="30"/>
      <c r="AF63" s="30"/>
    </row>
    <row r="64" spans="1:37" x14ac:dyDescent="0.2">
      <c r="A64" s="13"/>
      <c r="B64" s="13"/>
      <c r="F64" s="13"/>
      <c r="G64" s="19"/>
      <c r="K64" s="13"/>
      <c r="L64" s="13"/>
      <c r="O64" s="13"/>
      <c r="P64" s="13"/>
      <c r="Q64" s="19"/>
      <c r="T64" s="13"/>
      <c r="Y64" s="32" t="s">
        <v>485</v>
      </c>
      <c r="Z64" s="30"/>
      <c r="AF64" s="30"/>
    </row>
    <row r="65" spans="1:32" x14ac:dyDescent="0.2">
      <c r="A65" s="13"/>
      <c r="B65" s="13"/>
      <c r="F65" s="13"/>
      <c r="G65" s="19"/>
      <c r="K65" s="13"/>
      <c r="L65" s="13"/>
      <c r="O65" s="13"/>
      <c r="P65" s="13"/>
      <c r="Q65" s="19"/>
      <c r="T65" s="13"/>
      <c r="Y65" s="32" t="s">
        <v>486</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487</v>
      </c>
      <c r="Z67" s="30"/>
      <c r="AF67" s="30"/>
    </row>
    <row r="68" spans="1:32" x14ac:dyDescent="0.2">
      <c r="A68" s="13"/>
      <c r="B68" s="13"/>
      <c r="F68" s="13"/>
      <c r="G68" s="19"/>
      <c r="K68" s="13"/>
      <c r="L68" s="13"/>
      <c r="O68" s="13"/>
      <c r="P68" s="13"/>
      <c r="Q68" s="19"/>
      <c r="T68" s="13"/>
      <c r="Y68" s="32" t="s">
        <v>488</v>
      </c>
      <c r="Z68" s="30"/>
      <c r="AF68" s="30"/>
    </row>
    <row r="69" spans="1:32" x14ac:dyDescent="0.2">
      <c r="A69" s="13"/>
      <c r="B69" s="13"/>
      <c r="F69" s="13"/>
      <c r="G69" s="19"/>
      <c r="K69" s="13"/>
      <c r="L69" s="13"/>
      <c r="O69" s="13"/>
      <c r="P69" s="13"/>
      <c r="Q69" s="19"/>
      <c r="T69" s="13"/>
      <c r="Y69" s="32" t="s">
        <v>489</v>
      </c>
      <c r="Z69" s="30"/>
      <c r="AF69" s="30"/>
    </row>
    <row r="70" spans="1:32" x14ac:dyDescent="0.2">
      <c r="A70" s="13"/>
      <c r="B70" s="13"/>
      <c r="Y70" s="32" t="s">
        <v>490</v>
      </c>
    </row>
    <row r="71" spans="1:32" x14ac:dyDescent="0.2">
      <c r="Y71" s="32" t="s">
        <v>491</v>
      </c>
    </row>
    <row r="72" spans="1:32" x14ac:dyDescent="0.2">
      <c r="Y72" s="32" t="s">
        <v>492</v>
      </c>
    </row>
    <row r="73" spans="1:32" x14ac:dyDescent="0.2">
      <c r="Y73" s="32" t="s">
        <v>493</v>
      </c>
    </row>
    <row r="74" spans="1:32" x14ac:dyDescent="0.2">
      <c r="Y74" s="32" t="s">
        <v>494</v>
      </c>
    </row>
    <row r="75" spans="1:32" x14ac:dyDescent="0.2">
      <c r="Y75" s="32" t="s">
        <v>495</v>
      </c>
    </row>
    <row r="76" spans="1:32" x14ac:dyDescent="0.2">
      <c r="Y76" s="32" t="s">
        <v>496</v>
      </c>
    </row>
    <row r="77" spans="1:32" x14ac:dyDescent="0.2">
      <c r="Y77" s="32" t="s">
        <v>497</v>
      </c>
    </row>
    <row r="78" spans="1:32" x14ac:dyDescent="0.2">
      <c r="Y78" s="32" t="s">
        <v>498</v>
      </c>
    </row>
    <row r="79" spans="1:32" x14ac:dyDescent="0.2">
      <c r="Y79" s="32" t="s">
        <v>499</v>
      </c>
    </row>
    <row r="80" spans="1:32" x14ac:dyDescent="0.2">
      <c r="Y80" s="32" t="s">
        <v>500</v>
      </c>
    </row>
    <row r="81" spans="25:25" x14ac:dyDescent="0.2">
      <c r="Y81" s="32" t="s">
        <v>501</v>
      </c>
    </row>
    <row r="82" spans="25:25" x14ac:dyDescent="0.2">
      <c r="Y82" s="32" t="s">
        <v>502</v>
      </c>
    </row>
    <row r="83" spans="25:25" x14ac:dyDescent="0.2">
      <c r="Y83" s="32" t="s">
        <v>503</v>
      </c>
    </row>
    <row r="84" spans="25:25" x14ac:dyDescent="0.2">
      <c r="Y84" s="32" t="s">
        <v>504</v>
      </c>
    </row>
    <row r="85" spans="25:25" x14ac:dyDescent="0.2">
      <c r="Y85" s="32" t="s">
        <v>505</v>
      </c>
    </row>
    <row r="86" spans="25:25" x14ac:dyDescent="0.2">
      <c r="Y86" s="32" t="s">
        <v>506</v>
      </c>
    </row>
    <row r="87" spans="25:25" x14ac:dyDescent="0.2">
      <c r="Y87" s="32" t="s">
        <v>507</v>
      </c>
    </row>
    <row r="88" spans="25:25" x14ac:dyDescent="0.2">
      <c r="Y88" s="32" t="s">
        <v>508</v>
      </c>
    </row>
    <row r="89" spans="25:25" x14ac:dyDescent="0.2">
      <c r="Y89" s="32" t="s">
        <v>509</v>
      </c>
    </row>
    <row r="90" spans="25:25" x14ac:dyDescent="0.2">
      <c r="Y90" s="32" t="s">
        <v>510</v>
      </c>
    </row>
    <row r="91" spans="25:25" x14ac:dyDescent="0.2">
      <c r="Y91" s="32" t="s">
        <v>511</v>
      </c>
    </row>
    <row r="92" spans="25:25" x14ac:dyDescent="0.2">
      <c r="Y92" s="32" t="s">
        <v>512</v>
      </c>
    </row>
    <row r="93" spans="25:25" x14ac:dyDescent="0.2">
      <c r="Y93" s="32" t="s">
        <v>513</v>
      </c>
    </row>
    <row r="94" spans="25:25" x14ac:dyDescent="0.2">
      <c r="Y94" s="32" t="s">
        <v>514</v>
      </c>
    </row>
    <row r="95" spans="25:25" x14ac:dyDescent="0.2">
      <c r="Y95" s="32" t="s">
        <v>515</v>
      </c>
    </row>
    <row r="96" spans="25:25" x14ac:dyDescent="0.2">
      <c r="Y96" s="32" t="s">
        <v>407</v>
      </c>
    </row>
    <row r="97" spans="25:25" x14ac:dyDescent="0.2">
      <c r="Y97" s="32" t="s">
        <v>516</v>
      </c>
    </row>
    <row r="98" spans="25:25" x14ac:dyDescent="0.2">
      <c r="Y98" s="32" t="s">
        <v>517</v>
      </c>
    </row>
    <row r="121" spans="25:25" x14ac:dyDescent="0.2">
      <c r="Y121" s="34" t="s">
        <v>169</v>
      </c>
    </row>
    <row r="122" spans="25:25" x14ac:dyDescent="0.2">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7" zoomScale="60" zoomScaleNormal="75" zoomScalePageLayoutView="70" workbookViewId="0">
      <selection activeCell="A272" sqref="A27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22" t="s">
        <v>28</v>
      </c>
      <c r="B2" s="1023"/>
      <c r="C2" s="1023"/>
      <c r="D2" s="1023"/>
      <c r="E2" s="1023"/>
      <c r="F2" s="1024"/>
      <c r="G2" s="594" t="s">
        <v>633</v>
      </c>
      <c r="H2" s="595"/>
      <c r="I2" s="595"/>
      <c r="J2" s="595"/>
      <c r="K2" s="595"/>
      <c r="L2" s="595"/>
      <c r="M2" s="595"/>
      <c r="N2" s="595"/>
      <c r="O2" s="595"/>
      <c r="P2" s="595"/>
      <c r="Q2" s="595"/>
      <c r="R2" s="595"/>
      <c r="S2" s="595"/>
      <c r="T2" s="595"/>
      <c r="U2" s="595"/>
      <c r="V2" s="595"/>
      <c r="W2" s="595"/>
      <c r="X2" s="595"/>
      <c r="Y2" s="595"/>
      <c r="Z2" s="595"/>
      <c r="AA2" s="595"/>
      <c r="AB2" s="596"/>
      <c r="AC2" s="594" t="s">
        <v>641</v>
      </c>
      <c r="AD2" s="1025"/>
      <c r="AE2" s="1025"/>
      <c r="AF2" s="1025"/>
      <c r="AG2" s="1025"/>
      <c r="AH2" s="1025"/>
      <c r="AI2" s="1025"/>
      <c r="AJ2" s="1025"/>
      <c r="AK2" s="1025"/>
      <c r="AL2" s="1025"/>
      <c r="AM2" s="1025"/>
      <c r="AN2" s="1025"/>
      <c r="AO2" s="1025"/>
      <c r="AP2" s="1025"/>
      <c r="AQ2" s="1025"/>
      <c r="AR2" s="1025"/>
      <c r="AS2" s="1025"/>
      <c r="AT2" s="1025"/>
      <c r="AU2" s="1025"/>
      <c r="AV2" s="1025"/>
      <c r="AW2" s="1025"/>
      <c r="AX2" s="1026"/>
    </row>
    <row r="3" spans="1:50" ht="24.75" customHeight="1" x14ac:dyDescent="0.2">
      <c r="A3" s="1016"/>
      <c r="B3" s="1017"/>
      <c r="C3" s="1017"/>
      <c r="D3" s="1017"/>
      <c r="E3" s="1017"/>
      <c r="F3" s="1018"/>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2">
      <c r="A4" s="1016"/>
      <c r="B4" s="1017"/>
      <c r="C4" s="1017"/>
      <c r="D4" s="1017"/>
      <c r="E4" s="1017"/>
      <c r="F4" s="1018"/>
      <c r="G4" s="666" t="s">
        <v>608</v>
      </c>
      <c r="H4" s="667"/>
      <c r="I4" s="667"/>
      <c r="J4" s="667"/>
      <c r="K4" s="668"/>
      <c r="L4" s="660" t="s">
        <v>634</v>
      </c>
      <c r="M4" s="661"/>
      <c r="N4" s="661"/>
      <c r="O4" s="661"/>
      <c r="P4" s="661"/>
      <c r="Q4" s="661"/>
      <c r="R4" s="661"/>
      <c r="S4" s="661"/>
      <c r="T4" s="661"/>
      <c r="U4" s="661"/>
      <c r="V4" s="661"/>
      <c r="W4" s="661"/>
      <c r="X4" s="662"/>
      <c r="Y4" s="387">
        <v>1</v>
      </c>
      <c r="Z4" s="388"/>
      <c r="AA4" s="388"/>
      <c r="AB4" s="801"/>
      <c r="AC4" s="666" t="s">
        <v>602</v>
      </c>
      <c r="AD4" s="667"/>
      <c r="AE4" s="667"/>
      <c r="AF4" s="667"/>
      <c r="AG4" s="668"/>
      <c r="AH4" s="660" t="s">
        <v>642</v>
      </c>
      <c r="AI4" s="661"/>
      <c r="AJ4" s="661"/>
      <c r="AK4" s="661"/>
      <c r="AL4" s="661"/>
      <c r="AM4" s="661"/>
      <c r="AN4" s="661"/>
      <c r="AO4" s="661"/>
      <c r="AP4" s="661"/>
      <c r="AQ4" s="661"/>
      <c r="AR4" s="661"/>
      <c r="AS4" s="661"/>
      <c r="AT4" s="662"/>
      <c r="AU4" s="387">
        <v>4</v>
      </c>
      <c r="AV4" s="388"/>
      <c r="AW4" s="388"/>
      <c r="AX4" s="389"/>
    </row>
    <row r="5" spans="1:50" ht="24.75" customHeight="1" x14ac:dyDescent="0.2">
      <c r="A5" s="1016"/>
      <c r="B5" s="1017"/>
      <c r="C5" s="1017"/>
      <c r="D5" s="1017"/>
      <c r="E5" s="1017"/>
      <c r="F5" s="1018"/>
      <c r="G5" s="605" t="s">
        <v>626</v>
      </c>
      <c r="H5" s="606"/>
      <c r="I5" s="606"/>
      <c r="J5" s="606"/>
      <c r="K5" s="607"/>
      <c r="L5" s="597" t="s">
        <v>635</v>
      </c>
      <c r="M5" s="598"/>
      <c r="N5" s="598"/>
      <c r="O5" s="598"/>
      <c r="P5" s="598"/>
      <c r="Q5" s="598"/>
      <c r="R5" s="598"/>
      <c r="S5" s="598"/>
      <c r="T5" s="598"/>
      <c r="U5" s="598"/>
      <c r="V5" s="598"/>
      <c r="W5" s="598"/>
      <c r="X5" s="599"/>
      <c r="Y5" s="600">
        <v>1</v>
      </c>
      <c r="Z5" s="601"/>
      <c r="AA5" s="601"/>
      <c r="AB5" s="611"/>
      <c r="AC5" s="605" t="s">
        <v>605</v>
      </c>
      <c r="AD5" s="606"/>
      <c r="AE5" s="606"/>
      <c r="AF5" s="606"/>
      <c r="AG5" s="607"/>
      <c r="AH5" s="597" t="s">
        <v>644</v>
      </c>
      <c r="AI5" s="598"/>
      <c r="AJ5" s="598"/>
      <c r="AK5" s="598"/>
      <c r="AL5" s="598"/>
      <c r="AM5" s="598"/>
      <c r="AN5" s="598"/>
      <c r="AO5" s="598"/>
      <c r="AP5" s="598"/>
      <c r="AQ5" s="598"/>
      <c r="AR5" s="598"/>
      <c r="AS5" s="598"/>
      <c r="AT5" s="599"/>
      <c r="AU5" s="600">
        <v>0</v>
      </c>
      <c r="AV5" s="601"/>
      <c r="AW5" s="601"/>
      <c r="AX5" s="602"/>
    </row>
    <row r="6" spans="1:50" ht="24.75" customHeight="1" x14ac:dyDescent="0.2">
      <c r="A6" s="1016"/>
      <c r="B6" s="1017"/>
      <c r="C6" s="1017"/>
      <c r="D6" s="1017"/>
      <c r="E6" s="1017"/>
      <c r="F6" s="1018"/>
      <c r="G6" s="605" t="s">
        <v>605</v>
      </c>
      <c r="H6" s="606"/>
      <c r="I6" s="606"/>
      <c r="J6" s="606"/>
      <c r="K6" s="607"/>
      <c r="L6" s="597" t="s">
        <v>630</v>
      </c>
      <c r="M6" s="598"/>
      <c r="N6" s="598"/>
      <c r="O6" s="598"/>
      <c r="P6" s="598"/>
      <c r="Q6" s="598"/>
      <c r="R6" s="598"/>
      <c r="S6" s="598"/>
      <c r="T6" s="598"/>
      <c r="U6" s="598"/>
      <c r="V6" s="598"/>
      <c r="W6" s="598"/>
      <c r="X6" s="599"/>
      <c r="Y6" s="600">
        <v>1</v>
      </c>
      <c r="Z6" s="601"/>
      <c r="AA6" s="601"/>
      <c r="AB6" s="611"/>
      <c r="AC6" s="605" t="s">
        <v>640</v>
      </c>
      <c r="AD6" s="606"/>
      <c r="AE6" s="606"/>
      <c r="AF6" s="606"/>
      <c r="AG6" s="607"/>
      <c r="AH6" s="597" t="s">
        <v>643</v>
      </c>
      <c r="AI6" s="598"/>
      <c r="AJ6" s="598"/>
      <c r="AK6" s="598"/>
      <c r="AL6" s="598"/>
      <c r="AM6" s="598"/>
      <c r="AN6" s="598"/>
      <c r="AO6" s="598"/>
      <c r="AP6" s="598"/>
      <c r="AQ6" s="598"/>
      <c r="AR6" s="598"/>
      <c r="AS6" s="598"/>
      <c r="AT6" s="599"/>
      <c r="AU6" s="600">
        <v>0</v>
      </c>
      <c r="AV6" s="601"/>
      <c r="AW6" s="601"/>
      <c r="AX6" s="602"/>
    </row>
    <row r="7" spans="1:50" ht="24.75" customHeight="1" x14ac:dyDescent="0.2">
      <c r="A7" s="1016"/>
      <c r="B7" s="1017"/>
      <c r="C7" s="1017"/>
      <c r="D7" s="1017"/>
      <c r="E7" s="1017"/>
      <c r="F7" s="1018"/>
      <c r="G7" s="605" t="s">
        <v>601</v>
      </c>
      <c r="H7" s="606"/>
      <c r="I7" s="606"/>
      <c r="J7" s="606"/>
      <c r="K7" s="607"/>
      <c r="L7" s="597" t="s">
        <v>636</v>
      </c>
      <c r="M7" s="598"/>
      <c r="N7" s="598"/>
      <c r="O7" s="598"/>
      <c r="P7" s="598"/>
      <c r="Q7" s="598"/>
      <c r="R7" s="598"/>
      <c r="S7" s="598"/>
      <c r="T7" s="598"/>
      <c r="U7" s="598"/>
      <c r="V7" s="598"/>
      <c r="W7" s="598"/>
      <c r="X7" s="599"/>
      <c r="Y7" s="600">
        <v>1</v>
      </c>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16"/>
      <c r="B8" s="1017"/>
      <c r="C8" s="1017"/>
      <c r="D8" s="1017"/>
      <c r="E8" s="1017"/>
      <c r="F8" s="1018"/>
      <c r="G8" s="605" t="s">
        <v>602</v>
      </c>
      <c r="H8" s="606"/>
      <c r="I8" s="606"/>
      <c r="J8" s="606"/>
      <c r="K8" s="607"/>
      <c r="L8" s="597" t="s">
        <v>637</v>
      </c>
      <c r="M8" s="598"/>
      <c r="N8" s="598"/>
      <c r="O8" s="598"/>
      <c r="P8" s="598"/>
      <c r="Q8" s="598"/>
      <c r="R8" s="598"/>
      <c r="S8" s="598"/>
      <c r="T8" s="598"/>
      <c r="U8" s="598"/>
      <c r="V8" s="598"/>
      <c r="W8" s="598"/>
      <c r="X8" s="599"/>
      <c r="Y8" s="600">
        <v>0</v>
      </c>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16"/>
      <c r="B9" s="1017"/>
      <c r="C9" s="1017"/>
      <c r="D9" s="1017"/>
      <c r="E9" s="1017"/>
      <c r="F9" s="1018"/>
      <c r="G9" s="605" t="s">
        <v>640</v>
      </c>
      <c r="H9" s="606"/>
      <c r="I9" s="606"/>
      <c r="J9" s="606"/>
      <c r="K9" s="607"/>
      <c r="L9" s="597" t="s">
        <v>639</v>
      </c>
      <c r="M9" s="598"/>
      <c r="N9" s="598"/>
      <c r="O9" s="598"/>
      <c r="P9" s="598"/>
      <c r="Q9" s="598"/>
      <c r="R9" s="598"/>
      <c r="S9" s="598"/>
      <c r="T9" s="598"/>
      <c r="U9" s="598"/>
      <c r="V9" s="598"/>
      <c r="W9" s="598"/>
      <c r="X9" s="599"/>
      <c r="Y9" s="600">
        <v>0</v>
      </c>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16"/>
      <c r="B10" s="1017"/>
      <c r="C10" s="1017"/>
      <c r="D10" s="1017"/>
      <c r="E10" s="1017"/>
      <c r="F10" s="1018"/>
      <c r="G10" s="605" t="s">
        <v>607</v>
      </c>
      <c r="H10" s="606"/>
      <c r="I10" s="606"/>
      <c r="J10" s="606"/>
      <c r="K10" s="607"/>
      <c r="L10" s="597" t="s">
        <v>638</v>
      </c>
      <c r="M10" s="598"/>
      <c r="N10" s="598"/>
      <c r="O10" s="598"/>
      <c r="P10" s="598"/>
      <c r="Q10" s="598"/>
      <c r="R10" s="598"/>
      <c r="S10" s="598"/>
      <c r="T10" s="598"/>
      <c r="U10" s="598"/>
      <c r="V10" s="598"/>
      <c r="W10" s="598"/>
      <c r="X10" s="599"/>
      <c r="Y10" s="600">
        <v>0</v>
      </c>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hidden="1" customHeight="1" x14ac:dyDescent="0.2">
      <c r="A11" s="1016"/>
      <c r="B11" s="1017"/>
      <c r="C11" s="1017"/>
      <c r="D11" s="1017"/>
      <c r="E11" s="1017"/>
      <c r="F11" s="101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hidden="1" customHeight="1" x14ac:dyDescent="0.2">
      <c r="A12" s="1016"/>
      <c r="B12" s="1017"/>
      <c r="C12" s="1017"/>
      <c r="D12" s="1017"/>
      <c r="E12" s="1017"/>
      <c r="F12" s="101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hidden="1" customHeight="1" x14ac:dyDescent="0.2">
      <c r="A13" s="1016"/>
      <c r="B13" s="1017"/>
      <c r="C13" s="1017"/>
      <c r="D13" s="1017"/>
      <c r="E13" s="1017"/>
      <c r="F13" s="101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16"/>
      <c r="B14" s="1017"/>
      <c r="C14" s="1017"/>
      <c r="D14" s="1017"/>
      <c r="E14" s="1017"/>
      <c r="F14" s="1018"/>
      <c r="G14" s="822" t="s">
        <v>20</v>
      </c>
      <c r="H14" s="823"/>
      <c r="I14" s="823"/>
      <c r="J14" s="823"/>
      <c r="K14" s="823"/>
      <c r="L14" s="824"/>
      <c r="M14" s="825"/>
      <c r="N14" s="825"/>
      <c r="O14" s="825"/>
      <c r="P14" s="825"/>
      <c r="Q14" s="825"/>
      <c r="R14" s="825"/>
      <c r="S14" s="825"/>
      <c r="T14" s="825"/>
      <c r="U14" s="825"/>
      <c r="V14" s="825"/>
      <c r="W14" s="825"/>
      <c r="X14" s="826"/>
      <c r="Y14" s="827">
        <f>SUM(Y4:AB13)</f>
        <v>4</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4</v>
      </c>
      <c r="AV14" s="828"/>
      <c r="AW14" s="828"/>
      <c r="AX14" s="830"/>
    </row>
    <row r="15" spans="1:50" ht="30" customHeight="1" x14ac:dyDescent="0.2">
      <c r="A15" s="1016"/>
      <c r="B15" s="1017"/>
      <c r="C15" s="1017"/>
      <c r="D15" s="1017"/>
      <c r="E15" s="1017"/>
      <c r="F15" s="1018"/>
      <c r="G15" s="594" t="s">
        <v>645</v>
      </c>
      <c r="H15" s="595"/>
      <c r="I15" s="595"/>
      <c r="J15" s="595"/>
      <c r="K15" s="595"/>
      <c r="L15" s="595"/>
      <c r="M15" s="595"/>
      <c r="N15" s="595"/>
      <c r="O15" s="595"/>
      <c r="P15" s="595"/>
      <c r="Q15" s="595"/>
      <c r="R15" s="595"/>
      <c r="S15" s="595"/>
      <c r="T15" s="595"/>
      <c r="U15" s="595"/>
      <c r="V15" s="595"/>
      <c r="W15" s="595"/>
      <c r="X15" s="595"/>
      <c r="Y15" s="595"/>
      <c r="Z15" s="595"/>
      <c r="AA15" s="595"/>
      <c r="AB15" s="596"/>
      <c r="AC15" s="594" t="s">
        <v>646</v>
      </c>
      <c r="AD15" s="595"/>
      <c r="AE15" s="595"/>
      <c r="AF15" s="595"/>
      <c r="AG15" s="595"/>
      <c r="AH15" s="595"/>
      <c r="AI15" s="595"/>
      <c r="AJ15" s="595"/>
      <c r="AK15" s="595"/>
      <c r="AL15" s="595"/>
      <c r="AM15" s="595"/>
      <c r="AN15" s="595"/>
      <c r="AO15" s="595"/>
      <c r="AP15" s="595"/>
      <c r="AQ15" s="595"/>
      <c r="AR15" s="595"/>
      <c r="AS15" s="595"/>
      <c r="AT15" s="595"/>
      <c r="AU15" s="595"/>
      <c r="AV15" s="595"/>
      <c r="AW15" s="595"/>
      <c r="AX15" s="789"/>
    </row>
    <row r="16" spans="1:50" ht="25.5" customHeight="1" x14ac:dyDescent="0.2">
      <c r="A16" s="1016"/>
      <c r="B16" s="1017"/>
      <c r="C16" s="1017"/>
      <c r="D16" s="1017"/>
      <c r="E16" s="1017"/>
      <c r="F16" s="1018"/>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2">
      <c r="A17" s="1016"/>
      <c r="B17" s="1017"/>
      <c r="C17" s="1017"/>
      <c r="D17" s="1017"/>
      <c r="E17" s="1017"/>
      <c r="F17" s="1018"/>
      <c r="G17" s="666" t="s">
        <v>656</v>
      </c>
      <c r="H17" s="667"/>
      <c r="I17" s="667"/>
      <c r="J17" s="667"/>
      <c r="K17" s="668"/>
      <c r="L17" s="660" t="s">
        <v>657</v>
      </c>
      <c r="M17" s="661"/>
      <c r="N17" s="661"/>
      <c r="O17" s="661"/>
      <c r="P17" s="661"/>
      <c r="Q17" s="661"/>
      <c r="R17" s="661"/>
      <c r="S17" s="661"/>
      <c r="T17" s="661"/>
      <c r="U17" s="661"/>
      <c r="V17" s="661"/>
      <c r="W17" s="661"/>
      <c r="X17" s="662"/>
      <c r="Y17" s="387">
        <v>3</v>
      </c>
      <c r="Z17" s="388"/>
      <c r="AA17" s="388"/>
      <c r="AB17" s="801"/>
      <c r="AC17" s="666" t="s">
        <v>648</v>
      </c>
      <c r="AD17" s="667"/>
      <c r="AE17" s="667"/>
      <c r="AF17" s="667"/>
      <c r="AG17" s="668"/>
      <c r="AH17" s="660" t="s">
        <v>649</v>
      </c>
      <c r="AI17" s="661"/>
      <c r="AJ17" s="661"/>
      <c r="AK17" s="661"/>
      <c r="AL17" s="661"/>
      <c r="AM17" s="661"/>
      <c r="AN17" s="661"/>
      <c r="AO17" s="661"/>
      <c r="AP17" s="661"/>
      <c r="AQ17" s="661"/>
      <c r="AR17" s="661"/>
      <c r="AS17" s="661"/>
      <c r="AT17" s="662"/>
      <c r="AU17" s="387">
        <v>2</v>
      </c>
      <c r="AV17" s="388"/>
      <c r="AW17" s="388"/>
      <c r="AX17" s="389"/>
    </row>
    <row r="18" spans="1:50" ht="24.75" customHeight="1" x14ac:dyDescent="0.2">
      <c r="A18" s="1016"/>
      <c r="B18" s="1017"/>
      <c r="C18" s="1017"/>
      <c r="D18" s="1017"/>
      <c r="E18" s="1017"/>
      <c r="F18" s="1018"/>
      <c r="G18" s="605" t="s">
        <v>640</v>
      </c>
      <c r="H18" s="606"/>
      <c r="I18" s="606"/>
      <c r="J18" s="606"/>
      <c r="K18" s="607"/>
      <c r="L18" s="597" t="s">
        <v>658</v>
      </c>
      <c r="M18" s="598"/>
      <c r="N18" s="598"/>
      <c r="O18" s="598"/>
      <c r="P18" s="598"/>
      <c r="Q18" s="598"/>
      <c r="R18" s="598"/>
      <c r="S18" s="598"/>
      <c r="T18" s="598"/>
      <c r="U18" s="598"/>
      <c r="V18" s="598"/>
      <c r="W18" s="598"/>
      <c r="X18" s="599"/>
      <c r="Y18" s="600">
        <v>0</v>
      </c>
      <c r="Z18" s="601"/>
      <c r="AA18" s="601"/>
      <c r="AB18" s="611"/>
      <c r="AC18" s="605" t="s">
        <v>651</v>
      </c>
      <c r="AD18" s="606"/>
      <c r="AE18" s="606"/>
      <c r="AF18" s="606"/>
      <c r="AG18" s="607"/>
      <c r="AH18" s="597" t="s">
        <v>652</v>
      </c>
      <c r="AI18" s="598"/>
      <c r="AJ18" s="598"/>
      <c r="AK18" s="598"/>
      <c r="AL18" s="598"/>
      <c r="AM18" s="598"/>
      <c r="AN18" s="598"/>
      <c r="AO18" s="598"/>
      <c r="AP18" s="598"/>
      <c r="AQ18" s="598"/>
      <c r="AR18" s="598"/>
      <c r="AS18" s="598"/>
      <c r="AT18" s="599"/>
      <c r="AU18" s="600">
        <v>0</v>
      </c>
      <c r="AV18" s="601"/>
      <c r="AW18" s="601"/>
      <c r="AX18" s="602"/>
    </row>
    <row r="19" spans="1:50" ht="24.75" customHeight="1" x14ac:dyDescent="0.2">
      <c r="A19" s="1016"/>
      <c r="B19" s="1017"/>
      <c r="C19" s="1017"/>
      <c r="D19" s="1017"/>
      <c r="E19" s="1017"/>
      <c r="F19" s="1018"/>
      <c r="G19" s="605" t="s">
        <v>659</v>
      </c>
      <c r="H19" s="606"/>
      <c r="I19" s="606"/>
      <c r="J19" s="606"/>
      <c r="K19" s="607"/>
      <c r="L19" s="597" t="s">
        <v>660</v>
      </c>
      <c r="M19" s="598"/>
      <c r="N19" s="598"/>
      <c r="O19" s="598"/>
      <c r="P19" s="598"/>
      <c r="Q19" s="598"/>
      <c r="R19" s="598"/>
      <c r="S19" s="598"/>
      <c r="T19" s="598"/>
      <c r="U19" s="598"/>
      <c r="V19" s="598"/>
      <c r="W19" s="598"/>
      <c r="X19" s="599"/>
      <c r="Y19" s="600">
        <v>0</v>
      </c>
      <c r="Z19" s="601"/>
      <c r="AA19" s="601"/>
      <c r="AB19" s="611"/>
      <c r="AC19" s="605" t="s">
        <v>650</v>
      </c>
      <c r="AD19" s="606"/>
      <c r="AE19" s="606"/>
      <c r="AF19" s="606"/>
      <c r="AG19" s="607"/>
      <c r="AH19" s="597" t="s">
        <v>655</v>
      </c>
      <c r="AI19" s="598"/>
      <c r="AJ19" s="598"/>
      <c r="AK19" s="598"/>
      <c r="AL19" s="598"/>
      <c r="AM19" s="598"/>
      <c r="AN19" s="598"/>
      <c r="AO19" s="598"/>
      <c r="AP19" s="598"/>
      <c r="AQ19" s="598"/>
      <c r="AR19" s="598"/>
      <c r="AS19" s="598"/>
      <c r="AT19" s="599"/>
      <c r="AU19" s="600">
        <v>0</v>
      </c>
      <c r="AV19" s="601"/>
      <c r="AW19" s="601"/>
      <c r="AX19" s="602"/>
    </row>
    <row r="20" spans="1:50" ht="24.75" customHeight="1" x14ac:dyDescent="0.2">
      <c r="A20" s="1016"/>
      <c r="B20" s="1017"/>
      <c r="C20" s="1017"/>
      <c r="D20" s="1017"/>
      <c r="E20" s="1017"/>
      <c r="F20" s="1018"/>
      <c r="G20" s="605" t="s">
        <v>661</v>
      </c>
      <c r="H20" s="606"/>
      <c r="I20" s="606"/>
      <c r="J20" s="606"/>
      <c r="K20" s="607"/>
      <c r="L20" s="597" t="s">
        <v>662</v>
      </c>
      <c r="M20" s="598"/>
      <c r="N20" s="598"/>
      <c r="O20" s="598"/>
      <c r="P20" s="598"/>
      <c r="Q20" s="598"/>
      <c r="R20" s="598"/>
      <c r="S20" s="598"/>
      <c r="T20" s="598"/>
      <c r="U20" s="598"/>
      <c r="V20" s="598"/>
      <c r="W20" s="598"/>
      <c r="X20" s="599"/>
      <c r="Y20" s="600">
        <v>0</v>
      </c>
      <c r="Z20" s="601"/>
      <c r="AA20" s="601"/>
      <c r="AB20" s="611"/>
      <c r="AC20" s="605" t="s">
        <v>653</v>
      </c>
      <c r="AD20" s="606"/>
      <c r="AE20" s="606"/>
      <c r="AF20" s="606"/>
      <c r="AG20" s="607"/>
      <c r="AH20" s="597" t="s">
        <v>663</v>
      </c>
      <c r="AI20" s="598"/>
      <c r="AJ20" s="598"/>
      <c r="AK20" s="598"/>
      <c r="AL20" s="598"/>
      <c r="AM20" s="598"/>
      <c r="AN20" s="598"/>
      <c r="AO20" s="598"/>
      <c r="AP20" s="598"/>
      <c r="AQ20" s="598"/>
      <c r="AR20" s="598"/>
      <c r="AS20" s="598"/>
      <c r="AT20" s="599"/>
      <c r="AU20" s="600">
        <v>0</v>
      </c>
      <c r="AV20" s="601"/>
      <c r="AW20" s="601"/>
      <c r="AX20" s="602"/>
    </row>
    <row r="21" spans="1:50" ht="24.75" customHeight="1" x14ac:dyDescent="0.2">
      <c r="A21" s="1016"/>
      <c r="B21" s="1017"/>
      <c r="C21" s="1017"/>
      <c r="D21" s="1017"/>
      <c r="E21" s="1017"/>
      <c r="F21" s="101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t="s">
        <v>654</v>
      </c>
      <c r="AD21" s="606"/>
      <c r="AE21" s="606"/>
      <c r="AF21" s="606"/>
      <c r="AG21" s="607"/>
      <c r="AH21" s="597" t="s">
        <v>664</v>
      </c>
      <c r="AI21" s="598"/>
      <c r="AJ21" s="598"/>
      <c r="AK21" s="598"/>
      <c r="AL21" s="598"/>
      <c r="AM21" s="598"/>
      <c r="AN21" s="598"/>
      <c r="AO21" s="598"/>
      <c r="AP21" s="598"/>
      <c r="AQ21" s="598"/>
      <c r="AR21" s="598"/>
      <c r="AS21" s="598"/>
      <c r="AT21" s="599"/>
      <c r="AU21" s="600">
        <v>0</v>
      </c>
      <c r="AV21" s="601"/>
      <c r="AW21" s="601"/>
      <c r="AX21" s="602"/>
    </row>
    <row r="22" spans="1:50" ht="24.75" hidden="1" customHeight="1" x14ac:dyDescent="0.2">
      <c r="A22" s="1016"/>
      <c r="B22" s="1017"/>
      <c r="C22" s="1017"/>
      <c r="D22" s="1017"/>
      <c r="E22" s="1017"/>
      <c r="F22" s="101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2">
      <c r="A23" s="1016"/>
      <c r="B23" s="1017"/>
      <c r="C23" s="1017"/>
      <c r="D23" s="1017"/>
      <c r="E23" s="1017"/>
      <c r="F23" s="101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2">
      <c r="A24" s="1016"/>
      <c r="B24" s="1017"/>
      <c r="C24" s="1017"/>
      <c r="D24" s="1017"/>
      <c r="E24" s="1017"/>
      <c r="F24" s="101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2">
      <c r="A25" s="1016"/>
      <c r="B25" s="1017"/>
      <c r="C25" s="1017"/>
      <c r="D25" s="1017"/>
      <c r="E25" s="1017"/>
      <c r="F25" s="101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2">
      <c r="A26" s="1016"/>
      <c r="B26" s="1017"/>
      <c r="C26" s="1017"/>
      <c r="D26" s="1017"/>
      <c r="E26" s="1017"/>
      <c r="F26" s="101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16"/>
      <c r="B27" s="1017"/>
      <c r="C27" s="1017"/>
      <c r="D27" s="1017"/>
      <c r="E27" s="1017"/>
      <c r="F27" s="1018"/>
      <c r="G27" s="822" t="s">
        <v>20</v>
      </c>
      <c r="H27" s="823"/>
      <c r="I27" s="823"/>
      <c r="J27" s="823"/>
      <c r="K27" s="823"/>
      <c r="L27" s="824"/>
      <c r="M27" s="825"/>
      <c r="N27" s="825"/>
      <c r="O27" s="825"/>
      <c r="P27" s="825"/>
      <c r="Q27" s="825"/>
      <c r="R27" s="825"/>
      <c r="S27" s="825"/>
      <c r="T27" s="825"/>
      <c r="U27" s="825"/>
      <c r="V27" s="825"/>
      <c r="W27" s="825"/>
      <c r="X27" s="826"/>
      <c r="Y27" s="827">
        <f>SUM(Y17:AB26)</f>
        <v>3</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2</v>
      </c>
      <c r="AV27" s="828"/>
      <c r="AW27" s="828"/>
      <c r="AX27" s="830"/>
    </row>
    <row r="28" spans="1:50" ht="30" customHeight="1" x14ac:dyDescent="0.2">
      <c r="A28" s="1016"/>
      <c r="B28" s="1017"/>
      <c r="C28" s="1017"/>
      <c r="D28" s="1017"/>
      <c r="E28" s="1017"/>
      <c r="F28" s="1018"/>
      <c r="G28" s="594" t="s">
        <v>647</v>
      </c>
      <c r="H28" s="595"/>
      <c r="I28" s="595"/>
      <c r="J28" s="595"/>
      <c r="K28" s="595"/>
      <c r="L28" s="595"/>
      <c r="M28" s="595"/>
      <c r="N28" s="595"/>
      <c r="O28" s="595"/>
      <c r="P28" s="595"/>
      <c r="Q28" s="595"/>
      <c r="R28" s="595"/>
      <c r="S28" s="595"/>
      <c r="T28" s="595"/>
      <c r="U28" s="595"/>
      <c r="V28" s="595"/>
      <c r="W28" s="595"/>
      <c r="X28" s="595"/>
      <c r="Y28" s="595"/>
      <c r="Z28" s="595"/>
      <c r="AA28" s="595"/>
      <c r="AB28" s="596"/>
      <c r="AC28" s="594" t="s">
        <v>268</v>
      </c>
      <c r="AD28" s="595"/>
      <c r="AE28" s="595"/>
      <c r="AF28" s="595"/>
      <c r="AG28" s="595"/>
      <c r="AH28" s="595"/>
      <c r="AI28" s="595"/>
      <c r="AJ28" s="595"/>
      <c r="AK28" s="595"/>
      <c r="AL28" s="595"/>
      <c r="AM28" s="595"/>
      <c r="AN28" s="595"/>
      <c r="AO28" s="595"/>
      <c r="AP28" s="595"/>
      <c r="AQ28" s="595"/>
      <c r="AR28" s="595"/>
      <c r="AS28" s="595"/>
      <c r="AT28" s="595"/>
      <c r="AU28" s="595"/>
      <c r="AV28" s="595"/>
      <c r="AW28" s="595"/>
      <c r="AX28" s="789"/>
    </row>
    <row r="29" spans="1:50" ht="24.75" customHeight="1" x14ac:dyDescent="0.2">
      <c r="A29" s="1016"/>
      <c r="B29" s="1017"/>
      <c r="C29" s="1017"/>
      <c r="D29" s="1017"/>
      <c r="E29" s="1017"/>
      <c r="F29" s="1018"/>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2">
      <c r="A30" s="1016"/>
      <c r="B30" s="1017"/>
      <c r="C30" s="1017"/>
      <c r="D30" s="1017"/>
      <c r="E30" s="1017"/>
      <c r="F30" s="1018"/>
      <c r="G30" s="666" t="s">
        <v>680</v>
      </c>
      <c r="H30" s="667"/>
      <c r="I30" s="667"/>
      <c r="J30" s="667"/>
      <c r="K30" s="668"/>
      <c r="L30" s="660" t="s">
        <v>681</v>
      </c>
      <c r="M30" s="661"/>
      <c r="N30" s="661"/>
      <c r="O30" s="661"/>
      <c r="P30" s="661"/>
      <c r="Q30" s="661"/>
      <c r="R30" s="661"/>
      <c r="S30" s="661"/>
      <c r="T30" s="661"/>
      <c r="U30" s="661"/>
      <c r="V30" s="661"/>
      <c r="W30" s="661"/>
      <c r="X30" s="662"/>
      <c r="Y30" s="387">
        <v>1</v>
      </c>
      <c r="Z30" s="388"/>
      <c r="AA30" s="388"/>
      <c r="AB30" s="801"/>
      <c r="AC30" s="666"/>
      <c r="AD30" s="667"/>
      <c r="AE30" s="667"/>
      <c r="AF30" s="667"/>
      <c r="AG30" s="668"/>
      <c r="AH30" s="660"/>
      <c r="AI30" s="661"/>
      <c r="AJ30" s="661"/>
      <c r="AK30" s="661"/>
      <c r="AL30" s="661"/>
      <c r="AM30" s="661"/>
      <c r="AN30" s="661"/>
      <c r="AO30" s="661"/>
      <c r="AP30" s="661"/>
      <c r="AQ30" s="661"/>
      <c r="AR30" s="661"/>
      <c r="AS30" s="661"/>
      <c r="AT30" s="662"/>
      <c r="AU30" s="387"/>
      <c r="AV30" s="388"/>
      <c r="AW30" s="388"/>
      <c r="AX30" s="389"/>
    </row>
    <row r="31" spans="1:50" ht="24.75" customHeight="1" x14ac:dyDescent="0.2">
      <c r="A31" s="1016"/>
      <c r="B31" s="1017"/>
      <c r="C31" s="1017"/>
      <c r="D31" s="1017"/>
      <c r="E31" s="1017"/>
      <c r="F31" s="1018"/>
      <c r="G31" s="605" t="s">
        <v>682</v>
      </c>
      <c r="H31" s="606"/>
      <c r="I31" s="606"/>
      <c r="J31" s="606"/>
      <c r="K31" s="607"/>
      <c r="L31" s="597" t="s">
        <v>683</v>
      </c>
      <c r="M31" s="598"/>
      <c r="N31" s="598"/>
      <c r="O31" s="598"/>
      <c r="P31" s="598"/>
      <c r="Q31" s="598"/>
      <c r="R31" s="598"/>
      <c r="S31" s="598"/>
      <c r="T31" s="598"/>
      <c r="U31" s="598"/>
      <c r="V31" s="598"/>
      <c r="W31" s="598"/>
      <c r="X31" s="599"/>
      <c r="Y31" s="600">
        <v>0</v>
      </c>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16"/>
      <c r="B32" s="1017"/>
      <c r="C32" s="1017"/>
      <c r="D32" s="1017"/>
      <c r="E32" s="1017"/>
      <c r="F32" s="1018"/>
      <c r="G32" s="605" t="s">
        <v>684</v>
      </c>
      <c r="H32" s="606"/>
      <c r="I32" s="606"/>
      <c r="J32" s="606"/>
      <c r="K32" s="607"/>
      <c r="L32" s="597" t="s">
        <v>685</v>
      </c>
      <c r="M32" s="598"/>
      <c r="N32" s="598"/>
      <c r="O32" s="598"/>
      <c r="P32" s="598"/>
      <c r="Q32" s="598"/>
      <c r="R32" s="598"/>
      <c r="S32" s="598"/>
      <c r="T32" s="598"/>
      <c r="U32" s="598"/>
      <c r="V32" s="598"/>
      <c r="W32" s="598"/>
      <c r="X32" s="599"/>
      <c r="Y32" s="600">
        <v>0</v>
      </c>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16"/>
      <c r="B33" s="1017"/>
      <c r="C33" s="1017"/>
      <c r="D33" s="1017"/>
      <c r="E33" s="1017"/>
      <c r="F33" s="1018"/>
      <c r="G33" s="605" t="s">
        <v>689</v>
      </c>
      <c r="H33" s="606"/>
      <c r="I33" s="606"/>
      <c r="J33" s="606"/>
      <c r="K33" s="607"/>
      <c r="L33" s="597" t="s">
        <v>690</v>
      </c>
      <c r="M33" s="598"/>
      <c r="N33" s="598"/>
      <c r="O33" s="598"/>
      <c r="P33" s="598"/>
      <c r="Q33" s="598"/>
      <c r="R33" s="598"/>
      <c r="S33" s="598"/>
      <c r="T33" s="598"/>
      <c r="U33" s="598"/>
      <c r="V33" s="598"/>
      <c r="W33" s="598"/>
      <c r="X33" s="599"/>
      <c r="Y33" s="600">
        <v>0</v>
      </c>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16"/>
      <c r="B34" s="1017"/>
      <c r="C34" s="1017"/>
      <c r="D34" s="1017"/>
      <c r="E34" s="1017"/>
      <c r="F34" s="1018"/>
      <c r="G34" s="605" t="s">
        <v>688</v>
      </c>
      <c r="H34" s="606"/>
      <c r="I34" s="606"/>
      <c r="J34" s="606"/>
      <c r="K34" s="607"/>
      <c r="L34" s="597" t="s">
        <v>691</v>
      </c>
      <c r="M34" s="598"/>
      <c r="N34" s="598"/>
      <c r="O34" s="598"/>
      <c r="P34" s="598"/>
      <c r="Q34" s="598"/>
      <c r="R34" s="598"/>
      <c r="S34" s="598"/>
      <c r="T34" s="598"/>
      <c r="U34" s="598"/>
      <c r="V34" s="598"/>
      <c r="W34" s="598"/>
      <c r="X34" s="599"/>
      <c r="Y34" s="600">
        <v>0</v>
      </c>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16"/>
      <c r="B35" s="1017"/>
      <c r="C35" s="1017"/>
      <c r="D35" s="1017"/>
      <c r="E35" s="1017"/>
      <c r="F35" s="1018"/>
      <c r="G35" s="605" t="s">
        <v>692</v>
      </c>
      <c r="H35" s="606"/>
      <c r="I35" s="606"/>
      <c r="J35" s="606"/>
      <c r="K35" s="607"/>
      <c r="L35" s="597" t="s">
        <v>686</v>
      </c>
      <c r="M35" s="598"/>
      <c r="N35" s="598"/>
      <c r="O35" s="598"/>
      <c r="P35" s="598"/>
      <c r="Q35" s="598"/>
      <c r="R35" s="598"/>
      <c r="S35" s="598"/>
      <c r="T35" s="598"/>
      <c r="U35" s="598"/>
      <c r="V35" s="598"/>
      <c r="W35" s="598"/>
      <c r="X35" s="599"/>
      <c r="Y35" s="600">
        <v>0</v>
      </c>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16"/>
      <c r="B36" s="1017"/>
      <c r="C36" s="1017"/>
      <c r="D36" s="1017"/>
      <c r="E36" s="1017"/>
      <c r="F36" s="1018"/>
      <c r="G36" s="605" t="s">
        <v>687</v>
      </c>
      <c r="H36" s="606"/>
      <c r="I36" s="606"/>
      <c r="J36" s="606"/>
      <c r="K36" s="607"/>
      <c r="L36" s="597" t="s">
        <v>686</v>
      </c>
      <c r="M36" s="598"/>
      <c r="N36" s="598"/>
      <c r="O36" s="598"/>
      <c r="P36" s="598"/>
      <c r="Q36" s="598"/>
      <c r="R36" s="598"/>
      <c r="S36" s="598"/>
      <c r="T36" s="598"/>
      <c r="U36" s="598"/>
      <c r="V36" s="598"/>
      <c r="W36" s="598"/>
      <c r="X36" s="599"/>
      <c r="Y36" s="600">
        <v>0</v>
      </c>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2">
      <c r="A37" s="1016"/>
      <c r="B37" s="1017"/>
      <c r="C37" s="1017"/>
      <c r="D37" s="1017"/>
      <c r="E37" s="1017"/>
      <c r="F37" s="101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2">
      <c r="A38" s="1016"/>
      <c r="B38" s="1017"/>
      <c r="C38" s="1017"/>
      <c r="D38" s="1017"/>
      <c r="E38" s="1017"/>
      <c r="F38" s="101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2">
      <c r="A39" s="1016"/>
      <c r="B39" s="1017"/>
      <c r="C39" s="1017"/>
      <c r="D39" s="1017"/>
      <c r="E39" s="1017"/>
      <c r="F39" s="101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x14ac:dyDescent="0.2">
      <c r="A40" s="1016"/>
      <c r="B40" s="1017"/>
      <c r="C40" s="1017"/>
      <c r="D40" s="1017"/>
      <c r="E40" s="1017"/>
      <c r="F40" s="1018"/>
      <c r="G40" s="822" t="s">
        <v>20</v>
      </c>
      <c r="H40" s="823"/>
      <c r="I40" s="823"/>
      <c r="J40" s="823"/>
      <c r="K40" s="823"/>
      <c r="L40" s="824"/>
      <c r="M40" s="825"/>
      <c r="N40" s="825"/>
      <c r="O40" s="825"/>
      <c r="P40" s="825"/>
      <c r="Q40" s="825"/>
      <c r="R40" s="825"/>
      <c r="S40" s="825"/>
      <c r="T40" s="825"/>
      <c r="U40" s="825"/>
      <c r="V40" s="825"/>
      <c r="W40" s="825"/>
      <c r="X40" s="826"/>
      <c r="Y40" s="827">
        <f>SUM(Y30:AB39)</f>
        <v>1</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hidden="1" customHeight="1" x14ac:dyDescent="0.2">
      <c r="A41" s="1016"/>
      <c r="B41" s="1017"/>
      <c r="C41" s="1017"/>
      <c r="D41" s="1017"/>
      <c r="E41" s="1017"/>
      <c r="F41" s="1018"/>
      <c r="G41" s="594" t="s">
        <v>313</v>
      </c>
      <c r="H41" s="595"/>
      <c r="I41" s="595"/>
      <c r="J41" s="595"/>
      <c r="K41" s="595"/>
      <c r="L41" s="595"/>
      <c r="M41" s="595"/>
      <c r="N41" s="595"/>
      <c r="O41" s="595"/>
      <c r="P41" s="595"/>
      <c r="Q41" s="595"/>
      <c r="R41" s="595"/>
      <c r="S41" s="595"/>
      <c r="T41" s="595"/>
      <c r="U41" s="595"/>
      <c r="V41" s="595"/>
      <c r="W41" s="595"/>
      <c r="X41" s="595"/>
      <c r="Y41" s="595"/>
      <c r="Z41" s="595"/>
      <c r="AA41" s="595"/>
      <c r="AB41" s="596"/>
      <c r="AC41" s="594" t="s">
        <v>183</v>
      </c>
      <c r="AD41" s="595"/>
      <c r="AE41" s="595"/>
      <c r="AF41" s="595"/>
      <c r="AG41" s="595"/>
      <c r="AH41" s="595"/>
      <c r="AI41" s="595"/>
      <c r="AJ41" s="595"/>
      <c r="AK41" s="595"/>
      <c r="AL41" s="595"/>
      <c r="AM41" s="595"/>
      <c r="AN41" s="595"/>
      <c r="AO41" s="595"/>
      <c r="AP41" s="595"/>
      <c r="AQ41" s="595"/>
      <c r="AR41" s="595"/>
      <c r="AS41" s="595"/>
      <c r="AT41" s="595"/>
      <c r="AU41" s="595"/>
      <c r="AV41" s="595"/>
      <c r="AW41" s="595"/>
      <c r="AX41" s="789"/>
    </row>
    <row r="42" spans="1:50" ht="24.75" hidden="1" customHeight="1" x14ac:dyDescent="0.2">
      <c r="A42" s="1016"/>
      <c r="B42" s="1017"/>
      <c r="C42" s="1017"/>
      <c r="D42" s="1017"/>
      <c r="E42" s="1017"/>
      <c r="F42" s="1018"/>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hidden="1" customHeight="1" x14ac:dyDescent="0.2">
      <c r="A43" s="1016"/>
      <c r="B43" s="1017"/>
      <c r="C43" s="1017"/>
      <c r="D43" s="1017"/>
      <c r="E43" s="1017"/>
      <c r="F43" s="1018"/>
      <c r="G43" s="666"/>
      <c r="H43" s="667"/>
      <c r="I43" s="667"/>
      <c r="J43" s="667"/>
      <c r="K43" s="668"/>
      <c r="L43" s="660"/>
      <c r="M43" s="661"/>
      <c r="N43" s="661"/>
      <c r="O43" s="661"/>
      <c r="P43" s="661"/>
      <c r="Q43" s="661"/>
      <c r="R43" s="661"/>
      <c r="S43" s="661"/>
      <c r="T43" s="661"/>
      <c r="U43" s="661"/>
      <c r="V43" s="661"/>
      <c r="W43" s="661"/>
      <c r="X43" s="662"/>
      <c r="Y43" s="387"/>
      <c r="Z43" s="388"/>
      <c r="AA43" s="388"/>
      <c r="AB43" s="801"/>
      <c r="AC43" s="666"/>
      <c r="AD43" s="667"/>
      <c r="AE43" s="667"/>
      <c r="AF43" s="667"/>
      <c r="AG43" s="668"/>
      <c r="AH43" s="660"/>
      <c r="AI43" s="661"/>
      <c r="AJ43" s="661"/>
      <c r="AK43" s="661"/>
      <c r="AL43" s="661"/>
      <c r="AM43" s="661"/>
      <c r="AN43" s="661"/>
      <c r="AO43" s="661"/>
      <c r="AP43" s="661"/>
      <c r="AQ43" s="661"/>
      <c r="AR43" s="661"/>
      <c r="AS43" s="661"/>
      <c r="AT43" s="662"/>
      <c r="AU43" s="387"/>
      <c r="AV43" s="388"/>
      <c r="AW43" s="388"/>
      <c r="AX43" s="389"/>
    </row>
    <row r="44" spans="1:50" ht="24.75" hidden="1" customHeight="1" x14ac:dyDescent="0.2">
      <c r="A44" s="1016"/>
      <c r="B44" s="1017"/>
      <c r="C44" s="1017"/>
      <c r="D44" s="1017"/>
      <c r="E44" s="1017"/>
      <c r="F44" s="101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2">
      <c r="A45" s="1016"/>
      <c r="B45" s="1017"/>
      <c r="C45" s="1017"/>
      <c r="D45" s="1017"/>
      <c r="E45" s="1017"/>
      <c r="F45" s="101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2">
      <c r="A46" s="1016"/>
      <c r="B46" s="1017"/>
      <c r="C46" s="1017"/>
      <c r="D46" s="1017"/>
      <c r="E46" s="1017"/>
      <c r="F46" s="101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2">
      <c r="A47" s="1016"/>
      <c r="B47" s="1017"/>
      <c r="C47" s="1017"/>
      <c r="D47" s="1017"/>
      <c r="E47" s="1017"/>
      <c r="F47" s="101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2">
      <c r="A48" s="1016"/>
      <c r="B48" s="1017"/>
      <c r="C48" s="1017"/>
      <c r="D48" s="1017"/>
      <c r="E48" s="1017"/>
      <c r="F48" s="101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2">
      <c r="A49" s="1016"/>
      <c r="B49" s="1017"/>
      <c r="C49" s="1017"/>
      <c r="D49" s="1017"/>
      <c r="E49" s="1017"/>
      <c r="F49" s="101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2">
      <c r="A50" s="1016"/>
      <c r="B50" s="1017"/>
      <c r="C50" s="1017"/>
      <c r="D50" s="1017"/>
      <c r="E50" s="1017"/>
      <c r="F50" s="101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2">
      <c r="A51" s="1016"/>
      <c r="B51" s="1017"/>
      <c r="C51" s="1017"/>
      <c r="D51" s="1017"/>
      <c r="E51" s="1017"/>
      <c r="F51" s="101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2">
      <c r="A52" s="1016"/>
      <c r="B52" s="1017"/>
      <c r="C52" s="1017"/>
      <c r="D52" s="1017"/>
      <c r="E52" s="1017"/>
      <c r="F52" s="101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5">
      <c r="A53" s="1019"/>
      <c r="B53" s="1020"/>
      <c r="C53" s="1020"/>
      <c r="D53" s="1020"/>
      <c r="E53" s="1020"/>
      <c r="F53" s="1021"/>
      <c r="G53" s="1004" t="s">
        <v>20</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20</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row>
    <row r="54" spans="1:50" s="38" customFormat="1" ht="24.75" hidden="1" customHeight="1" thickBot="1" x14ac:dyDescent="0.25"/>
    <row r="55" spans="1:50" ht="30" hidden="1" customHeight="1" x14ac:dyDescent="0.2">
      <c r="A55" s="1022" t="s">
        <v>28</v>
      </c>
      <c r="B55" s="1023"/>
      <c r="C55" s="1023"/>
      <c r="D55" s="1023"/>
      <c r="E55" s="1023"/>
      <c r="F55" s="1024"/>
      <c r="G55" s="594" t="s">
        <v>184</v>
      </c>
      <c r="H55" s="595"/>
      <c r="I55" s="595"/>
      <c r="J55" s="595"/>
      <c r="K55" s="595"/>
      <c r="L55" s="595"/>
      <c r="M55" s="595"/>
      <c r="N55" s="595"/>
      <c r="O55" s="595"/>
      <c r="P55" s="595"/>
      <c r="Q55" s="595"/>
      <c r="R55" s="595"/>
      <c r="S55" s="595"/>
      <c r="T55" s="595"/>
      <c r="U55" s="595"/>
      <c r="V55" s="595"/>
      <c r="W55" s="595"/>
      <c r="X55" s="595"/>
      <c r="Y55" s="595"/>
      <c r="Z55" s="595"/>
      <c r="AA55" s="595"/>
      <c r="AB55" s="596"/>
      <c r="AC55" s="594" t="s">
        <v>269</v>
      </c>
      <c r="AD55" s="595"/>
      <c r="AE55" s="595"/>
      <c r="AF55" s="595"/>
      <c r="AG55" s="595"/>
      <c r="AH55" s="595"/>
      <c r="AI55" s="595"/>
      <c r="AJ55" s="595"/>
      <c r="AK55" s="595"/>
      <c r="AL55" s="595"/>
      <c r="AM55" s="595"/>
      <c r="AN55" s="595"/>
      <c r="AO55" s="595"/>
      <c r="AP55" s="595"/>
      <c r="AQ55" s="595"/>
      <c r="AR55" s="595"/>
      <c r="AS55" s="595"/>
      <c r="AT55" s="595"/>
      <c r="AU55" s="595"/>
      <c r="AV55" s="595"/>
      <c r="AW55" s="595"/>
      <c r="AX55" s="789"/>
    </row>
    <row r="56" spans="1:50" ht="24.75" hidden="1" customHeight="1" x14ac:dyDescent="0.2">
      <c r="A56" s="1016"/>
      <c r="B56" s="1017"/>
      <c r="C56" s="1017"/>
      <c r="D56" s="1017"/>
      <c r="E56" s="1017"/>
      <c r="F56" s="1018"/>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hidden="1" customHeight="1" x14ac:dyDescent="0.2">
      <c r="A57" s="1016"/>
      <c r="B57" s="1017"/>
      <c r="C57" s="1017"/>
      <c r="D57" s="1017"/>
      <c r="E57" s="1017"/>
      <c r="F57" s="1018"/>
      <c r="G57" s="666"/>
      <c r="H57" s="667"/>
      <c r="I57" s="667"/>
      <c r="J57" s="667"/>
      <c r="K57" s="668"/>
      <c r="L57" s="660"/>
      <c r="M57" s="661"/>
      <c r="N57" s="661"/>
      <c r="O57" s="661"/>
      <c r="P57" s="661"/>
      <c r="Q57" s="661"/>
      <c r="R57" s="661"/>
      <c r="S57" s="661"/>
      <c r="T57" s="661"/>
      <c r="U57" s="661"/>
      <c r="V57" s="661"/>
      <c r="W57" s="661"/>
      <c r="X57" s="662"/>
      <c r="Y57" s="387"/>
      <c r="Z57" s="388"/>
      <c r="AA57" s="388"/>
      <c r="AB57" s="801"/>
      <c r="AC57" s="666"/>
      <c r="AD57" s="667"/>
      <c r="AE57" s="667"/>
      <c r="AF57" s="667"/>
      <c r="AG57" s="668"/>
      <c r="AH57" s="660"/>
      <c r="AI57" s="661"/>
      <c r="AJ57" s="661"/>
      <c r="AK57" s="661"/>
      <c r="AL57" s="661"/>
      <c r="AM57" s="661"/>
      <c r="AN57" s="661"/>
      <c r="AO57" s="661"/>
      <c r="AP57" s="661"/>
      <c r="AQ57" s="661"/>
      <c r="AR57" s="661"/>
      <c r="AS57" s="661"/>
      <c r="AT57" s="662"/>
      <c r="AU57" s="387"/>
      <c r="AV57" s="388"/>
      <c r="AW57" s="388"/>
      <c r="AX57" s="389"/>
    </row>
    <row r="58" spans="1:50" ht="24.75" hidden="1" customHeight="1" x14ac:dyDescent="0.2">
      <c r="A58" s="1016"/>
      <c r="B58" s="1017"/>
      <c r="C58" s="1017"/>
      <c r="D58" s="1017"/>
      <c r="E58" s="1017"/>
      <c r="F58" s="101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2">
      <c r="A59" s="1016"/>
      <c r="B59" s="1017"/>
      <c r="C59" s="1017"/>
      <c r="D59" s="1017"/>
      <c r="E59" s="1017"/>
      <c r="F59" s="101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2">
      <c r="A60" s="1016"/>
      <c r="B60" s="1017"/>
      <c r="C60" s="1017"/>
      <c r="D60" s="1017"/>
      <c r="E60" s="1017"/>
      <c r="F60" s="101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2">
      <c r="A61" s="1016"/>
      <c r="B61" s="1017"/>
      <c r="C61" s="1017"/>
      <c r="D61" s="1017"/>
      <c r="E61" s="1017"/>
      <c r="F61" s="101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2">
      <c r="A62" s="1016"/>
      <c r="B62" s="1017"/>
      <c r="C62" s="1017"/>
      <c r="D62" s="1017"/>
      <c r="E62" s="1017"/>
      <c r="F62" s="101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2">
      <c r="A63" s="1016"/>
      <c r="B63" s="1017"/>
      <c r="C63" s="1017"/>
      <c r="D63" s="1017"/>
      <c r="E63" s="1017"/>
      <c r="F63" s="101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2">
      <c r="A64" s="1016"/>
      <c r="B64" s="1017"/>
      <c r="C64" s="1017"/>
      <c r="D64" s="1017"/>
      <c r="E64" s="1017"/>
      <c r="F64" s="101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2">
      <c r="A65" s="1016"/>
      <c r="B65" s="1017"/>
      <c r="C65" s="1017"/>
      <c r="D65" s="1017"/>
      <c r="E65" s="1017"/>
      <c r="F65" s="101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2">
      <c r="A66" s="1016"/>
      <c r="B66" s="1017"/>
      <c r="C66" s="1017"/>
      <c r="D66" s="1017"/>
      <c r="E66" s="1017"/>
      <c r="F66" s="101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5">
      <c r="A67" s="1016"/>
      <c r="B67" s="1017"/>
      <c r="C67" s="1017"/>
      <c r="D67" s="1017"/>
      <c r="E67" s="1017"/>
      <c r="F67" s="101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hidden="1" customHeight="1" x14ac:dyDescent="0.2">
      <c r="A68" s="1016"/>
      <c r="B68" s="1017"/>
      <c r="C68" s="1017"/>
      <c r="D68" s="1017"/>
      <c r="E68" s="1017"/>
      <c r="F68" s="1018"/>
      <c r="G68" s="594" t="s">
        <v>270</v>
      </c>
      <c r="H68" s="595"/>
      <c r="I68" s="595"/>
      <c r="J68" s="595"/>
      <c r="K68" s="595"/>
      <c r="L68" s="595"/>
      <c r="M68" s="595"/>
      <c r="N68" s="595"/>
      <c r="O68" s="595"/>
      <c r="P68" s="595"/>
      <c r="Q68" s="595"/>
      <c r="R68" s="595"/>
      <c r="S68" s="595"/>
      <c r="T68" s="595"/>
      <c r="U68" s="595"/>
      <c r="V68" s="595"/>
      <c r="W68" s="595"/>
      <c r="X68" s="595"/>
      <c r="Y68" s="595"/>
      <c r="Z68" s="595"/>
      <c r="AA68" s="595"/>
      <c r="AB68" s="596"/>
      <c r="AC68" s="594" t="s">
        <v>271</v>
      </c>
      <c r="AD68" s="595"/>
      <c r="AE68" s="595"/>
      <c r="AF68" s="595"/>
      <c r="AG68" s="595"/>
      <c r="AH68" s="595"/>
      <c r="AI68" s="595"/>
      <c r="AJ68" s="595"/>
      <c r="AK68" s="595"/>
      <c r="AL68" s="595"/>
      <c r="AM68" s="595"/>
      <c r="AN68" s="595"/>
      <c r="AO68" s="595"/>
      <c r="AP68" s="595"/>
      <c r="AQ68" s="595"/>
      <c r="AR68" s="595"/>
      <c r="AS68" s="595"/>
      <c r="AT68" s="595"/>
      <c r="AU68" s="595"/>
      <c r="AV68" s="595"/>
      <c r="AW68" s="595"/>
      <c r="AX68" s="789"/>
    </row>
    <row r="69" spans="1:50" ht="25.5" hidden="1" customHeight="1" x14ac:dyDescent="0.2">
      <c r="A69" s="1016"/>
      <c r="B69" s="1017"/>
      <c r="C69" s="1017"/>
      <c r="D69" s="1017"/>
      <c r="E69" s="1017"/>
      <c r="F69" s="1018"/>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hidden="1" customHeight="1" x14ac:dyDescent="0.2">
      <c r="A70" s="1016"/>
      <c r="B70" s="1017"/>
      <c r="C70" s="1017"/>
      <c r="D70" s="1017"/>
      <c r="E70" s="1017"/>
      <c r="F70" s="1018"/>
      <c r="G70" s="666"/>
      <c r="H70" s="667"/>
      <c r="I70" s="667"/>
      <c r="J70" s="667"/>
      <c r="K70" s="668"/>
      <c r="L70" s="660"/>
      <c r="M70" s="661"/>
      <c r="N70" s="661"/>
      <c r="O70" s="661"/>
      <c r="P70" s="661"/>
      <c r="Q70" s="661"/>
      <c r="R70" s="661"/>
      <c r="S70" s="661"/>
      <c r="T70" s="661"/>
      <c r="U70" s="661"/>
      <c r="V70" s="661"/>
      <c r="W70" s="661"/>
      <c r="X70" s="662"/>
      <c r="Y70" s="387"/>
      <c r="Z70" s="388"/>
      <c r="AA70" s="388"/>
      <c r="AB70" s="801"/>
      <c r="AC70" s="666"/>
      <c r="AD70" s="667"/>
      <c r="AE70" s="667"/>
      <c r="AF70" s="667"/>
      <c r="AG70" s="668"/>
      <c r="AH70" s="660"/>
      <c r="AI70" s="661"/>
      <c r="AJ70" s="661"/>
      <c r="AK70" s="661"/>
      <c r="AL70" s="661"/>
      <c r="AM70" s="661"/>
      <c r="AN70" s="661"/>
      <c r="AO70" s="661"/>
      <c r="AP70" s="661"/>
      <c r="AQ70" s="661"/>
      <c r="AR70" s="661"/>
      <c r="AS70" s="661"/>
      <c r="AT70" s="662"/>
      <c r="AU70" s="387"/>
      <c r="AV70" s="388"/>
      <c r="AW70" s="388"/>
      <c r="AX70" s="389"/>
    </row>
    <row r="71" spans="1:50" ht="24.75" hidden="1" customHeight="1" x14ac:dyDescent="0.2">
      <c r="A71" s="1016"/>
      <c r="B71" s="1017"/>
      <c r="C71" s="1017"/>
      <c r="D71" s="1017"/>
      <c r="E71" s="1017"/>
      <c r="F71" s="101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2">
      <c r="A72" s="1016"/>
      <c r="B72" s="1017"/>
      <c r="C72" s="1017"/>
      <c r="D72" s="1017"/>
      <c r="E72" s="1017"/>
      <c r="F72" s="101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2">
      <c r="A73" s="1016"/>
      <c r="B73" s="1017"/>
      <c r="C73" s="1017"/>
      <c r="D73" s="1017"/>
      <c r="E73" s="1017"/>
      <c r="F73" s="101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2">
      <c r="A74" s="1016"/>
      <c r="B74" s="1017"/>
      <c r="C74" s="1017"/>
      <c r="D74" s="1017"/>
      <c r="E74" s="1017"/>
      <c r="F74" s="101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2">
      <c r="A75" s="1016"/>
      <c r="B75" s="1017"/>
      <c r="C75" s="1017"/>
      <c r="D75" s="1017"/>
      <c r="E75" s="1017"/>
      <c r="F75" s="101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2">
      <c r="A76" s="1016"/>
      <c r="B76" s="1017"/>
      <c r="C76" s="1017"/>
      <c r="D76" s="1017"/>
      <c r="E76" s="1017"/>
      <c r="F76" s="101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2">
      <c r="A77" s="1016"/>
      <c r="B77" s="1017"/>
      <c r="C77" s="1017"/>
      <c r="D77" s="1017"/>
      <c r="E77" s="1017"/>
      <c r="F77" s="101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2">
      <c r="A78" s="1016"/>
      <c r="B78" s="1017"/>
      <c r="C78" s="1017"/>
      <c r="D78" s="1017"/>
      <c r="E78" s="1017"/>
      <c r="F78" s="101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2">
      <c r="A79" s="1016"/>
      <c r="B79" s="1017"/>
      <c r="C79" s="1017"/>
      <c r="D79" s="1017"/>
      <c r="E79" s="1017"/>
      <c r="F79" s="101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5">
      <c r="A80" s="1016"/>
      <c r="B80" s="1017"/>
      <c r="C80" s="1017"/>
      <c r="D80" s="1017"/>
      <c r="E80" s="1017"/>
      <c r="F80" s="101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hidden="1" customHeight="1" x14ac:dyDescent="0.2">
      <c r="A81" s="1016"/>
      <c r="B81" s="1017"/>
      <c r="C81" s="1017"/>
      <c r="D81" s="1017"/>
      <c r="E81" s="1017"/>
      <c r="F81" s="1018"/>
      <c r="G81" s="594" t="s">
        <v>272</v>
      </c>
      <c r="H81" s="595"/>
      <c r="I81" s="595"/>
      <c r="J81" s="595"/>
      <c r="K81" s="595"/>
      <c r="L81" s="595"/>
      <c r="M81" s="595"/>
      <c r="N81" s="595"/>
      <c r="O81" s="595"/>
      <c r="P81" s="595"/>
      <c r="Q81" s="595"/>
      <c r="R81" s="595"/>
      <c r="S81" s="595"/>
      <c r="T81" s="595"/>
      <c r="U81" s="595"/>
      <c r="V81" s="595"/>
      <c r="W81" s="595"/>
      <c r="X81" s="595"/>
      <c r="Y81" s="595"/>
      <c r="Z81" s="595"/>
      <c r="AA81" s="595"/>
      <c r="AB81" s="596"/>
      <c r="AC81" s="594" t="s">
        <v>273</v>
      </c>
      <c r="AD81" s="595"/>
      <c r="AE81" s="595"/>
      <c r="AF81" s="595"/>
      <c r="AG81" s="595"/>
      <c r="AH81" s="595"/>
      <c r="AI81" s="595"/>
      <c r="AJ81" s="595"/>
      <c r="AK81" s="595"/>
      <c r="AL81" s="595"/>
      <c r="AM81" s="595"/>
      <c r="AN81" s="595"/>
      <c r="AO81" s="595"/>
      <c r="AP81" s="595"/>
      <c r="AQ81" s="595"/>
      <c r="AR81" s="595"/>
      <c r="AS81" s="595"/>
      <c r="AT81" s="595"/>
      <c r="AU81" s="595"/>
      <c r="AV81" s="595"/>
      <c r="AW81" s="595"/>
      <c r="AX81" s="789"/>
    </row>
    <row r="82" spans="1:50" ht="24.75" hidden="1" customHeight="1" x14ac:dyDescent="0.2">
      <c r="A82" s="1016"/>
      <c r="B82" s="1017"/>
      <c r="C82" s="1017"/>
      <c r="D82" s="1017"/>
      <c r="E82" s="1017"/>
      <c r="F82" s="1018"/>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hidden="1" customHeight="1" x14ac:dyDescent="0.2">
      <c r="A83" s="1016"/>
      <c r="B83" s="1017"/>
      <c r="C83" s="1017"/>
      <c r="D83" s="1017"/>
      <c r="E83" s="1017"/>
      <c r="F83" s="1018"/>
      <c r="G83" s="666"/>
      <c r="H83" s="667"/>
      <c r="I83" s="667"/>
      <c r="J83" s="667"/>
      <c r="K83" s="668"/>
      <c r="L83" s="660"/>
      <c r="M83" s="661"/>
      <c r="N83" s="661"/>
      <c r="O83" s="661"/>
      <c r="P83" s="661"/>
      <c r="Q83" s="661"/>
      <c r="R83" s="661"/>
      <c r="S83" s="661"/>
      <c r="T83" s="661"/>
      <c r="U83" s="661"/>
      <c r="V83" s="661"/>
      <c r="W83" s="661"/>
      <c r="X83" s="662"/>
      <c r="Y83" s="387"/>
      <c r="Z83" s="388"/>
      <c r="AA83" s="388"/>
      <c r="AB83" s="801"/>
      <c r="AC83" s="666"/>
      <c r="AD83" s="667"/>
      <c r="AE83" s="667"/>
      <c r="AF83" s="667"/>
      <c r="AG83" s="668"/>
      <c r="AH83" s="660"/>
      <c r="AI83" s="661"/>
      <c r="AJ83" s="661"/>
      <c r="AK83" s="661"/>
      <c r="AL83" s="661"/>
      <c r="AM83" s="661"/>
      <c r="AN83" s="661"/>
      <c r="AO83" s="661"/>
      <c r="AP83" s="661"/>
      <c r="AQ83" s="661"/>
      <c r="AR83" s="661"/>
      <c r="AS83" s="661"/>
      <c r="AT83" s="662"/>
      <c r="AU83" s="387"/>
      <c r="AV83" s="388"/>
      <c r="AW83" s="388"/>
      <c r="AX83" s="389"/>
    </row>
    <row r="84" spans="1:50" ht="24.75" hidden="1" customHeight="1" x14ac:dyDescent="0.2">
      <c r="A84" s="1016"/>
      <c r="B84" s="1017"/>
      <c r="C84" s="1017"/>
      <c r="D84" s="1017"/>
      <c r="E84" s="1017"/>
      <c r="F84" s="101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2">
      <c r="A85" s="1016"/>
      <c r="B85" s="1017"/>
      <c r="C85" s="1017"/>
      <c r="D85" s="1017"/>
      <c r="E85" s="1017"/>
      <c r="F85" s="101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2">
      <c r="A86" s="1016"/>
      <c r="B86" s="1017"/>
      <c r="C86" s="1017"/>
      <c r="D86" s="1017"/>
      <c r="E86" s="1017"/>
      <c r="F86" s="101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2">
      <c r="A87" s="1016"/>
      <c r="B87" s="1017"/>
      <c r="C87" s="1017"/>
      <c r="D87" s="1017"/>
      <c r="E87" s="1017"/>
      <c r="F87" s="101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2">
      <c r="A88" s="1016"/>
      <c r="B88" s="1017"/>
      <c r="C88" s="1017"/>
      <c r="D88" s="1017"/>
      <c r="E88" s="1017"/>
      <c r="F88" s="101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2">
      <c r="A89" s="1016"/>
      <c r="B89" s="1017"/>
      <c r="C89" s="1017"/>
      <c r="D89" s="1017"/>
      <c r="E89" s="1017"/>
      <c r="F89" s="101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2">
      <c r="A90" s="1016"/>
      <c r="B90" s="1017"/>
      <c r="C90" s="1017"/>
      <c r="D90" s="1017"/>
      <c r="E90" s="1017"/>
      <c r="F90" s="101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2">
      <c r="A91" s="1016"/>
      <c r="B91" s="1017"/>
      <c r="C91" s="1017"/>
      <c r="D91" s="1017"/>
      <c r="E91" s="1017"/>
      <c r="F91" s="101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2">
      <c r="A92" s="1016"/>
      <c r="B92" s="1017"/>
      <c r="C92" s="1017"/>
      <c r="D92" s="1017"/>
      <c r="E92" s="1017"/>
      <c r="F92" s="101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5">
      <c r="A93" s="1016"/>
      <c r="B93" s="1017"/>
      <c r="C93" s="1017"/>
      <c r="D93" s="1017"/>
      <c r="E93" s="1017"/>
      <c r="F93" s="101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hidden="1" customHeight="1" x14ac:dyDescent="0.2">
      <c r="A94" s="1016"/>
      <c r="B94" s="1017"/>
      <c r="C94" s="1017"/>
      <c r="D94" s="1017"/>
      <c r="E94" s="1017"/>
      <c r="F94" s="1018"/>
      <c r="G94" s="594" t="s">
        <v>274</v>
      </c>
      <c r="H94" s="595"/>
      <c r="I94" s="595"/>
      <c r="J94" s="595"/>
      <c r="K94" s="595"/>
      <c r="L94" s="595"/>
      <c r="M94" s="595"/>
      <c r="N94" s="595"/>
      <c r="O94" s="595"/>
      <c r="P94" s="595"/>
      <c r="Q94" s="595"/>
      <c r="R94" s="595"/>
      <c r="S94" s="595"/>
      <c r="T94" s="595"/>
      <c r="U94" s="595"/>
      <c r="V94" s="595"/>
      <c r="W94" s="595"/>
      <c r="X94" s="595"/>
      <c r="Y94" s="595"/>
      <c r="Z94" s="595"/>
      <c r="AA94" s="595"/>
      <c r="AB94" s="596"/>
      <c r="AC94" s="594" t="s">
        <v>185</v>
      </c>
      <c r="AD94" s="595"/>
      <c r="AE94" s="595"/>
      <c r="AF94" s="595"/>
      <c r="AG94" s="595"/>
      <c r="AH94" s="595"/>
      <c r="AI94" s="595"/>
      <c r="AJ94" s="595"/>
      <c r="AK94" s="595"/>
      <c r="AL94" s="595"/>
      <c r="AM94" s="595"/>
      <c r="AN94" s="595"/>
      <c r="AO94" s="595"/>
      <c r="AP94" s="595"/>
      <c r="AQ94" s="595"/>
      <c r="AR94" s="595"/>
      <c r="AS94" s="595"/>
      <c r="AT94" s="595"/>
      <c r="AU94" s="595"/>
      <c r="AV94" s="595"/>
      <c r="AW94" s="595"/>
      <c r="AX94" s="789"/>
    </row>
    <row r="95" spans="1:50" ht="24.75" hidden="1" customHeight="1" x14ac:dyDescent="0.2">
      <c r="A95" s="1016"/>
      <c r="B95" s="1017"/>
      <c r="C95" s="1017"/>
      <c r="D95" s="1017"/>
      <c r="E95" s="1017"/>
      <c r="F95" s="1018"/>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hidden="1" customHeight="1" x14ac:dyDescent="0.2">
      <c r="A96" s="1016"/>
      <c r="B96" s="1017"/>
      <c r="C96" s="1017"/>
      <c r="D96" s="1017"/>
      <c r="E96" s="1017"/>
      <c r="F96" s="1018"/>
      <c r="G96" s="666"/>
      <c r="H96" s="667"/>
      <c r="I96" s="667"/>
      <c r="J96" s="667"/>
      <c r="K96" s="668"/>
      <c r="L96" s="660"/>
      <c r="M96" s="661"/>
      <c r="N96" s="661"/>
      <c r="O96" s="661"/>
      <c r="P96" s="661"/>
      <c r="Q96" s="661"/>
      <c r="R96" s="661"/>
      <c r="S96" s="661"/>
      <c r="T96" s="661"/>
      <c r="U96" s="661"/>
      <c r="V96" s="661"/>
      <c r="W96" s="661"/>
      <c r="X96" s="662"/>
      <c r="Y96" s="387"/>
      <c r="Z96" s="388"/>
      <c r="AA96" s="388"/>
      <c r="AB96" s="801"/>
      <c r="AC96" s="666"/>
      <c r="AD96" s="667"/>
      <c r="AE96" s="667"/>
      <c r="AF96" s="667"/>
      <c r="AG96" s="668"/>
      <c r="AH96" s="660"/>
      <c r="AI96" s="661"/>
      <c r="AJ96" s="661"/>
      <c r="AK96" s="661"/>
      <c r="AL96" s="661"/>
      <c r="AM96" s="661"/>
      <c r="AN96" s="661"/>
      <c r="AO96" s="661"/>
      <c r="AP96" s="661"/>
      <c r="AQ96" s="661"/>
      <c r="AR96" s="661"/>
      <c r="AS96" s="661"/>
      <c r="AT96" s="662"/>
      <c r="AU96" s="387"/>
      <c r="AV96" s="388"/>
      <c r="AW96" s="388"/>
      <c r="AX96" s="389"/>
    </row>
    <row r="97" spans="1:50" ht="24.75" hidden="1" customHeight="1" x14ac:dyDescent="0.2">
      <c r="A97" s="1016"/>
      <c r="B97" s="1017"/>
      <c r="C97" s="1017"/>
      <c r="D97" s="1017"/>
      <c r="E97" s="1017"/>
      <c r="F97" s="101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2">
      <c r="A98" s="1016"/>
      <c r="B98" s="1017"/>
      <c r="C98" s="1017"/>
      <c r="D98" s="1017"/>
      <c r="E98" s="1017"/>
      <c r="F98" s="101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2">
      <c r="A99" s="1016"/>
      <c r="B99" s="1017"/>
      <c r="C99" s="1017"/>
      <c r="D99" s="1017"/>
      <c r="E99" s="1017"/>
      <c r="F99" s="101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2">
      <c r="A100" s="1016"/>
      <c r="B100" s="1017"/>
      <c r="C100" s="1017"/>
      <c r="D100" s="1017"/>
      <c r="E100" s="1017"/>
      <c r="F100" s="101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2">
      <c r="A101" s="1016"/>
      <c r="B101" s="1017"/>
      <c r="C101" s="1017"/>
      <c r="D101" s="1017"/>
      <c r="E101" s="1017"/>
      <c r="F101" s="101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2">
      <c r="A102" s="1016"/>
      <c r="B102" s="1017"/>
      <c r="C102" s="1017"/>
      <c r="D102" s="1017"/>
      <c r="E102" s="1017"/>
      <c r="F102" s="101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2">
      <c r="A103" s="1016"/>
      <c r="B103" s="1017"/>
      <c r="C103" s="1017"/>
      <c r="D103" s="1017"/>
      <c r="E103" s="1017"/>
      <c r="F103" s="101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2">
      <c r="A104" s="1016"/>
      <c r="B104" s="1017"/>
      <c r="C104" s="1017"/>
      <c r="D104" s="1017"/>
      <c r="E104" s="1017"/>
      <c r="F104" s="101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2">
      <c r="A105" s="1016"/>
      <c r="B105" s="1017"/>
      <c r="C105" s="1017"/>
      <c r="D105" s="1017"/>
      <c r="E105" s="1017"/>
      <c r="F105" s="101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5">
      <c r="A106" s="1019"/>
      <c r="B106" s="1020"/>
      <c r="C106" s="1020"/>
      <c r="D106" s="1020"/>
      <c r="E106" s="1020"/>
      <c r="F106" s="1021"/>
      <c r="G106" s="1004" t="s">
        <v>20</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20</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row>
    <row r="107" spans="1:50" s="38" customFormat="1" ht="24.75" hidden="1" customHeight="1" thickBot="1" x14ac:dyDescent="0.25"/>
    <row r="108" spans="1:50" ht="30" hidden="1" customHeight="1" x14ac:dyDescent="0.2">
      <c r="A108" s="1022" t="s">
        <v>28</v>
      </c>
      <c r="B108" s="1023"/>
      <c r="C108" s="1023"/>
      <c r="D108" s="1023"/>
      <c r="E108" s="1023"/>
      <c r="F108" s="1024"/>
      <c r="G108" s="594" t="s">
        <v>186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275</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row>
    <row r="109" spans="1:50" ht="24.75" hidden="1" customHeight="1" x14ac:dyDescent="0.2">
      <c r="A109" s="1016"/>
      <c r="B109" s="1017"/>
      <c r="C109" s="1017"/>
      <c r="D109" s="1017"/>
      <c r="E109" s="1017"/>
      <c r="F109" s="1018"/>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hidden="1" customHeight="1" x14ac:dyDescent="0.2">
      <c r="A110" s="1016"/>
      <c r="B110" s="1017"/>
      <c r="C110" s="1017"/>
      <c r="D110" s="1017"/>
      <c r="E110" s="1017"/>
      <c r="F110" s="1018"/>
      <c r="G110" s="666"/>
      <c r="H110" s="667"/>
      <c r="I110" s="667"/>
      <c r="J110" s="667"/>
      <c r="K110" s="668"/>
      <c r="L110" s="660"/>
      <c r="M110" s="661"/>
      <c r="N110" s="661"/>
      <c r="O110" s="661"/>
      <c r="P110" s="661"/>
      <c r="Q110" s="661"/>
      <c r="R110" s="661"/>
      <c r="S110" s="661"/>
      <c r="T110" s="661"/>
      <c r="U110" s="661"/>
      <c r="V110" s="661"/>
      <c r="W110" s="661"/>
      <c r="X110" s="662"/>
      <c r="Y110" s="387"/>
      <c r="Z110" s="388"/>
      <c r="AA110" s="388"/>
      <c r="AB110" s="801"/>
      <c r="AC110" s="666"/>
      <c r="AD110" s="667"/>
      <c r="AE110" s="667"/>
      <c r="AF110" s="667"/>
      <c r="AG110" s="668"/>
      <c r="AH110" s="660"/>
      <c r="AI110" s="661"/>
      <c r="AJ110" s="661"/>
      <c r="AK110" s="661"/>
      <c r="AL110" s="661"/>
      <c r="AM110" s="661"/>
      <c r="AN110" s="661"/>
      <c r="AO110" s="661"/>
      <c r="AP110" s="661"/>
      <c r="AQ110" s="661"/>
      <c r="AR110" s="661"/>
      <c r="AS110" s="661"/>
      <c r="AT110" s="662"/>
      <c r="AU110" s="387"/>
      <c r="AV110" s="388"/>
      <c r="AW110" s="388"/>
      <c r="AX110" s="389"/>
    </row>
    <row r="111" spans="1:50" ht="24.75" hidden="1" customHeight="1" x14ac:dyDescent="0.2">
      <c r="A111" s="1016"/>
      <c r="B111" s="1017"/>
      <c r="C111" s="1017"/>
      <c r="D111" s="1017"/>
      <c r="E111" s="1017"/>
      <c r="F111" s="101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2">
      <c r="A112" s="1016"/>
      <c r="B112" s="1017"/>
      <c r="C112" s="1017"/>
      <c r="D112" s="1017"/>
      <c r="E112" s="1017"/>
      <c r="F112" s="101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2">
      <c r="A113" s="1016"/>
      <c r="B113" s="1017"/>
      <c r="C113" s="1017"/>
      <c r="D113" s="1017"/>
      <c r="E113" s="1017"/>
      <c r="F113" s="101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2">
      <c r="A114" s="1016"/>
      <c r="B114" s="1017"/>
      <c r="C114" s="1017"/>
      <c r="D114" s="1017"/>
      <c r="E114" s="1017"/>
      <c r="F114" s="101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2">
      <c r="A115" s="1016"/>
      <c r="B115" s="1017"/>
      <c r="C115" s="1017"/>
      <c r="D115" s="1017"/>
      <c r="E115" s="1017"/>
      <c r="F115" s="101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2">
      <c r="A116" s="1016"/>
      <c r="B116" s="1017"/>
      <c r="C116" s="1017"/>
      <c r="D116" s="1017"/>
      <c r="E116" s="1017"/>
      <c r="F116" s="101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2">
      <c r="A117" s="1016"/>
      <c r="B117" s="1017"/>
      <c r="C117" s="1017"/>
      <c r="D117" s="1017"/>
      <c r="E117" s="1017"/>
      <c r="F117" s="101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2">
      <c r="A118" s="1016"/>
      <c r="B118" s="1017"/>
      <c r="C118" s="1017"/>
      <c r="D118" s="1017"/>
      <c r="E118" s="1017"/>
      <c r="F118" s="101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2">
      <c r="A119" s="1016"/>
      <c r="B119" s="1017"/>
      <c r="C119" s="1017"/>
      <c r="D119" s="1017"/>
      <c r="E119" s="1017"/>
      <c r="F119" s="101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5">
      <c r="A120" s="1016"/>
      <c r="B120" s="1017"/>
      <c r="C120" s="1017"/>
      <c r="D120" s="1017"/>
      <c r="E120" s="1017"/>
      <c r="F120" s="101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hidden="1" customHeight="1" x14ac:dyDescent="0.2">
      <c r="A121" s="1016"/>
      <c r="B121" s="1017"/>
      <c r="C121" s="1017"/>
      <c r="D121" s="1017"/>
      <c r="E121" s="1017"/>
      <c r="F121" s="1018"/>
      <c r="G121" s="594" t="s">
        <v>276</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277</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row>
    <row r="122" spans="1:50" ht="25.5" hidden="1" customHeight="1" x14ac:dyDescent="0.2">
      <c r="A122" s="1016"/>
      <c r="B122" s="1017"/>
      <c r="C122" s="1017"/>
      <c r="D122" s="1017"/>
      <c r="E122" s="1017"/>
      <c r="F122" s="1018"/>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hidden="1" customHeight="1" x14ac:dyDescent="0.2">
      <c r="A123" s="1016"/>
      <c r="B123" s="1017"/>
      <c r="C123" s="1017"/>
      <c r="D123" s="1017"/>
      <c r="E123" s="1017"/>
      <c r="F123" s="1018"/>
      <c r="G123" s="666"/>
      <c r="H123" s="667"/>
      <c r="I123" s="667"/>
      <c r="J123" s="667"/>
      <c r="K123" s="668"/>
      <c r="L123" s="660"/>
      <c r="M123" s="661"/>
      <c r="N123" s="661"/>
      <c r="O123" s="661"/>
      <c r="P123" s="661"/>
      <c r="Q123" s="661"/>
      <c r="R123" s="661"/>
      <c r="S123" s="661"/>
      <c r="T123" s="661"/>
      <c r="U123" s="661"/>
      <c r="V123" s="661"/>
      <c r="W123" s="661"/>
      <c r="X123" s="662"/>
      <c r="Y123" s="387"/>
      <c r="Z123" s="388"/>
      <c r="AA123" s="388"/>
      <c r="AB123" s="801"/>
      <c r="AC123" s="666"/>
      <c r="AD123" s="667"/>
      <c r="AE123" s="667"/>
      <c r="AF123" s="667"/>
      <c r="AG123" s="668"/>
      <c r="AH123" s="660"/>
      <c r="AI123" s="661"/>
      <c r="AJ123" s="661"/>
      <c r="AK123" s="661"/>
      <c r="AL123" s="661"/>
      <c r="AM123" s="661"/>
      <c r="AN123" s="661"/>
      <c r="AO123" s="661"/>
      <c r="AP123" s="661"/>
      <c r="AQ123" s="661"/>
      <c r="AR123" s="661"/>
      <c r="AS123" s="661"/>
      <c r="AT123" s="662"/>
      <c r="AU123" s="387"/>
      <c r="AV123" s="388"/>
      <c r="AW123" s="388"/>
      <c r="AX123" s="389"/>
    </row>
    <row r="124" spans="1:50" ht="24.75" hidden="1" customHeight="1" x14ac:dyDescent="0.2">
      <c r="A124" s="1016"/>
      <c r="B124" s="1017"/>
      <c r="C124" s="1017"/>
      <c r="D124" s="1017"/>
      <c r="E124" s="1017"/>
      <c r="F124" s="101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2">
      <c r="A125" s="1016"/>
      <c r="B125" s="1017"/>
      <c r="C125" s="1017"/>
      <c r="D125" s="1017"/>
      <c r="E125" s="1017"/>
      <c r="F125" s="101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2">
      <c r="A126" s="1016"/>
      <c r="B126" s="1017"/>
      <c r="C126" s="1017"/>
      <c r="D126" s="1017"/>
      <c r="E126" s="1017"/>
      <c r="F126" s="101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2">
      <c r="A127" s="1016"/>
      <c r="B127" s="1017"/>
      <c r="C127" s="1017"/>
      <c r="D127" s="1017"/>
      <c r="E127" s="1017"/>
      <c r="F127" s="101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2">
      <c r="A128" s="1016"/>
      <c r="B128" s="1017"/>
      <c r="C128" s="1017"/>
      <c r="D128" s="1017"/>
      <c r="E128" s="1017"/>
      <c r="F128" s="101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2">
      <c r="A129" s="1016"/>
      <c r="B129" s="1017"/>
      <c r="C129" s="1017"/>
      <c r="D129" s="1017"/>
      <c r="E129" s="1017"/>
      <c r="F129" s="101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2">
      <c r="A130" s="1016"/>
      <c r="B130" s="1017"/>
      <c r="C130" s="1017"/>
      <c r="D130" s="1017"/>
      <c r="E130" s="1017"/>
      <c r="F130" s="101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2">
      <c r="A131" s="1016"/>
      <c r="B131" s="1017"/>
      <c r="C131" s="1017"/>
      <c r="D131" s="1017"/>
      <c r="E131" s="1017"/>
      <c r="F131" s="101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2">
      <c r="A132" s="1016"/>
      <c r="B132" s="1017"/>
      <c r="C132" s="1017"/>
      <c r="D132" s="1017"/>
      <c r="E132" s="1017"/>
      <c r="F132" s="101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5">
      <c r="A133" s="1016"/>
      <c r="B133" s="1017"/>
      <c r="C133" s="1017"/>
      <c r="D133" s="1017"/>
      <c r="E133" s="1017"/>
      <c r="F133" s="101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hidden="1" customHeight="1" x14ac:dyDescent="0.2">
      <c r="A134" s="1016"/>
      <c r="B134" s="1017"/>
      <c r="C134" s="1017"/>
      <c r="D134" s="1017"/>
      <c r="E134" s="1017"/>
      <c r="F134" s="1018"/>
      <c r="G134" s="594" t="s">
        <v>278</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279</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row>
    <row r="135" spans="1:50" ht="24.75" hidden="1" customHeight="1" x14ac:dyDescent="0.2">
      <c r="A135" s="1016"/>
      <c r="B135" s="1017"/>
      <c r="C135" s="1017"/>
      <c r="D135" s="1017"/>
      <c r="E135" s="1017"/>
      <c r="F135" s="1018"/>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hidden="1" customHeight="1" x14ac:dyDescent="0.2">
      <c r="A136" s="1016"/>
      <c r="B136" s="1017"/>
      <c r="C136" s="1017"/>
      <c r="D136" s="1017"/>
      <c r="E136" s="1017"/>
      <c r="F136" s="1018"/>
      <c r="G136" s="666"/>
      <c r="H136" s="667"/>
      <c r="I136" s="667"/>
      <c r="J136" s="667"/>
      <c r="K136" s="668"/>
      <c r="L136" s="660"/>
      <c r="M136" s="661"/>
      <c r="N136" s="661"/>
      <c r="O136" s="661"/>
      <c r="P136" s="661"/>
      <c r="Q136" s="661"/>
      <c r="R136" s="661"/>
      <c r="S136" s="661"/>
      <c r="T136" s="661"/>
      <c r="U136" s="661"/>
      <c r="V136" s="661"/>
      <c r="W136" s="661"/>
      <c r="X136" s="662"/>
      <c r="Y136" s="387"/>
      <c r="Z136" s="388"/>
      <c r="AA136" s="388"/>
      <c r="AB136" s="801"/>
      <c r="AC136" s="666"/>
      <c r="AD136" s="667"/>
      <c r="AE136" s="667"/>
      <c r="AF136" s="667"/>
      <c r="AG136" s="668"/>
      <c r="AH136" s="660"/>
      <c r="AI136" s="661"/>
      <c r="AJ136" s="661"/>
      <c r="AK136" s="661"/>
      <c r="AL136" s="661"/>
      <c r="AM136" s="661"/>
      <c r="AN136" s="661"/>
      <c r="AO136" s="661"/>
      <c r="AP136" s="661"/>
      <c r="AQ136" s="661"/>
      <c r="AR136" s="661"/>
      <c r="AS136" s="661"/>
      <c r="AT136" s="662"/>
      <c r="AU136" s="387"/>
      <c r="AV136" s="388"/>
      <c r="AW136" s="388"/>
      <c r="AX136" s="389"/>
    </row>
    <row r="137" spans="1:50" ht="24.75" hidden="1" customHeight="1" x14ac:dyDescent="0.2">
      <c r="A137" s="1016"/>
      <c r="B137" s="1017"/>
      <c r="C137" s="1017"/>
      <c r="D137" s="1017"/>
      <c r="E137" s="1017"/>
      <c r="F137" s="101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2">
      <c r="A138" s="1016"/>
      <c r="B138" s="1017"/>
      <c r="C138" s="1017"/>
      <c r="D138" s="1017"/>
      <c r="E138" s="1017"/>
      <c r="F138" s="101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2">
      <c r="A139" s="1016"/>
      <c r="B139" s="1017"/>
      <c r="C139" s="1017"/>
      <c r="D139" s="1017"/>
      <c r="E139" s="1017"/>
      <c r="F139" s="101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2">
      <c r="A140" s="1016"/>
      <c r="B140" s="1017"/>
      <c r="C140" s="1017"/>
      <c r="D140" s="1017"/>
      <c r="E140" s="1017"/>
      <c r="F140" s="101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2">
      <c r="A141" s="1016"/>
      <c r="B141" s="1017"/>
      <c r="C141" s="1017"/>
      <c r="D141" s="1017"/>
      <c r="E141" s="1017"/>
      <c r="F141" s="101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2">
      <c r="A142" s="1016"/>
      <c r="B142" s="1017"/>
      <c r="C142" s="1017"/>
      <c r="D142" s="1017"/>
      <c r="E142" s="1017"/>
      <c r="F142" s="101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2">
      <c r="A143" s="1016"/>
      <c r="B143" s="1017"/>
      <c r="C143" s="1017"/>
      <c r="D143" s="1017"/>
      <c r="E143" s="1017"/>
      <c r="F143" s="101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2">
      <c r="A144" s="1016"/>
      <c r="B144" s="1017"/>
      <c r="C144" s="1017"/>
      <c r="D144" s="1017"/>
      <c r="E144" s="1017"/>
      <c r="F144" s="101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2">
      <c r="A145" s="1016"/>
      <c r="B145" s="1017"/>
      <c r="C145" s="1017"/>
      <c r="D145" s="1017"/>
      <c r="E145" s="1017"/>
      <c r="F145" s="101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5">
      <c r="A146" s="1016"/>
      <c r="B146" s="1017"/>
      <c r="C146" s="1017"/>
      <c r="D146" s="1017"/>
      <c r="E146" s="1017"/>
      <c r="F146" s="101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hidden="1" customHeight="1" x14ac:dyDescent="0.2">
      <c r="A147" s="1016"/>
      <c r="B147" s="1017"/>
      <c r="C147" s="1017"/>
      <c r="D147" s="1017"/>
      <c r="E147" s="1017"/>
      <c r="F147" s="1018"/>
      <c r="G147" s="594" t="s">
        <v>280</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row>
    <row r="148" spans="1:50" ht="24.75" hidden="1" customHeight="1" x14ac:dyDescent="0.2">
      <c r="A148" s="1016"/>
      <c r="B148" s="1017"/>
      <c r="C148" s="1017"/>
      <c r="D148" s="1017"/>
      <c r="E148" s="1017"/>
      <c r="F148" s="1018"/>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hidden="1" customHeight="1" x14ac:dyDescent="0.2">
      <c r="A149" s="1016"/>
      <c r="B149" s="1017"/>
      <c r="C149" s="1017"/>
      <c r="D149" s="1017"/>
      <c r="E149" s="1017"/>
      <c r="F149" s="1018"/>
      <c r="G149" s="666"/>
      <c r="H149" s="667"/>
      <c r="I149" s="667"/>
      <c r="J149" s="667"/>
      <c r="K149" s="668"/>
      <c r="L149" s="660"/>
      <c r="M149" s="661"/>
      <c r="N149" s="661"/>
      <c r="O149" s="661"/>
      <c r="P149" s="661"/>
      <c r="Q149" s="661"/>
      <c r="R149" s="661"/>
      <c r="S149" s="661"/>
      <c r="T149" s="661"/>
      <c r="U149" s="661"/>
      <c r="V149" s="661"/>
      <c r="W149" s="661"/>
      <c r="X149" s="662"/>
      <c r="Y149" s="387"/>
      <c r="Z149" s="388"/>
      <c r="AA149" s="388"/>
      <c r="AB149" s="801"/>
      <c r="AC149" s="666"/>
      <c r="AD149" s="667"/>
      <c r="AE149" s="667"/>
      <c r="AF149" s="667"/>
      <c r="AG149" s="668"/>
      <c r="AH149" s="660"/>
      <c r="AI149" s="661"/>
      <c r="AJ149" s="661"/>
      <c r="AK149" s="661"/>
      <c r="AL149" s="661"/>
      <c r="AM149" s="661"/>
      <c r="AN149" s="661"/>
      <c r="AO149" s="661"/>
      <c r="AP149" s="661"/>
      <c r="AQ149" s="661"/>
      <c r="AR149" s="661"/>
      <c r="AS149" s="661"/>
      <c r="AT149" s="662"/>
      <c r="AU149" s="387"/>
      <c r="AV149" s="388"/>
      <c r="AW149" s="388"/>
      <c r="AX149" s="389"/>
    </row>
    <row r="150" spans="1:50" ht="24.75" hidden="1" customHeight="1" x14ac:dyDescent="0.2">
      <c r="A150" s="1016"/>
      <c r="B150" s="1017"/>
      <c r="C150" s="1017"/>
      <c r="D150" s="1017"/>
      <c r="E150" s="1017"/>
      <c r="F150" s="101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2">
      <c r="A151" s="1016"/>
      <c r="B151" s="1017"/>
      <c r="C151" s="1017"/>
      <c r="D151" s="1017"/>
      <c r="E151" s="1017"/>
      <c r="F151" s="101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2">
      <c r="A152" s="1016"/>
      <c r="B152" s="1017"/>
      <c r="C152" s="1017"/>
      <c r="D152" s="1017"/>
      <c r="E152" s="1017"/>
      <c r="F152" s="101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2">
      <c r="A153" s="1016"/>
      <c r="B153" s="1017"/>
      <c r="C153" s="1017"/>
      <c r="D153" s="1017"/>
      <c r="E153" s="1017"/>
      <c r="F153" s="101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2">
      <c r="A154" s="1016"/>
      <c r="B154" s="1017"/>
      <c r="C154" s="1017"/>
      <c r="D154" s="1017"/>
      <c r="E154" s="1017"/>
      <c r="F154" s="101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2">
      <c r="A155" s="1016"/>
      <c r="B155" s="1017"/>
      <c r="C155" s="1017"/>
      <c r="D155" s="1017"/>
      <c r="E155" s="1017"/>
      <c r="F155" s="101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2">
      <c r="A156" s="1016"/>
      <c r="B156" s="1017"/>
      <c r="C156" s="1017"/>
      <c r="D156" s="1017"/>
      <c r="E156" s="1017"/>
      <c r="F156" s="101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2">
      <c r="A157" s="1016"/>
      <c r="B157" s="1017"/>
      <c r="C157" s="1017"/>
      <c r="D157" s="1017"/>
      <c r="E157" s="1017"/>
      <c r="F157" s="101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2">
      <c r="A158" s="1016"/>
      <c r="B158" s="1017"/>
      <c r="C158" s="1017"/>
      <c r="D158" s="1017"/>
      <c r="E158" s="1017"/>
      <c r="F158" s="101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5">
      <c r="A159" s="1019"/>
      <c r="B159" s="1020"/>
      <c r="C159" s="1020"/>
      <c r="D159" s="1020"/>
      <c r="E159" s="1020"/>
      <c r="F159" s="1021"/>
      <c r="G159" s="1004" t="s">
        <v>20</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20</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row>
    <row r="160" spans="1:50" s="38" customFormat="1" ht="24.75" hidden="1" customHeight="1" thickBot="1" x14ac:dyDescent="0.25"/>
    <row r="161" spans="1:50" ht="30" hidden="1" customHeight="1" x14ac:dyDescent="0.2">
      <c r="A161" s="1022" t="s">
        <v>28</v>
      </c>
      <c r="B161" s="1023"/>
      <c r="C161" s="1023"/>
      <c r="D161" s="1023"/>
      <c r="E161" s="1023"/>
      <c r="F161" s="1024"/>
      <c r="G161" s="594" t="s">
        <v>188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281</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row>
    <row r="162" spans="1:50" ht="24.75" hidden="1" customHeight="1" x14ac:dyDescent="0.2">
      <c r="A162" s="1016"/>
      <c r="B162" s="1017"/>
      <c r="C162" s="1017"/>
      <c r="D162" s="1017"/>
      <c r="E162" s="1017"/>
      <c r="F162" s="1018"/>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hidden="1" customHeight="1" x14ac:dyDescent="0.2">
      <c r="A163" s="1016"/>
      <c r="B163" s="1017"/>
      <c r="C163" s="1017"/>
      <c r="D163" s="1017"/>
      <c r="E163" s="1017"/>
      <c r="F163" s="1018"/>
      <c r="G163" s="666"/>
      <c r="H163" s="667"/>
      <c r="I163" s="667"/>
      <c r="J163" s="667"/>
      <c r="K163" s="668"/>
      <c r="L163" s="660"/>
      <c r="M163" s="661"/>
      <c r="N163" s="661"/>
      <c r="O163" s="661"/>
      <c r="P163" s="661"/>
      <c r="Q163" s="661"/>
      <c r="R163" s="661"/>
      <c r="S163" s="661"/>
      <c r="T163" s="661"/>
      <c r="U163" s="661"/>
      <c r="V163" s="661"/>
      <c r="W163" s="661"/>
      <c r="X163" s="662"/>
      <c r="Y163" s="387"/>
      <c r="Z163" s="388"/>
      <c r="AA163" s="388"/>
      <c r="AB163" s="801"/>
      <c r="AC163" s="666"/>
      <c r="AD163" s="667"/>
      <c r="AE163" s="667"/>
      <c r="AF163" s="667"/>
      <c r="AG163" s="668"/>
      <c r="AH163" s="660"/>
      <c r="AI163" s="661"/>
      <c r="AJ163" s="661"/>
      <c r="AK163" s="661"/>
      <c r="AL163" s="661"/>
      <c r="AM163" s="661"/>
      <c r="AN163" s="661"/>
      <c r="AO163" s="661"/>
      <c r="AP163" s="661"/>
      <c r="AQ163" s="661"/>
      <c r="AR163" s="661"/>
      <c r="AS163" s="661"/>
      <c r="AT163" s="662"/>
      <c r="AU163" s="387"/>
      <c r="AV163" s="388"/>
      <c r="AW163" s="388"/>
      <c r="AX163" s="389"/>
    </row>
    <row r="164" spans="1:50" ht="24.75" hidden="1" customHeight="1" x14ac:dyDescent="0.2">
      <c r="A164" s="1016"/>
      <c r="B164" s="1017"/>
      <c r="C164" s="1017"/>
      <c r="D164" s="1017"/>
      <c r="E164" s="1017"/>
      <c r="F164" s="101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2">
      <c r="A165" s="1016"/>
      <c r="B165" s="1017"/>
      <c r="C165" s="1017"/>
      <c r="D165" s="1017"/>
      <c r="E165" s="1017"/>
      <c r="F165" s="101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2">
      <c r="A166" s="1016"/>
      <c r="B166" s="1017"/>
      <c r="C166" s="1017"/>
      <c r="D166" s="1017"/>
      <c r="E166" s="1017"/>
      <c r="F166" s="101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2">
      <c r="A167" s="1016"/>
      <c r="B167" s="1017"/>
      <c r="C167" s="1017"/>
      <c r="D167" s="1017"/>
      <c r="E167" s="1017"/>
      <c r="F167" s="101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2">
      <c r="A168" s="1016"/>
      <c r="B168" s="1017"/>
      <c r="C168" s="1017"/>
      <c r="D168" s="1017"/>
      <c r="E168" s="1017"/>
      <c r="F168" s="101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2">
      <c r="A169" s="1016"/>
      <c r="B169" s="1017"/>
      <c r="C169" s="1017"/>
      <c r="D169" s="1017"/>
      <c r="E169" s="1017"/>
      <c r="F169" s="101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2">
      <c r="A170" s="1016"/>
      <c r="B170" s="1017"/>
      <c r="C170" s="1017"/>
      <c r="D170" s="1017"/>
      <c r="E170" s="1017"/>
      <c r="F170" s="101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2">
      <c r="A171" s="1016"/>
      <c r="B171" s="1017"/>
      <c r="C171" s="1017"/>
      <c r="D171" s="1017"/>
      <c r="E171" s="1017"/>
      <c r="F171" s="101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2">
      <c r="A172" s="1016"/>
      <c r="B172" s="1017"/>
      <c r="C172" s="1017"/>
      <c r="D172" s="1017"/>
      <c r="E172" s="1017"/>
      <c r="F172" s="101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5">
      <c r="A173" s="1016"/>
      <c r="B173" s="1017"/>
      <c r="C173" s="1017"/>
      <c r="D173" s="1017"/>
      <c r="E173" s="1017"/>
      <c r="F173" s="101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hidden="1" customHeight="1" x14ac:dyDescent="0.2">
      <c r="A174" s="1016"/>
      <c r="B174" s="1017"/>
      <c r="C174" s="1017"/>
      <c r="D174" s="1017"/>
      <c r="E174" s="1017"/>
      <c r="F174" s="1018"/>
      <c r="G174" s="594" t="s">
        <v>282</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283</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row>
    <row r="175" spans="1:50" ht="25.5" hidden="1" customHeight="1" x14ac:dyDescent="0.2">
      <c r="A175" s="1016"/>
      <c r="B175" s="1017"/>
      <c r="C175" s="1017"/>
      <c r="D175" s="1017"/>
      <c r="E175" s="1017"/>
      <c r="F175" s="1018"/>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hidden="1" customHeight="1" x14ac:dyDescent="0.2">
      <c r="A176" s="1016"/>
      <c r="B176" s="1017"/>
      <c r="C176" s="1017"/>
      <c r="D176" s="1017"/>
      <c r="E176" s="1017"/>
      <c r="F176" s="1018"/>
      <c r="G176" s="666"/>
      <c r="H176" s="667"/>
      <c r="I176" s="667"/>
      <c r="J176" s="667"/>
      <c r="K176" s="668"/>
      <c r="L176" s="660"/>
      <c r="M176" s="661"/>
      <c r="N176" s="661"/>
      <c r="O176" s="661"/>
      <c r="P176" s="661"/>
      <c r="Q176" s="661"/>
      <c r="R176" s="661"/>
      <c r="S176" s="661"/>
      <c r="T176" s="661"/>
      <c r="U176" s="661"/>
      <c r="V176" s="661"/>
      <c r="W176" s="661"/>
      <c r="X176" s="662"/>
      <c r="Y176" s="387"/>
      <c r="Z176" s="388"/>
      <c r="AA176" s="388"/>
      <c r="AB176" s="801"/>
      <c r="AC176" s="666"/>
      <c r="AD176" s="667"/>
      <c r="AE176" s="667"/>
      <c r="AF176" s="667"/>
      <c r="AG176" s="668"/>
      <c r="AH176" s="660"/>
      <c r="AI176" s="661"/>
      <c r="AJ176" s="661"/>
      <c r="AK176" s="661"/>
      <c r="AL176" s="661"/>
      <c r="AM176" s="661"/>
      <c r="AN176" s="661"/>
      <c r="AO176" s="661"/>
      <c r="AP176" s="661"/>
      <c r="AQ176" s="661"/>
      <c r="AR176" s="661"/>
      <c r="AS176" s="661"/>
      <c r="AT176" s="662"/>
      <c r="AU176" s="387"/>
      <c r="AV176" s="388"/>
      <c r="AW176" s="388"/>
      <c r="AX176" s="389"/>
    </row>
    <row r="177" spans="1:50" ht="24.75" hidden="1" customHeight="1" x14ac:dyDescent="0.2">
      <c r="A177" s="1016"/>
      <c r="B177" s="1017"/>
      <c r="C177" s="1017"/>
      <c r="D177" s="1017"/>
      <c r="E177" s="1017"/>
      <c r="F177" s="101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2">
      <c r="A178" s="1016"/>
      <c r="B178" s="1017"/>
      <c r="C178" s="1017"/>
      <c r="D178" s="1017"/>
      <c r="E178" s="1017"/>
      <c r="F178" s="101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2">
      <c r="A179" s="1016"/>
      <c r="B179" s="1017"/>
      <c r="C179" s="1017"/>
      <c r="D179" s="1017"/>
      <c r="E179" s="1017"/>
      <c r="F179" s="101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2">
      <c r="A180" s="1016"/>
      <c r="B180" s="1017"/>
      <c r="C180" s="1017"/>
      <c r="D180" s="1017"/>
      <c r="E180" s="1017"/>
      <c r="F180" s="101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2">
      <c r="A181" s="1016"/>
      <c r="B181" s="1017"/>
      <c r="C181" s="1017"/>
      <c r="D181" s="1017"/>
      <c r="E181" s="1017"/>
      <c r="F181" s="101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2">
      <c r="A182" s="1016"/>
      <c r="B182" s="1017"/>
      <c r="C182" s="1017"/>
      <c r="D182" s="1017"/>
      <c r="E182" s="1017"/>
      <c r="F182" s="101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2">
      <c r="A183" s="1016"/>
      <c r="B183" s="1017"/>
      <c r="C183" s="1017"/>
      <c r="D183" s="1017"/>
      <c r="E183" s="1017"/>
      <c r="F183" s="101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2">
      <c r="A184" s="1016"/>
      <c r="B184" s="1017"/>
      <c r="C184" s="1017"/>
      <c r="D184" s="1017"/>
      <c r="E184" s="1017"/>
      <c r="F184" s="101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2">
      <c r="A185" s="1016"/>
      <c r="B185" s="1017"/>
      <c r="C185" s="1017"/>
      <c r="D185" s="1017"/>
      <c r="E185" s="1017"/>
      <c r="F185" s="101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5">
      <c r="A186" s="1016"/>
      <c r="B186" s="1017"/>
      <c r="C186" s="1017"/>
      <c r="D186" s="1017"/>
      <c r="E186" s="1017"/>
      <c r="F186" s="101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hidden="1" customHeight="1" x14ac:dyDescent="0.2">
      <c r="A187" s="1016"/>
      <c r="B187" s="1017"/>
      <c r="C187" s="1017"/>
      <c r="D187" s="1017"/>
      <c r="E187" s="1017"/>
      <c r="F187" s="1018"/>
      <c r="G187" s="594" t="s">
        <v>285</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284</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row>
    <row r="188" spans="1:50" ht="24.75" hidden="1" customHeight="1" x14ac:dyDescent="0.2">
      <c r="A188" s="1016"/>
      <c r="B188" s="1017"/>
      <c r="C188" s="1017"/>
      <c r="D188" s="1017"/>
      <c r="E188" s="1017"/>
      <c r="F188" s="1018"/>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hidden="1" customHeight="1" x14ac:dyDescent="0.2">
      <c r="A189" s="1016"/>
      <c r="B189" s="1017"/>
      <c r="C189" s="1017"/>
      <c r="D189" s="1017"/>
      <c r="E189" s="1017"/>
      <c r="F189" s="1018"/>
      <c r="G189" s="666"/>
      <c r="H189" s="667"/>
      <c r="I189" s="667"/>
      <c r="J189" s="667"/>
      <c r="K189" s="668"/>
      <c r="L189" s="660"/>
      <c r="M189" s="661"/>
      <c r="N189" s="661"/>
      <c r="O189" s="661"/>
      <c r="P189" s="661"/>
      <c r="Q189" s="661"/>
      <c r="R189" s="661"/>
      <c r="S189" s="661"/>
      <c r="T189" s="661"/>
      <c r="U189" s="661"/>
      <c r="V189" s="661"/>
      <c r="W189" s="661"/>
      <c r="X189" s="662"/>
      <c r="Y189" s="387"/>
      <c r="Z189" s="388"/>
      <c r="AA189" s="388"/>
      <c r="AB189" s="801"/>
      <c r="AC189" s="666"/>
      <c r="AD189" s="667"/>
      <c r="AE189" s="667"/>
      <c r="AF189" s="667"/>
      <c r="AG189" s="668"/>
      <c r="AH189" s="660"/>
      <c r="AI189" s="661"/>
      <c r="AJ189" s="661"/>
      <c r="AK189" s="661"/>
      <c r="AL189" s="661"/>
      <c r="AM189" s="661"/>
      <c r="AN189" s="661"/>
      <c r="AO189" s="661"/>
      <c r="AP189" s="661"/>
      <c r="AQ189" s="661"/>
      <c r="AR189" s="661"/>
      <c r="AS189" s="661"/>
      <c r="AT189" s="662"/>
      <c r="AU189" s="387"/>
      <c r="AV189" s="388"/>
      <c r="AW189" s="388"/>
      <c r="AX189" s="389"/>
    </row>
    <row r="190" spans="1:50" ht="24.75" hidden="1" customHeight="1" x14ac:dyDescent="0.2">
      <c r="A190" s="1016"/>
      <c r="B190" s="1017"/>
      <c r="C190" s="1017"/>
      <c r="D190" s="1017"/>
      <c r="E190" s="1017"/>
      <c r="F190" s="101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2">
      <c r="A191" s="1016"/>
      <c r="B191" s="1017"/>
      <c r="C191" s="1017"/>
      <c r="D191" s="1017"/>
      <c r="E191" s="1017"/>
      <c r="F191" s="101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2">
      <c r="A192" s="1016"/>
      <c r="B192" s="1017"/>
      <c r="C192" s="1017"/>
      <c r="D192" s="1017"/>
      <c r="E192" s="1017"/>
      <c r="F192" s="101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2">
      <c r="A193" s="1016"/>
      <c r="B193" s="1017"/>
      <c r="C193" s="1017"/>
      <c r="D193" s="1017"/>
      <c r="E193" s="1017"/>
      <c r="F193" s="101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2">
      <c r="A194" s="1016"/>
      <c r="B194" s="1017"/>
      <c r="C194" s="1017"/>
      <c r="D194" s="1017"/>
      <c r="E194" s="1017"/>
      <c r="F194" s="101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2">
      <c r="A195" s="1016"/>
      <c r="B195" s="1017"/>
      <c r="C195" s="1017"/>
      <c r="D195" s="1017"/>
      <c r="E195" s="1017"/>
      <c r="F195" s="101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2">
      <c r="A196" s="1016"/>
      <c r="B196" s="1017"/>
      <c r="C196" s="1017"/>
      <c r="D196" s="1017"/>
      <c r="E196" s="1017"/>
      <c r="F196" s="101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2">
      <c r="A197" s="1016"/>
      <c r="B197" s="1017"/>
      <c r="C197" s="1017"/>
      <c r="D197" s="1017"/>
      <c r="E197" s="1017"/>
      <c r="F197" s="101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2">
      <c r="A198" s="1016"/>
      <c r="B198" s="1017"/>
      <c r="C198" s="1017"/>
      <c r="D198" s="1017"/>
      <c r="E198" s="1017"/>
      <c r="F198" s="101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5">
      <c r="A199" s="1016"/>
      <c r="B199" s="1017"/>
      <c r="C199" s="1017"/>
      <c r="D199" s="1017"/>
      <c r="E199" s="1017"/>
      <c r="F199" s="101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hidden="1" customHeight="1" x14ac:dyDescent="0.2">
      <c r="A200" s="1016"/>
      <c r="B200" s="1017"/>
      <c r="C200" s="1017"/>
      <c r="D200" s="1017"/>
      <c r="E200" s="1017"/>
      <c r="F200" s="1018"/>
      <c r="G200" s="594" t="s">
        <v>286</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row>
    <row r="201" spans="1:50" ht="24.75" hidden="1" customHeight="1" x14ac:dyDescent="0.2">
      <c r="A201" s="1016"/>
      <c r="B201" s="1017"/>
      <c r="C201" s="1017"/>
      <c r="D201" s="1017"/>
      <c r="E201" s="1017"/>
      <c r="F201" s="1018"/>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hidden="1" customHeight="1" x14ac:dyDescent="0.2">
      <c r="A202" s="1016"/>
      <c r="B202" s="1017"/>
      <c r="C202" s="1017"/>
      <c r="D202" s="1017"/>
      <c r="E202" s="1017"/>
      <c r="F202" s="1018"/>
      <c r="G202" s="666"/>
      <c r="H202" s="667"/>
      <c r="I202" s="667"/>
      <c r="J202" s="667"/>
      <c r="K202" s="668"/>
      <c r="L202" s="660"/>
      <c r="M202" s="661"/>
      <c r="N202" s="661"/>
      <c r="O202" s="661"/>
      <c r="P202" s="661"/>
      <c r="Q202" s="661"/>
      <c r="R202" s="661"/>
      <c r="S202" s="661"/>
      <c r="T202" s="661"/>
      <c r="U202" s="661"/>
      <c r="V202" s="661"/>
      <c r="W202" s="661"/>
      <c r="X202" s="662"/>
      <c r="Y202" s="387"/>
      <c r="Z202" s="388"/>
      <c r="AA202" s="388"/>
      <c r="AB202" s="801"/>
      <c r="AC202" s="666"/>
      <c r="AD202" s="667"/>
      <c r="AE202" s="667"/>
      <c r="AF202" s="667"/>
      <c r="AG202" s="668"/>
      <c r="AH202" s="660"/>
      <c r="AI202" s="661"/>
      <c r="AJ202" s="661"/>
      <c r="AK202" s="661"/>
      <c r="AL202" s="661"/>
      <c r="AM202" s="661"/>
      <c r="AN202" s="661"/>
      <c r="AO202" s="661"/>
      <c r="AP202" s="661"/>
      <c r="AQ202" s="661"/>
      <c r="AR202" s="661"/>
      <c r="AS202" s="661"/>
      <c r="AT202" s="662"/>
      <c r="AU202" s="387"/>
      <c r="AV202" s="388"/>
      <c r="AW202" s="388"/>
      <c r="AX202" s="389"/>
    </row>
    <row r="203" spans="1:50" ht="24.75" hidden="1" customHeight="1" x14ac:dyDescent="0.2">
      <c r="A203" s="1016"/>
      <c r="B203" s="1017"/>
      <c r="C203" s="1017"/>
      <c r="D203" s="1017"/>
      <c r="E203" s="1017"/>
      <c r="F203" s="101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2">
      <c r="A204" s="1016"/>
      <c r="B204" s="1017"/>
      <c r="C204" s="1017"/>
      <c r="D204" s="1017"/>
      <c r="E204" s="1017"/>
      <c r="F204" s="101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2">
      <c r="A205" s="1016"/>
      <c r="B205" s="1017"/>
      <c r="C205" s="1017"/>
      <c r="D205" s="1017"/>
      <c r="E205" s="1017"/>
      <c r="F205" s="101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2">
      <c r="A206" s="1016"/>
      <c r="B206" s="1017"/>
      <c r="C206" s="1017"/>
      <c r="D206" s="1017"/>
      <c r="E206" s="1017"/>
      <c r="F206" s="101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2">
      <c r="A207" s="1016"/>
      <c r="B207" s="1017"/>
      <c r="C207" s="1017"/>
      <c r="D207" s="1017"/>
      <c r="E207" s="1017"/>
      <c r="F207" s="101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2">
      <c r="A208" s="1016"/>
      <c r="B208" s="1017"/>
      <c r="C208" s="1017"/>
      <c r="D208" s="1017"/>
      <c r="E208" s="1017"/>
      <c r="F208" s="101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2">
      <c r="A209" s="1016"/>
      <c r="B209" s="1017"/>
      <c r="C209" s="1017"/>
      <c r="D209" s="1017"/>
      <c r="E209" s="1017"/>
      <c r="F209" s="101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2">
      <c r="A210" s="1016"/>
      <c r="B210" s="1017"/>
      <c r="C210" s="1017"/>
      <c r="D210" s="1017"/>
      <c r="E210" s="1017"/>
      <c r="F210" s="101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2">
      <c r="A211" s="1016"/>
      <c r="B211" s="1017"/>
      <c r="C211" s="1017"/>
      <c r="D211" s="1017"/>
      <c r="E211" s="1017"/>
      <c r="F211" s="101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5">
      <c r="A212" s="1019"/>
      <c r="B212" s="1020"/>
      <c r="C212" s="1020"/>
      <c r="D212" s="1020"/>
      <c r="E212" s="1020"/>
      <c r="F212" s="1021"/>
      <c r="G212" s="1004" t="s">
        <v>20</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20</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row>
    <row r="213" spans="1:50" s="38" customFormat="1" ht="24.75" hidden="1" customHeight="1" thickBot="1" x14ac:dyDescent="0.25"/>
    <row r="214" spans="1:50" ht="30" hidden="1" customHeight="1" x14ac:dyDescent="0.2">
      <c r="A214" s="1013" t="s">
        <v>28</v>
      </c>
      <c r="B214" s="1014"/>
      <c r="C214" s="1014"/>
      <c r="D214" s="1014"/>
      <c r="E214" s="1014"/>
      <c r="F214" s="1015"/>
      <c r="G214" s="594" t="s">
        <v>190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287</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row>
    <row r="215" spans="1:50" ht="24.75" hidden="1" customHeight="1" x14ac:dyDescent="0.2">
      <c r="A215" s="1016"/>
      <c r="B215" s="1017"/>
      <c r="C215" s="1017"/>
      <c r="D215" s="1017"/>
      <c r="E215" s="1017"/>
      <c r="F215" s="1018"/>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hidden="1" customHeight="1" x14ac:dyDescent="0.2">
      <c r="A216" s="1016"/>
      <c r="B216" s="1017"/>
      <c r="C216" s="1017"/>
      <c r="D216" s="1017"/>
      <c r="E216" s="1017"/>
      <c r="F216" s="1018"/>
      <c r="G216" s="666"/>
      <c r="H216" s="667"/>
      <c r="I216" s="667"/>
      <c r="J216" s="667"/>
      <c r="K216" s="668"/>
      <c r="L216" s="660"/>
      <c r="M216" s="661"/>
      <c r="N216" s="661"/>
      <c r="O216" s="661"/>
      <c r="P216" s="661"/>
      <c r="Q216" s="661"/>
      <c r="R216" s="661"/>
      <c r="S216" s="661"/>
      <c r="T216" s="661"/>
      <c r="U216" s="661"/>
      <c r="V216" s="661"/>
      <c r="W216" s="661"/>
      <c r="X216" s="662"/>
      <c r="Y216" s="387"/>
      <c r="Z216" s="388"/>
      <c r="AA216" s="388"/>
      <c r="AB216" s="801"/>
      <c r="AC216" s="666"/>
      <c r="AD216" s="667"/>
      <c r="AE216" s="667"/>
      <c r="AF216" s="667"/>
      <c r="AG216" s="668"/>
      <c r="AH216" s="660"/>
      <c r="AI216" s="661"/>
      <c r="AJ216" s="661"/>
      <c r="AK216" s="661"/>
      <c r="AL216" s="661"/>
      <c r="AM216" s="661"/>
      <c r="AN216" s="661"/>
      <c r="AO216" s="661"/>
      <c r="AP216" s="661"/>
      <c r="AQ216" s="661"/>
      <c r="AR216" s="661"/>
      <c r="AS216" s="661"/>
      <c r="AT216" s="662"/>
      <c r="AU216" s="387"/>
      <c r="AV216" s="388"/>
      <c r="AW216" s="388"/>
      <c r="AX216" s="389"/>
    </row>
    <row r="217" spans="1:50" ht="24.75" hidden="1" customHeight="1" x14ac:dyDescent="0.2">
      <c r="A217" s="1016"/>
      <c r="B217" s="1017"/>
      <c r="C217" s="1017"/>
      <c r="D217" s="1017"/>
      <c r="E217" s="1017"/>
      <c r="F217" s="101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2">
      <c r="A218" s="1016"/>
      <c r="B218" s="1017"/>
      <c r="C218" s="1017"/>
      <c r="D218" s="1017"/>
      <c r="E218" s="1017"/>
      <c r="F218" s="101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2">
      <c r="A219" s="1016"/>
      <c r="B219" s="1017"/>
      <c r="C219" s="1017"/>
      <c r="D219" s="1017"/>
      <c r="E219" s="1017"/>
      <c r="F219" s="101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2">
      <c r="A220" s="1016"/>
      <c r="B220" s="1017"/>
      <c r="C220" s="1017"/>
      <c r="D220" s="1017"/>
      <c r="E220" s="1017"/>
      <c r="F220" s="101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2">
      <c r="A221" s="1016"/>
      <c r="B221" s="1017"/>
      <c r="C221" s="1017"/>
      <c r="D221" s="1017"/>
      <c r="E221" s="1017"/>
      <c r="F221" s="101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2">
      <c r="A222" s="1016"/>
      <c r="B222" s="1017"/>
      <c r="C222" s="1017"/>
      <c r="D222" s="1017"/>
      <c r="E222" s="1017"/>
      <c r="F222" s="101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2">
      <c r="A223" s="1016"/>
      <c r="B223" s="1017"/>
      <c r="C223" s="1017"/>
      <c r="D223" s="1017"/>
      <c r="E223" s="1017"/>
      <c r="F223" s="101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2">
      <c r="A224" s="1016"/>
      <c r="B224" s="1017"/>
      <c r="C224" s="1017"/>
      <c r="D224" s="1017"/>
      <c r="E224" s="1017"/>
      <c r="F224" s="101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2">
      <c r="A225" s="1016"/>
      <c r="B225" s="1017"/>
      <c r="C225" s="1017"/>
      <c r="D225" s="1017"/>
      <c r="E225" s="1017"/>
      <c r="F225" s="101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5">
      <c r="A226" s="1016"/>
      <c r="B226" s="1017"/>
      <c r="C226" s="1017"/>
      <c r="D226" s="1017"/>
      <c r="E226" s="1017"/>
      <c r="F226" s="101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hidden="1" customHeight="1" x14ac:dyDescent="0.2">
      <c r="A227" s="1016"/>
      <c r="B227" s="1017"/>
      <c r="C227" s="1017"/>
      <c r="D227" s="1017"/>
      <c r="E227" s="1017"/>
      <c r="F227" s="1018"/>
      <c r="G227" s="594" t="s">
        <v>288</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289</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row>
    <row r="228" spans="1:50" ht="25.5" hidden="1" customHeight="1" x14ac:dyDescent="0.2">
      <c r="A228" s="1016"/>
      <c r="B228" s="1017"/>
      <c r="C228" s="1017"/>
      <c r="D228" s="1017"/>
      <c r="E228" s="1017"/>
      <c r="F228" s="1018"/>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hidden="1" customHeight="1" x14ac:dyDescent="0.2">
      <c r="A229" s="1016"/>
      <c r="B229" s="1017"/>
      <c r="C229" s="1017"/>
      <c r="D229" s="1017"/>
      <c r="E229" s="1017"/>
      <c r="F229" s="1018"/>
      <c r="G229" s="666"/>
      <c r="H229" s="667"/>
      <c r="I229" s="667"/>
      <c r="J229" s="667"/>
      <c r="K229" s="668"/>
      <c r="L229" s="660"/>
      <c r="M229" s="661"/>
      <c r="N229" s="661"/>
      <c r="O229" s="661"/>
      <c r="P229" s="661"/>
      <c r="Q229" s="661"/>
      <c r="R229" s="661"/>
      <c r="S229" s="661"/>
      <c r="T229" s="661"/>
      <c r="U229" s="661"/>
      <c r="V229" s="661"/>
      <c r="W229" s="661"/>
      <c r="X229" s="662"/>
      <c r="Y229" s="387"/>
      <c r="Z229" s="388"/>
      <c r="AA229" s="388"/>
      <c r="AB229" s="801"/>
      <c r="AC229" s="666"/>
      <c r="AD229" s="667"/>
      <c r="AE229" s="667"/>
      <c r="AF229" s="667"/>
      <c r="AG229" s="668"/>
      <c r="AH229" s="660"/>
      <c r="AI229" s="661"/>
      <c r="AJ229" s="661"/>
      <c r="AK229" s="661"/>
      <c r="AL229" s="661"/>
      <c r="AM229" s="661"/>
      <c r="AN229" s="661"/>
      <c r="AO229" s="661"/>
      <c r="AP229" s="661"/>
      <c r="AQ229" s="661"/>
      <c r="AR229" s="661"/>
      <c r="AS229" s="661"/>
      <c r="AT229" s="662"/>
      <c r="AU229" s="387"/>
      <c r="AV229" s="388"/>
      <c r="AW229" s="388"/>
      <c r="AX229" s="389"/>
    </row>
    <row r="230" spans="1:50" ht="24.75" hidden="1" customHeight="1" x14ac:dyDescent="0.2">
      <c r="A230" s="1016"/>
      <c r="B230" s="1017"/>
      <c r="C230" s="1017"/>
      <c r="D230" s="1017"/>
      <c r="E230" s="1017"/>
      <c r="F230" s="101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2">
      <c r="A231" s="1016"/>
      <c r="B231" s="1017"/>
      <c r="C231" s="1017"/>
      <c r="D231" s="1017"/>
      <c r="E231" s="1017"/>
      <c r="F231" s="101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2">
      <c r="A232" s="1016"/>
      <c r="B232" s="1017"/>
      <c r="C232" s="1017"/>
      <c r="D232" s="1017"/>
      <c r="E232" s="1017"/>
      <c r="F232" s="101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2">
      <c r="A233" s="1016"/>
      <c r="B233" s="1017"/>
      <c r="C233" s="1017"/>
      <c r="D233" s="1017"/>
      <c r="E233" s="1017"/>
      <c r="F233" s="101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2">
      <c r="A234" s="1016"/>
      <c r="B234" s="1017"/>
      <c r="C234" s="1017"/>
      <c r="D234" s="1017"/>
      <c r="E234" s="1017"/>
      <c r="F234" s="101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2">
      <c r="A235" s="1016"/>
      <c r="B235" s="1017"/>
      <c r="C235" s="1017"/>
      <c r="D235" s="1017"/>
      <c r="E235" s="1017"/>
      <c r="F235" s="101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2">
      <c r="A236" s="1016"/>
      <c r="B236" s="1017"/>
      <c r="C236" s="1017"/>
      <c r="D236" s="1017"/>
      <c r="E236" s="1017"/>
      <c r="F236" s="101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2">
      <c r="A237" s="1016"/>
      <c r="B237" s="1017"/>
      <c r="C237" s="1017"/>
      <c r="D237" s="1017"/>
      <c r="E237" s="1017"/>
      <c r="F237" s="101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2">
      <c r="A238" s="1016"/>
      <c r="B238" s="1017"/>
      <c r="C238" s="1017"/>
      <c r="D238" s="1017"/>
      <c r="E238" s="1017"/>
      <c r="F238" s="101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5">
      <c r="A239" s="1016"/>
      <c r="B239" s="1017"/>
      <c r="C239" s="1017"/>
      <c r="D239" s="1017"/>
      <c r="E239" s="1017"/>
      <c r="F239" s="101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hidden="1" customHeight="1" x14ac:dyDescent="0.2">
      <c r="A240" s="1016"/>
      <c r="B240" s="1017"/>
      <c r="C240" s="1017"/>
      <c r="D240" s="1017"/>
      <c r="E240" s="1017"/>
      <c r="F240" s="1018"/>
      <c r="G240" s="594" t="s">
        <v>290</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291</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row>
    <row r="241" spans="1:50" ht="24.75" hidden="1" customHeight="1" x14ac:dyDescent="0.2">
      <c r="A241" s="1016"/>
      <c r="B241" s="1017"/>
      <c r="C241" s="1017"/>
      <c r="D241" s="1017"/>
      <c r="E241" s="1017"/>
      <c r="F241" s="1018"/>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hidden="1" customHeight="1" x14ac:dyDescent="0.2">
      <c r="A242" s="1016"/>
      <c r="B242" s="1017"/>
      <c r="C242" s="1017"/>
      <c r="D242" s="1017"/>
      <c r="E242" s="1017"/>
      <c r="F242" s="1018"/>
      <c r="G242" s="666"/>
      <c r="H242" s="667"/>
      <c r="I242" s="667"/>
      <c r="J242" s="667"/>
      <c r="K242" s="668"/>
      <c r="L242" s="660"/>
      <c r="M242" s="661"/>
      <c r="N242" s="661"/>
      <c r="O242" s="661"/>
      <c r="P242" s="661"/>
      <c r="Q242" s="661"/>
      <c r="R242" s="661"/>
      <c r="S242" s="661"/>
      <c r="T242" s="661"/>
      <c r="U242" s="661"/>
      <c r="V242" s="661"/>
      <c r="W242" s="661"/>
      <c r="X242" s="662"/>
      <c r="Y242" s="387"/>
      <c r="Z242" s="388"/>
      <c r="AA242" s="388"/>
      <c r="AB242" s="801"/>
      <c r="AC242" s="666"/>
      <c r="AD242" s="667"/>
      <c r="AE242" s="667"/>
      <c r="AF242" s="667"/>
      <c r="AG242" s="668"/>
      <c r="AH242" s="660"/>
      <c r="AI242" s="661"/>
      <c r="AJ242" s="661"/>
      <c r="AK242" s="661"/>
      <c r="AL242" s="661"/>
      <c r="AM242" s="661"/>
      <c r="AN242" s="661"/>
      <c r="AO242" s="661"/>
      <c r="AP242" s="661"/>
      <c r="AQ242" s="661"/>
      <c r="AR242" s="661"/>
      <c r="AS242" s="661"/>
      <c r="AT242" s="662"/>
      <c r="AU242" s="387"/>
      <c r="AV242" s="388"/>
      <c r="AW242" s="388"/>
      <c r="AX242" s="389"/>
    </row>
    <row r="243" spans="1:50" ht="24.75" hidden="1" customHeight="1" x14ac:dyDescent="0.2">
      <c r="A243" s="1016"/>
      <c r="B243" s="1017"/>
      <c r="C243" s="1017"/>
      <c r="D243" s="1017"/>
      <c r="E243" s="1017"/>
      <c r="F243" s="101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2">
      <c r="A244" s="1016"/>
      <c r="B244" s="1017"/>
      <c r="C244" s="1017"/>
      <c r="D244" s="1017"/>
      <c r="E244" s="1017"/>
      <c r="F244" s="101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2">
      <c r="A245" s="1016"/>
      <c r="B245" s="1017"/>
      <c r="C245" s="1017"/>
      <c r="D245" s="1017"/>
      <c r="E245" s="1017"/>
      <c r="F245" s="101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2">
      <c r="A246" s="1016"/>
      <c r="B246" s="1017"/>
      <c r="C246" s="1017"/>
      <c r="D246" s="1017"/>
      <c r="E246" s="1017"/>
      <c r="F246" s="101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2">
      <c r="A247" s="1016"/>
      <c r="B247" s="1017"/>
      <c r="C247" s="1017"/>
      <c r="D247" s="1017"/>
      <c r="E247" s="1017"/>
      <c r="F247" s="101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2">
      <c r="A248" s="1016"/>
      <c r="B248" s="1017"/>
      <c r="C248" s="1017"/>
      <c r="D248" s="1017"/>
      <c r="E248" s="1017"/>
      <c r="F248" s="101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2">
      <c r="A249" s="1016"/>
      <c r="B249" s="1017"/>
      <c r="C249" s="1017"/>
      <c r="D249" s="1017"/>
      <c r="E249" s="1017"/>
      <c r="F249" s="101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2">
      <c r="A250" s="1016"/>
      <c r="B250" s="1017"/>
      <c r="C250" s="1017"/>
      <c r="D250" s="1017"/>
      <c r="E250" s="1017"/>
      <c r="F250" s="101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2">
      <c r="A251" s="1016"/>
      <c r="B251" s="1017"/>
      <c r="C251" s="1017"/>
      <c r="D251" s="1017"/>
      <c r="E251" s="1017"/>
      <c r="F251" s="101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5">
      <c r="A252" s="1016"/>
      <c r="B252" s="1017"/>
      <c r="C252" s="1017"/>
      <c r="D252" s="1017"/>
      <c r="E252" s="1017"/>
      <c r="F252" s="101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hidden="1" customHeight="1" x14ac:dyDescent="0.2">
      <c r="A253" s="1016"/>
      <c r="B253" s="1017"/>
      <c r="C253" s="1017"/>
      <c r="D253" s="1017"/>
      <c r="E253" s="1017"/>
      <c r="F253" s="1018"/>
      <c r="G253" s="594" t="s">
        <v>292</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row>
    <row r="254" spans="1:50" ht="24.75" hidden="1" customHeight="1" x14ac:dyDescent="0.2">
      <c r="A254" s="1016"/>
      <c r="B254" s="1017"/>
      <c r="C254" s="1017"/>
      <c r="D254" s="1017"/>
      <c r="E254" s="1017"/>
      <c r="F254" s="1018"/>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hidden="1" customHeight="1" x14ac:dyDescent="0.2">
      <c r="A255" s="1016"/>
      <c r="B255" s="1017"/>
      <c r="C255" s="1017"/>
      <c r="D255" s="1017"/>
      <c r="E255" s="1017"/>
      <c r="F255" s="1018"/>
      <c r="G255" s="666"/>
      <c r="H255" s="667"/>
      <c r="I255" s="667"/>
      <c r="J255" s="667"/>
      <c r="K255" s="668"/>
      <c r="L255" s="660"/>
      <c r="M255" s="661"/>
      <c r="N255" s="661"/>
      <c r="O255" s="661"/>
      <c r="P255" s="661"/>
      <c r="Q255" s="661"/>
      <c r="R255" s="661"/>
      <c r="S255" s="661"/>
      <c r="T255" s="661"/>
      <c r="U255" s="661"/>
      <c r="V255" s="661"/>
      <c r="W255" s="661"/>
      <c r="X255" s="662"/>
      <c r="Y255" s="387"/>
      <c r="Z255" s="388"/>
      <c r="AA255" s="388"/>
      <c r="AB255" s="801"/>
      <c r="AC255" s="666"/>
      <c r="AD255" s="667"/>
      <c r="AE255" s="667"/>
      <c r="AF255" s="667"/>
      <c r="AG255" s="668"/>
      <c r="AH255" s="660"/>
      <c r="AI255" s="661"/>
      <c r="AJ255" s="661"/>
      <c r="AK255" s="661"/>
      <c r="AL255" s="661"/>
      <c r="AM255" s="661"/>
      <c r="AN255" s="661"/>
      <c r="AO255" s="661"/>
      <c r="AP255" s="661"/>
      <c r="AQ255" s="661"/>
      <c r="AR255" s="661"/>
      <c r="AS255" s="661"/>
      <c r="AT255" s="662"/>
      <c r="AU255" s="387"/>
      <c r="AV255" s="388"/>
      <c r="AW255" s="388"/>
      <c r="AX255" s="389"/>
    </row>
    <row r="256" spans="1:50" ht="24.75" hidden="1" customHeight="1" x14ac:dyDescent="0.2">
      <c r="A256" s="1016"/>
      <c r="B256" s="1017"/>
      <c r="C256" s="1017"/>
      <c r="D256" s="1017"/>
      <c r="E256" s="1017"/>
      <c r="F256" s="101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2">
      <c r="A257" s="1016"/>
      <c r="B257" s="1017"/>
      <c r="C257" s="1017"/>
      <c r="D257" s="1017"/>
      <c r="E257" s="1017"/>
      <c r="F257" s="101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2">
      <c r="A258" s="1016"/>
      <c r="B258" s="1017"/>
      <c r="C258" s="1017"/>
      <c r="D258" s="1017"/>
      <c r="E258" s="1017"/>
      <c r="F258" s="101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2">
      <c r="A259" s="1016"/>
      <c r="B259" s="1017"/>
      <c r="C259" s="1017"/>
      <c r="D259" s="1017"/>
      <c r="E259" s="1017"/>
      <c r="F259" s="101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2">
      <c r="A260" s="1016"/>
      <c r="B260" s="1017"/>
      <c r="C260" s="1017"/>
      <c r="D260" s="1017"/>
      <c r="E260" s="1017"/>
      <c r="F260" s="101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2">
      <c r="A261" s="1016"/>
      <c r="B261" s="1017"/>
      <c r="C261" s="1017"/>
      <c r="D261" s="1017"/>
      <c r="E261" s="1017"/>
      <c r="F261" s="101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2">
      <c r="A262" s="1016"/>
      <c r="B262" s="1017"/>
      <c r="C262" s="1017"/>
      <c r="D262" s="1017"/>
      <c r="E262" s="1017"/>
      <c r="F262" s="101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2">
      <c r="A263" s="1016"/>
      <c r="B263" s="1017"/>
      <c r="C263" s="1017"/>
      <c r="D263" s="1017"/>
      <c r="E263" s="1017"/>
      <c r="F263" s="101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2">
      <c r="A264" s="1016"/>
      <c r="B264" s="1017"/>
      <c r="C264" s="1017"/>
      <c r="D264" s="1017"/>
      <c r="E264" s="1017"/>
      <c r="F264" s="101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5">
      <c r="A265" s="1019"/>
      <c r="B265" s="1020"/>
      <c r="C265" s="1020"/>
      <c r="D265" s="1020"/>
      <c r="E265" s="1020"/>
      <c r="F265" s="1021"/>
      <c r="G265" s="1004" t="s">
        <v>20</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20</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429"/>
  <sheetViews>
    <sheetView view="pageBreakPreview" zoomScale="70" zoomScaleNormal="75" zoomScaleSheetLayoutView="70" zoomScalePageLayoutView="70" workbookViewId="0"/>
  </sheetViews>
  <sheetFormatPr defaultColWidth="9" defaultRowHeight="13.2" x14ac:dyDescent="0.2"/>
  <cols>
    <col min="1" max="2" width="2.6640625" style="35" customWidth="1"/>
    <col min="3" max="33" width="2.6640625" style="69" customWidth="1"/>
    <col min="34" max="37" width="3.44140625" style="69" customWidth="1"/>
    <col min="38" max="41" width="2.6640625" style="69" customWidth="1"/>
    <col min="42" max="50" width="3.21875" style="70"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2">
      <c r="A2" s="9"/>
      <c r="B2" s="49" t="s">
        <v>317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2">
      <c r="A3" s="360"/>
      <c r="B3" s="360"/>
      <c r="C3" s="360" t="s">
        <v>26</v>
      </c>
      <c r="D3" s="360"/>
      <c r="E3" s="360"/>
      <c r="F3" s="360"/>
      <c r="G3" s="360"/>
      <c r="H3" s="360"/>
      <c r="I3" s="360"/>
      <c r="J3" s="145" t="s">
        <v>295</v>
      </c>
      <c r="K3" s="361"/>
      <c r="L3" s="361"/>
      <c r="M3" s="361"/>
      <c r="N3" s="361"/>
      <c r="O3" s="361"/>
      <c r="P3" s="362" t="s">
        <v>27</v>
      </c>
      <c r="Q3" s="362"/>
      <c r="R3" s="362"/>
      <c r="S3" s="362"/>
      <c r="T3" s="362"/>
      <c r="U3" s="362"/>
      <c r="V3" s="362"/>
      <c r="W3" s="362"/>
      <c r="X3" s="362"/>
      <c r="Y3" s="363" t="s">
        <v>348</v>
      </c>
      <c r="Z3" s="364"/>
      <c r="AA3" s="364"/>
      <c r="AB3" s="364"/>
      <c r="AC3" s="145" t="s">
        <v>333</v>
      </c>
      <c r="AD3" s="145"/>
      <c r="AE3" s="145"/>
      <c r="AF3" s="145"/>
      <c r="AG3" s="145"/>
      <c r="AH3" s="363" t="s">
        <v>260</v>
      </c>
      <c r="AI3" s="360"/>
      <c r="AJ3" s="360"/>
      <c r="AK3" s="360"/>
      <c r="AL3" s="360" t="s">
        <v>21</v>
      </c>
      <c r="AM3" s="360"/>
      <c r="AN3" s="360"/>
      <c r="AO3" s="365"/>
      <c r="AP3" s="366" t="s">
        <v>296</v>
      </c>
      <c r="AQ3" s="366"/>
      <c r="AR3" s="366"/>
      <c r="AS3" s="366"/>
      <c r="AT3" s="366"/>
      <c r="AU3" s="366"/>
      <c r="AV3" s="366"/>
      <c r="AW3" s="366"/>
      <c r="AX3" s="366"/>
    </row>
    <row r="4" spans="1:50" ht="68.55" customHeight="1" x14ac:dyDescent="0.2">
      <c r="A4" s="1027">
        <v>1</v>
      </c>
      <c r="B4" s="1027">
        <v>1</v>
      </c>
      <c r="C4" s="357" t="s">
        <v>715</v>
      </c>
      <c r="D4" s="343"/>
      <c r="E4" s="343"/>
      <c r="F4" s="343"/>
      <c r="G4" s="343"/>
      <c r="H4" s="343"/>
      <c r="I4" s="343"/>
      <c r="J4" s="344">
        <v>7180001043511</v>
      </c>
      <c r="K4" s="345"/>
      <c r="L4" s="345"/>
      <c r="M4" s="345"/>
      <c r="N4" s="345"/>
      <c r="O4" s="345"/>
      <c r="P4" s="358" t="s">
        <v>718</v>
      </c>
      <c r="Q4" s="346"/>
      <c r="R4" s="346"/>
      <c r="S4" s="346"/>
      <c r="T4" s="346"/>
      <c r="U4" s="346"/>
      <c r="V4" s="346"/>
      <c r="W4" s="346"/>
      <c r="X4" s="346"/>
      <c r="Y4" s="347">
        <v>5</v>
      </c>
      <c r="Z4" s="348"/>
      <c r="AA4" s="348"/>
      <c r="AB4" s="349"/>
      <c r="AC4" s="350" t="s">
        <v>362</v>
      </c>
      <c r="AD4" s="350"/>
      <c r="AE4" s="350"/>
      <c r="AF4" s="350"/>
      <c r="AG4" s="350"/>
      <c r="AH4" s="351">
        <v>4</v>
      </c>
      <c r="AI4" s="352"/>
      <c r="AJ4" s="352"/>
      <c r="AK4" s="352"/>
      <c r="AL4" s="353" t="s">
        <v>716</v>
      </c>
      <c r="AM4" s="354"/>
      <c r="AN4" s="354"/>
      <c r="AO4" s="355"/>
      <c r="AP4" s="356" t="s">
        <v>730</v>
      </c>
      <c r="AQ4" s="356"/>
      <c r="AR4" s="356"/>
      <c r="AS4" s="356"/>
      <c r="AT4" s="356"/>
      <c r="AU4" s="356"/>
      <c r="AV4" s="356"/>
      <c r="AW4" s="356"/>
      <c r="AX4" s="356"/>
    </row>
    <row r="5" spans="1:50" ht="26.25" hidden="1" customHeight="1" x14ac:dyDescent="0.2">
      <c r="A5" s="1027">
        <v>2</v>
      </c>
      <c r="B5" s="102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hidden="1" customHeight="1" x14ac:dyDescent="0.2">
      <c r="A6" s="1027">
        <v>3</v>
      </c>
      <c r="B6" s="102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hidden="1" customHeight="1" x14ac:dyDescent="0.2">
      <c r="A7" s="1027">
        <v>4</v>
      </c>
      <c r="B7" s="102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hidden="1" customHeight="1" x14ac:dyDescent="0.2">
      <c r="A8" s="1027">
        <v>5</v>
      </c>
      <c r="B8" s="102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hidden="1" customHeight="1" x14ac:dyDescent="0.2">
      <c r="A9" s="1027">
        <v>6</v>
      </c>
      <c r="B9" s="102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hidden="1" customHeight="1" x14ac:dyDescent="0.2">
      <c r="A10" s="1027">
        <v>7</v>
      </c>
      <c r="B10" s="102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hidden="1" customHeight="1" x14ac:dyDescent="0.2">
      <c r="A11" s="1027">
        <v>8</v>
      </c>
      <c r="B11" s="102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hidden="1" customHeight="1" x14ac:dyDescent="0.2">
      <c r="A12" s="1027">
        <v>9</v>
      </c>
      <c r="B12" s="102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hidden="1" customHeight="1" x14ac:dyDescent="0.2">
      <c r="A13" s="1027">
        <v>10</v>
      </c>
      <c r="B13" s="102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hidden="1" customHeight="1" x14ac:dyDescent="0.2">
      <c r="A14" s="1027">
        <v>11</v>
      </c>
      <c r="B14" s="102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hidden="1" customHeight="1" x14ac:dyDescent="0.2">
      <c r="A15" s="1027">
        <v>12</v>
      </c>
      <c r="B15" s="102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2">
      <c r="A16" s="1027">
        <v>13</v>
      </c>
      <c r="B16" s="102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2">
      <c r="A17" s="1027">
        <v>14</v>
      </c>
      <c r="B17" s="102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2">
      <c r="A18" s="1027">
        <v>15</v>
      </c>
      <c r="B18" s="102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2">
      <c r="A19" s="1027">
        <v>16</v>
      </c>
      <c r="B19" s="102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2">
      <c r="A20" s="1027">
        <v>17</v>
      </c>
      <c r="B20" s="102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2">
      <c r="A21" s="1027">
        <v>18</v>
      </c>
      <c r="B21" s="102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2">
      <c r="A22" s="1027">
        <v>19</v>
      </c>
      <c r="B22" s="102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2">
      <c r="A23" s="1027">
        <v>20</v>
      </c>
      <c r="B23" s="102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2">
      <c r="A24" s="1027">
        <v>21</v>
      </c>
      <c r="B24" s="102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hidden="1" customHeight="1" x14ac:dyDescent="0.2">
      <c r="A25" s="1027">
        <v>22</v>
      </c>
      <c r="B25" s="102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2">
      <c r="A26" s="1027">
        <v>23</v>
      </c>
      <c r="B26" s="102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2">
      <c r="A27" s="1027">
        <v>24</v>
      </c>
      <c r="B27" s="102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hidden="1" customHeight="1" x14ac:dyDescent="0.2">
      <c r="A28" s="1027">
        <v>25</v>
      </c>
      <c r="B28" s="102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hidden="1" customHeight="1" x14ac:dyDescent="0.2">
      <c r="A29" s="1027">
        <v>26</v>
      </c>
      <c r="B29" s="102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hidden="1" customHeight="1" x14ac:dyDescent="0.2">
      <c r="A30" s="1027">
        <v>27</v>
      </c>
      <c r="B30" s="102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hidden="1" customHeight="1" x14ac:dyDescent="0.2">
      <c r="A31" s="1027">
        <v>28</v>
      </c>
      <c r="B31" s="1027">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hidden="1" customHeight="1" x14ac:dyDescent="0.2">
      <c r="A32" s="1027">
        <v>29</v>
      </c>
      <c r="B32" s="1027">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hidden="1" customHeight="1" x14ac:dyDescent="0.2">
      <c r="A33" s="1027">
        <v>30</v>
      </c>
      <c r="B33" s="1027">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hidden="1" x14ac:dyDescent="0.2">
      <c r="A34" s="43"/>
      <c r="B34" s="43"/>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2">
      <c r="A35" s="9"/>
      <c r="B35" s="49" t="s">
        <v>318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2">
      <c r="A36" s="360"/>
      <c r="B36" s="360"/>
      <c r="C36" s="360" t="s">
        <v>26</v>
      </c>
      <c r="D36" s="360"/>
      <c r="E36" s="360"/>
      <c r="F36" s="360"/>
      <c r="G36" s="360"/>
      <c r="H36" s="360"/>
      <c r="I36" s="360"/>
      <c r="J36" s="145" t="s">
        <v>295</v>
      </c>
      <c r="K36" s="361"/>
      <c r="L36" s="361"/>
      <c r="M36" s="361"/>
      <c r="N36" s="361"/>
      <c r="O36" s="361"/>
      <c r="P36" s="362" t="s">
        <v>27</v>
      </c>
      <c r="Q36" s="362"/>
      <c r="R36" s="362"/>
      <c r="S36" s="362"/>
      <c r="T36" s="362"/>
      <c r="U36" s="362"/>
      <c r="V36" s="362"/>
      <c r="W36" s="362"/>
      <c r="X36" s="362"/>
      <c r="Y36" s="363" t="s">
        <v>348</v>
      </c>
      <c r="Z36" s="364"/>
      <c r="AA36" s="364"/>
      <c r="AB36" s="364"/>
      <c r="AC36" s="145" t="s">
        <v>333</v>
      </c>
      <c r="AD36" s="145"/>
      <c r="AE36" s="145"/>
      <c r="AF36" s="145"/>
      <c r="AG36" s="145"/>
      <c r="AH36" s="363" t="s">
        <v>260</v>
      </c>
      <c r="AI36" s="360"/>
      <c r="AJ36" s="360"/>
      <c r="AK36" s="360"/>
      <c r="AL36" s="360" t="s">
        <v>21</v>
      </c>
      <c r="AM36" s="360"/>
      <c r="AN36" s="360"/>
      <c r="AO36" s="365"/>
      <c r="AP36" s="366" t="s">
        <v>296</v>
      </c>
      <c r="AQ36" s="366"/>
      <c r="AR36" s="366"/>
      <c r="AS36" s="366"/>
      <c r="AT36" s="366"/>
      <c r="AU36" s="366"/>
      <c r="AV36" s="366"/>
      <c r="AW36" s="366"/>
      <c r="AX36" s="366"/>
    </row>
    <row r="37" spans="1:50" ht="51" customHeight="1" x14ac:dyDescent="0.2">
      <c r="A37" s="1027">
        <v>1</v>
      </c>
      <c r="B37" s="1027">
        <v>1</v>
      </c>
      <c r="C37" s="357" t="s">
        <v>731</v>
      </c>
      <c r="D37" s="343"/>
      <c r="E37" s="343"/>
      <c r="F37" s="343"/>
      <c r="G37" s="343"/>
      <c r="H37" s="343"/>
      <c r="I37" s="343"/>
      <c r="J37" s="344">
        <v>7010001025732</v>
      </c>
      <c r="K37" s="345"/>
      <c r="L37" s="345"/>
      <c r="M37" s="345"/>
      <c r="N37" s="345"/>
      <c r="O37" s="345"/>
      <c r="P37" s="358" t="s">
        <v>728</v>
      </c>
      <c r="Q37" s="346"/>
      <c r="R37" s="346"/>
      <c r="S37" s="346"/>
      <c r="T37" s="346"/>
      <c r="U37" s="346"/>
      <c r="V37" s="346"/>
      <c r="W37" s="346"/>
      <c r="X37" s="346"/>
      <c r="Y37" s="347">
        <v>4</v>
      </c>
      <c r="Z37" s="348"/>
      <c r="AA37" s="348"/>
      <c r="AB37" s="349"/>
      <c r="AC37" s="350" t="s">
        <v>362</v>
      </c>
      <c r="AD37" s="350"/>
      <c r="AE37" s="350"/>
      <c r="AF37" s="350"/>
      <c r="AG37" s="350"/>
      <c r="AH37" s="351">
        <v>2</v>
      </c>
      <c r="AI37" s="352"/>
      <c r="AJ37" s="352"/>
      <c r="AK37" s="352"/>
      <c r="AL37" s="353" t="s">
        <v>729</v>
      </c>
      <c r="AM37" s="354"/>
      <c r="AN37" s="354"/>
      <c r="AO37" s="355"/>
      <c r="AP37" s="356" t="s">
        <v>732</v>
      </c>
      <c r="AQ37" s="356"/>
      <c r="AR37" s="356"/>
      <c r="AS37" s="356"/>
      <c r="AT37" s="356"/>
      <c r="AU37" s="356"/>
      <c r="AV37" s="356"/>
      <c r="AW37" s="356"/>
      <c r="AX37" s="356"/>
    </row>
    <row r="38" spans="1:50" ht="26.25" hidden="1" customHeight="1" x14ac:dyDescent="0.2">
      <c r="A38" s="1027">
        <v>2</v>
      </c>
      <c r="B38" s="102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hidden="1" customHeight="1" x14ac:dyDescent="0.2">
      <c r="A39" s="1027">
        <v>3</v>
      </c>
      <c r="B39" s="102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hidden="1" customHeight="1" x14ac:dyDescent="0.2">
      <c r="A40" s="1027">
        <v>4</v>
      </c>
      <c r="B40" s="102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hidden="1" customHeight="1" x14ac:dyDescent="0.2">
      <c r="A41" s="1027">
        <v>5</v>
      </c>
      <c r="B41" s="102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hidden="1" customHeight="1" x14ac:dyDescent="0.2">
      <c r="A42" s="1027">
        <v>6</v>
      </c>
      <c r="B42" s="102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hidden="1" customHeight="1" x14ac:dyDescent="0.2">
      <c r="A43" s="1027">
        <v>7</v>
      </c>
      <c r="B43" s="102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hidden="1" customHeight="1" x14ac:dyDescent="0.2">
      <c r="A44" s="1027">
        <v>8</v>
      </c>
      <c r="B44" s="102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hidden="1" customHeight="1" x14ac:dyDescent="0.2">
      <c r="A45" s="1027">
        <v>9</v>
      </c>
      <c r="B45" s="102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hidden="1" customHeight="1" x14ac:dyDescent="0.2">
      <c r="A46" s="1027">
        <v>10</v>
      </c>
      <c r="B46" s="102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2">
      <c r="A47" s="1027">
        <v>11</v>
      </c>
      <c r="B47" s="102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2">
      <c r="A48" s="1027">
        <v>12</v>
      </c>
      <c r="B48" s="102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2">
      <c r="A49" s="1027">
        <v>13</v>
      </c>
      <c r="B49" s="102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2">
      <c r="A50" s="1027">
        <v>14</v>
      </c>
      <c r="B50" s="102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2">
      <c r="A51" s="1027">
        <v>15</v>
      </c>
      <c r="B51" s="102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2">
      <c r="A52" s="1027">
        <v>16</v>
      </c>
      <c r="B52" s="102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2">
      <c r="A53" s="1027">
        <v>17</v>
      </c>
      <c r="B53" s="102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2">
      <c r="A54" s="1027">
        <v>18</v>
      </c>
      <c r="B54" s="102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2">
      <c r="A55" s="1027">
        <v>19</v>
      </c>
      <c r="B55" s="102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2">
      <c r="A56" s="1027">
        <v>20</v>
      </c>
      <c r="B56" s="102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2">
      <c r="A57" s="1027">
        <v>21</v>
      </c>
      <c r="B57" s="102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2">
      <c r="A58" s="1027">
        <v>22</v>
      </c>
      <c r="B58" s="102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2">
      <c r="A59" s="1027">
        <v>23</v>
      </c>
      <c r="B59" s="102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hidden="1" customHeight="1" x14ac:dyDescent="0.2">
      <c r="A60" s="1027">
        <v>24</v>
      </c>
      <c r="B60" s="102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2">
      <c r="A61" s="1027">
        <v>25</v>
      </c>
      <c r="B61" s="102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2">
      <c r="A62" s="1027">
        <v>26</v>
      </c>
      <c r="B62" s="102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2">
      <c r="A63" s="1027">
        <v>27</v>
      </c>
      <c r="B63" s="102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2">
      <c r="A64" s="1027">
        <v>28</v>
      </c>
      <c r="B64" s="102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hidden="1" customHeight="1" x14ac:dyDescent="0.2">
      <c r="A65" s="1027">
        <v>29</v>
      </c>
      <c r="B65" s="102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hidden="1" customHeight="1" x14ac:dyDescent="0.2">
      <c r="A66" s="1027">
        <v>30</v>
      </c>
      <c r="B66" s="102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2">
      <c r="A68" s="9"/>
      <c r="B68" s="49" t="s">
        <v>198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2">
      <c r="A69" s="360"/>
      <c r="B69" s="360"/>
      <c r="C69" s="360" t="s">
        <v>26</v>
      </c>
      <c r="D69" s="360"/>
      <c r="E69" s="360"/>
      <c r="F69" s="360"/>
      <c r="G69" s="360"/>
      <c r="H69" s="360"/>
      <c r="I69" s="360"/>
      <c r="J69" s="145" t="s">
        <v>295</v>
      </c>
      <c r="K69" s="361"/>
      <c r="L69" s="361"/>
      <c r="M69" s="361"/>
      <c r="N69" s="361"/>
      <c r="O69" s="361"/>
      <c r="P69" s="362" t="s">
        <v>27</v>
      </c>
      <c r="Q69" s="362"/>
      <c r="R69" s="362"/>
      <c r="S69" s="362"/>
      <c r="T69" s="362"/>
      <c r="U69" s="362"/>
      <c r="V69" s="362"/>
      <c r="W69" s="362"/>
      <c r="X69" s="362"/>
      <c r="Y69" s="363" t="s">
        <v>348</v>
      </c>
      <c r="Z69" s="364"/>
      <c r="AA69" s="364"/>
      <c r="AB69" s="364"/>
      <c r="AC69" s="145" t="s">
        <v>333</v>
      </c>
      <c r="AD69" s="145"/>
      <c r="AE69" s="145"/>
      <c r="AF69" s="145"/>
      <c r="AG69" s="145"/>
      <c r="AH69" s="363" t="s">
        <v>260</v>
      </c>
      <c r="AI69" s="360"/>
      <c r="AJ69" s="360"/>
      <c r="AK69" s="360"/>
      <c r="AL69" s="360" t="s">
        <v>21</v>
      </c>
      <c r="AM69" s="360"/>
      <c r="AN69" s="360"/>
      <c r="AO69" s="365"/>
      <c r="AP69" s="366" t="s">
        <v>296</v>
      </c>
      <c r="AQ69" s="366"/>
      <c r="AR69" s="366"/>
      <c r="AS69" s="366"/>
      <c r="AT69" s="366"/>
      <c r="AU69" s="366"/>
      <c r="AV69" s="366"/>
      <c r="AW69" s="366"/>
      <c r="AX69" s="366"/>
    </row>
    <row r="70" spans="1:50" ht="56.55" customHeight="1" x14ac:dyDescent="0.2">
      <c r="A70" s="1027">
        <v>1</v>
      </c>
      <c r="B70" s="1027">
        <v>1</v>
      </c>
      <c r="C70" s="357" t="s">
        <v>734</v>
      </c>
      <c r="D70" s="343"/>
      <c r="E70" s="343"/>
      <c r="F70" s="343"/>
      <c r="G70" s="343"/>
      <c r="H70" s="343"/>
      <c r="I70" s="343"/>
      <c r="J70" s="344">
        <v>9010005017352</v>
      </c>
      <c r="K70" s="345"/>
      <c r="L70" s="345"/>
      <c r="M70" s="345"/>
      <c r="N70" s="345"/>
      <c r="O70" s="345"/>
      <c r="P70" s="358" t="s">
        <v>733</v>
      </c>
      <c r="Q70" s="346"/>
      <c r="R70" s="346"/>
      <c r="S70" s="346"/>
      <c r="T70" s="346"/>
      <c r="U70" s="346"/>
      <c r="V70" s="346"/>
      <c r="W70" s="346"/>
      <c r="X70" s="346"/>
      <c r="Y70" s="347">
        <v>4</v>
      </c>
      <c r="Z70" s="348"/>
      <c r="AA70" s="348"/>
      <c r="AB70" s="349"/>
      <c r="AC70" s="350" t="s">
        <v>362</v>
      </c>
      <c r="AD70" s="350"/>
      <c r="AE70" s="350"/>
      <c r="AF70" s="350"/>
      <c r="AG70" s="350"/>
      <c r="AH70" s="351">
        <v>5</v>
      </c>
      <c r="AI70" s="352"/>
      <c r="AJ70" s="352"/>
      <c r="AK70" s="352"/>
      <c r="AL70" s="353" t="s">
        <v>737</v>
      </c>
      <c r="AM70" s="354"/>
      <c r="AN70" s="354"/>
      <c r="AO70" s="355"/>
      <c r="AP70" s="356" t="s">
        <v>697</v>
      </c>
      <c r="AQ70" s="356"/>
      <c r="AR70" s="356"/>
      <c r="AS70" s="356"/>
      <c r="AT70" s="356"/>
      <c r="AU70" s="356"/>
      <c r="AV70" s="356"/>
      <c r="AW70" s="356"/>
      <c r="AX70" s="356"/>
    </row>
    <row r="71" spans="1:50" ht="26.25" hidden="1" customHeight="1" x14ac:dyDescent="0.2">
      <c r="A71" s="1027">
        <v>2</v>
      </c>
      <c r="B71" s="102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hidden="1" customHeight="1" x14ac:dyDescent="0.2">
      <c r="A72" s="1027">
        <v>3</v>
      </c>
      <c r="B72" s="102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hidden="1" customHeight="1" x14ac:dyDescent="0.2">
      <c r="A73" s="1027">
        <v>4</v>
      </c>
      <c r="B73" s="102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hidden="1" customHeight="1" x14ac:dyDescent="0.2">
      <c r="A74" s="1027">
        <v>5</v>
      </c>
      <c r="B74" s="102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hidden="1" customHeight="1" x14ac:dyDescent="0.2">
      <c r="A75" s="1027">
        <v>6</v>
      </c>
      <c r="B75" s="102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hidden="1" customHeight="1" x14ac:dyDescent="0.2">
      <c r="A76" s="1027">
        <v>7</v>
      </c>
      <c r="B76" s="102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hidden="1" customHeight="1" x14ac:dyDescent="0.2">
      <c r="A77" s="1027">
        <v>8</v>
      </c>
      <c r="B77" s="102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hidden="1" customHeight="1" x14ac:dyDescent="0.2">
      <c r="A78" s="1027">
        <v>9</v>
      </c>
      <c r="B78" s="102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hidden="1" customHeight="1" x14ac:dyDescent="0.2">
      <c r="A79" s="1027">
        <v>10</v>
      </c>
      <c r="B79" s="102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hidden="1" customHeight="1" x14ac:dyDescent="0.2">
      <c r="A80" s="1027">
        <v>11</v>
      </c>
      <c r="B80" s="102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hidden="1" customHeight="1" x14ac:dyDescent="0.2">
      <c r="A81" s="1027">
        <v>12</v>
      </c>
      <c r="B81" s="102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hidden="1" customHeight="1" x14ac:dyDescent="0.2">
      <c r="A82" s="1027">
        <v>13</v>
      </c>
      <c r="B82" s="102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hidden="1" customHeight="1" x14ac:dyDescent="0.2">
      <c r="A83" s="1027">
        <v>14</v>
      </c>
      <c r="B83" s="102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hidden="1" customHeight="1" x14ac:dyDescent="0.2">
      <c r="A84" s="1027">
        <v>15</v>
      </c>
      <c r="B84" s="102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hidden="1" customHeight="1" x14ac:dyDescent="0.2">
      <c r="A85" s="1027">
        <v>16</v>
      </c>
      <c r="B85" s="102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hidden="1" customHeight="1" x14ac:dyDescent="0.2">
      <c r="A86" s="1027">
        <v>17</v>
      </c>
      <c r="B86" s="102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hidden="1" customHeight="1" x14ac:dyDescent="0.2">
      <c r="A87" s="1027">
        <v>18</v>
      </c>
      <c r="B87" s="102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hidden="1" customHeight="1" x14ac:dyDescent="0.2">
      <c r="A88" s="1027">
        <v>19</v>
      </c>
      <c r="B88" s="102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hidden="1" customHeight="1" x14ac:dyDescent="0.2">
      <c r="A89" s="1027">
        <v>20</v>
      </c>
      <c r="B89" s="102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hidden="1" customHeight="1" x14ac:dyDescent="0.2">
      <c r="A90" s="1027">
        <v>21</v>
      </c>
      <c r="B90" s="102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hidden="1" customHeight="1" x14ac:dyDescent="0.2">
      <c r="A91" s="1027">
        <v>22</v>
      </c>
      <c r="B91" s="102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hidden="1" customHeight="1" x14ac:dyDescent="0.2">
      <c r="A92" s="1027">
        <v>23</v>
      </c>
      <c r="B92" s="102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hidden="1" customHeight="1" x14ac:dyDescent="0.2">
      <c r="A93" s="1027">
        <v>24</v>
      </c>
      <c r="B93" s="102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hidden="1" customHeight="1" x14ac:dyDescent="0.2">
      <c r="A94" s="1027">
        <v>25</v>
      </c>
      <c r="B94" s="102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hidden="1" customHeight="1" x14ac:dyDescent="0.2">
      <c r="A95" s="1027">
        <v>26</v>
      </c>
      <c r="B95" s="102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hidden="1" customHeight="1" x14ac:dyDescent="0.2">
      <c r="A96" s="1027">
        <v>27</v>
      </c>
      <c r="B96" s="102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hidden="1" customHeight="1" x14ac:dyDescent="0.2">
      <c r="A97" s="1027">
        <v>28</v>
      </c>
      <c r="B97" s="102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hidden="1" customHeight="1" x14ac:dyDescent="0.2">
      <c r="A98" s="1027">
        <v>29</v>
      </c>
      <c r="B98" s="102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hidden="1" customHeight="1" x14ac:dyDescent="0.2">
      <c r="A99" s="1027">
        <v>30</v>
      </c>
      <c r="B99" s="102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x14ac:dyDescent="0.2">
      <c r="A101" s="9"/>
      <c r="B101" s="49" t="s">
        <v>199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2">
      <c r="A102" s="360"/>
      <c r="B102" s="360"/>
      <c r="C102" s="360" t="s">
        <v>26</v>
      </c>
      <c r="D102" s="360"/>
      <c r="E102" s="360"/>
      <c r="F102" s="360"/>
      <c r="G102" s="360"/>
      <c r="H102" s="360"/>
      <c r="I102" s="360"/>
      <c r="J102" s="145" t="s">
        <v>295</v>
      </c>
      <c r="K102" s="361"/>
      <c r="L102" s="361"/>
      <c r="M102" s="361"/>
      <c r="N102" s="361"/>
      <c r="O102" s="361"/>
      <c r="P102" s="362" t="s">
        <v>27</v>
      </c>
      <c r="Q102" s="362"/>
      <c r="R102" s="362"/>
      <c r="S102" s="362"/>
      <c r="T102" s="362"/>
      <c r="U102" s="362"/>
      <c r="V102" s="362"/>
      <c r="W102" s="362"/>
      <c r="X102" s="362"/>
      <c r="Y102" s="363" t="s">
        <v>348</v>
      </c>
      <c r="Z102" s="364"/>
      <c r="AA102" s="364"/>
      <c r="AB102" s="364"/>
      <c r="AC102" s="145" t="s">
        <v>333</v>
      </c>
      <c r="AD102" s="145"/>
      <c r="AE102" s="145"/>
      <c r="AF102" s="145"/>
      <c r="AG102" s="145"/>
      <c r="AH102" s="363" t="s">
        <v>260</v>
      </c>
      <c r="AI102" s="360"/>
      <c r="AJ102" s="360"/>
      <c r="AK102" s="360"/>
      <c r="AL102" s="360" t="s">
        <v>21</v>
      </c>
      <c r="AM102" s="360"/>
      <c r="AN102" s="360"/>
      <c r="AO102" s="365"/>
      <c r="AP102" s="366" t="s">
        <v>296</v>
      </c>
      <c r="AQ102" s="366"/>
      <c r="AR102" s="366"/>
      <c r="AS102" s="366"/>
      <c r="AT102" s="366"/>
      <c r="AU102" s="366"/>
      <c r="AV102" s="366"/>
      <c r="AW102" s="366"/>
      <c r="AX102" s="366"/>
    </row>
    <row r="103" spans="1:50" ht="58.95" customHeight="1" x14ac:dyDescent="0.2">
      <c r="A103" s="1027">
        <v>1</v>
      </c>
      <c r="B103" s="1027">
        <v>1</v>
      </c>
      <c r="C103" s="357" t="s">
        <v>735</v>
      </c>
      <c r="D103" s="343"/>
      <c r="E103" s="343"/>
      <c r="F103" s="343"/>
      <c r="G103" s="343"/>
      <c r="H103" s="343"/>
      <c r="I103" s="343"/>
      <c r="J103" s="344">
        <v>7021001047229</v>
      </c>
      <c r="K103" s="345"/>
      <c r="L103" s="345"/>
      <c r="M103" s="345"/>
      <c r="N103" s="345"/>
      <c r="O103" s="345"/>
      <c r="P103" s="358" t="s">
        <v>736</v>
      </c>
      <c r="Q103" s="346"/>
      <c r="R103" s="346"/>
      <c r="S103" s="346"/>
      <c r="T103" s="346"/>
      <c r="U103" s="346"/>
      <c r="V103" s="346"/>
      <c r="W103" s="346"/>
      <c r="X103" s="346"/>
      <c r="Y103" s="347">
        <v>2</v>
      </c>
      <c r="Z103" s="348"/>
      <c r="AA103" s="348"/>
      <c r="AB103" s="349"/>
      <c r="AC103" s="350" t="s">
        <v>362</v>
      </c>
      <c r="AD103" s="350"/>
      <c r="AE103" s="350"/>
      <c r="AF103" s="350"/>
      <c r="AG103" s="350"/>
      <c r="AH103" s="351">
        <v>3</v>
      </c>
      <c r="AI103" s="352"/>
      <c r="AJ103" s="352"/>
      <c r="AK103" s="352"/>
      <c r="AL103" s="353" t="s">
        <v>737</v>
      </c>
      <c r="AM103" s="354"/>
      <c r="AN103" s="354"/>
      <c r="AO103" s="355"/>
      <c r="AP103" s="356" t="s">
        <v>738</v>
      </c>
      <c r="AQ103" s="356"/>
      <c r="AR103" s="356"/>
      <c r="AS103" s="356"/>
      <c r="AT103" s="356"/>
      <c r="AU103" s="356"/>
      <c r="AV103" s="356"/>
      <c r="AW103" s="356"/>
      <c r="AX103" s="356"/>
    </row>
    <row r="104" spans="1:50" ht="26.25" hidden="1" customHeight="1" x14ac:dyDescent="0.2">
      <c r="A104" s="1027">
        <v>2</v>
      </c>
      <c r="B104" s="102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hidden="1" customHeight="1" x14ac:dyDescent="0.2">
      <c r="A105" s="1027">
        <v>3</v>
      </c>
      <c r="B105" s="102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hidden="1" customHeight="1" x14ac:dyDescent="0.2">
      <c r="A106" s="1027">
        <v>4</v>
      </c>
      <c r="B106" s="102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hidden="1" customHeight="1" x14ac:dyDescent="0.2">
      <c r="A107" s="1027">
        <v>5</v>
      </c>
      <c r="B107" s="102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hidden="1" customHeight="1" x14ac:dyDescent="0.2">
      <c r="A108" s="1027">
        <v>6</v>
      </c>
      <c r="B108" s="102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hidden="1" customHeight="1" x14ac:dyDescent="0.2">
      <c r="A109" s="1027">
        <v>7</v>
      </c>
      <c r="B109" s="102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hidden="1" customHeight="1" x14ac:dyDescent="0.2">
      <c r="A110" s="1027">
        <v>8</v>
      </c>
      <c r="B110" s="102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hidden="1" customHeight="1" x14ac:dyDescent="0.2">
      <c r="A111" s="1027">
        <v>9</v>
      </c>
      <c r="B111" s="102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hidden="1" customHeight="1" x14ac:dyDescent="0.2">
      <c r="A112" s="1027">
        <v>10</v>
      </c>
      <c r="B112" s="102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hidden="1" customHeight="1" x14ac:dyDescent="0.2">
      <c r="A113" s="1027">
        <v>11</v>
      </c>
      <c r="B113" s="102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hidden="1" customHeight="1" x14ac:dyDescent="0.2">
      <c r="A114" s="1027">
        <v>12</v>
      </c>
      <c r="B114" s="102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hidden="1" customHeight="1" x14ac:dyDescent="0.2">
      <c r="A115" s="1027">
        <v>13</v>
      </c>
      <c r="B115" s="102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hidden="1" customHeight="1" x14ac:dyDescent="0.2">
      <c r="A116" s="1027">
        <v>14</v>
      </c>
      <c r="B116" s="102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hidden="1" customHeight="1" x14ac:dyDescent="0.2">
      <c r="A117" s="1027">
        <v>15</v>
      </c>
      <c r="B117" s="102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hidden="1" customHeight="1" x14ac:dyDescent="0.2">
      <c r="A118" s="1027">
        <v>16</v>
      </c>
      <c r="B118" s="102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hidden="1" customHeight="1" x14ac:dyDescent="0.2">
      <c r="A119" s="1027">
        <v>17</v>
      </c>
      <c r="B119" s="102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hidden="1" customHeight="1" x14ac:dyDescent="0.2">
      <c r="A120" s="1027">
        <v>18</v>
      </c>
      <c r="B120" s="102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hidden="1" customHeight="1" x14ac:dyDescent="0.2">
      <c r="A121" s="1027">
        <v>19</v>
      </c>
      <c r="B121" s="102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hidden="1" customHeight="1" x14ac:dyDescent="0.2">
      <c r="A122" s="1027">
        <v>20</v>
      </c>
      <c r="B122" s="102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hidden="1" customHeight="1" x14ac:dyDescent="0.2">
      <c r="A123" s="1027">
        <v>21</v>
      </c>
      <c r="B123" s="102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hidden="1" customHeight="1" x14ac:dyDescent="0.2">
      <c r="A124" s="1027">
        <v>22</v>
      </c>
      <c r="B124" s="102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hidden="1" customHeight="1" x14ac:dyDescent="0.2">
      <c r="A125" s="1027">
        <v>23</v>
      </c>
      <c r="B125" s="102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hidden="1" customHeight="1" x14ac:dyDescent="0.2">
      <c r="A126" s="1027">
        <v>24</v>
      </c>
      <c r="B126" s="102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hidden="1" customHeight="1" x14ac:dyDescent="0.2">
      <c r="A127" s="1027">
        <v>25</v>
      </c>
      <c r="B127" s="102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hidden="1" customHeight="1" x14ac:dyDescent="0.2">
      <c r="A128" s="1027">
        <v>26</v>
      </c>
      <c r="B128" s="102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hidden="1" customHeight="1" x14ac:dyDescent="0.2">
      <c r="A129" s="1027">
        <v>27</v>
      </c>
      <c r="B129" s="102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hidden="1" customHeight="1" x14ac:dyDescent="0.2">
      <c r="A130" s="1027">
        <v>28</v>
      </c>
      <c r="B130" s="102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hidden="1" customHeight="1" x14ac:dyDescent="0.2">
      <c r="A131" s="1027">
        <v>29</v>
      </c>
      <c r="B131" s="102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hidden="1" customHeight="1" x14ac:dyDescent="0.2">
      <c r="A132" s="1027">
        <v>30</v>
      </c>
      <c r="B132" s="102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x14ac:dyDescent="0.2">
      <c r="A134" s="9"/>
      <c r="B134" s="49" t="s">
        <v>200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2">
      <c r="A135" s="360"/>
      <c r="B135" s="360"/>
      <c r="C135" s="360" t="s">
        <v>26</v>
      </c>
      <c r="D135" s="360"/>
      <c r="E135" s="360"/>
      <c r="F135" s="360"/>
      <c r="G135" s="360"/>
      <c r="H135" s="360"/>
      <c r="I135" s="360"/>
      <c r="J135" s="145" t="s">
        <v>295</v>
      </c>
      <c r="K135" s="361"/>
      <c r="L135" s="361"/>
      <c r="M135" s="361"/>
      <c r="N135" s="361"/>
      <c r="O135" s="361"/>
      <c r="P135" s="362" t="s">
        <v>27</v>
      </c>
      <c r="Q135" s="362"/>
      <c r="R135" s="362"/>
      <c r="S135" s="362"/>
      <c r="T135" s="362"/>
      <c r="U135" s="362"/>
      <c r="V135" s="362"/>
      <c r="W135" s="362"/>
      <c r="X135" s="362"/>
      <c r="Y135" s="363" t="s">
        <v>348</v>
      </c>
      <c r="Z135" s="364"/>
      <c r="AA135" s="364"/>
      <c r="AB135" s="364"/>
      <c r="AC135" s="145" t="s">
        <v>333</v>
      </c>
      <c r="AD135" s="145"/>
      <c r="AE135" s="145"/>
      <c r="AF135" s="145"/>
      <c r="AG135" s="145"/>
      <c r="AH135" s="363" t="s">
        <v>260</v>
      </c>
      <c r="AI135" s="360"/>
      <c r="AJ135" s="360"/>
      <c r="AK135" s="360"/>
      <c r="AL135" s="360" t="s">
        <v>21</v>
      </c>
      <c r="AM135" s="360"/>
      <c r="AN135" s="360"/>
      <c r="AO135" s="365"/>
      <c r="AP135" s="366" t="s">
        <v>296</v>
      </c>
      <c r="AQ135" s="366"/>
      <c r="AR135" s="366"/>
      <c r="AS135" s="366"/>
      <c r="AT135" s="366"/>
      <c r="AU135" s="366"/>
      <c r="AV135" s="366"/>
      <c r="AW135" s="366"/>
      <c r="AX135" s="366"/>
    </row>
    <row r="136" spans="1:50" ht="71.55" customHeight="1" x14ac:dyDescent="0.2">
      <c r="A136" s="1027">
        <v>1</v>
      </c>
      <c r="B136" s="1027">
        <v>1</v>
      </c>
      <c r="C136" s="357" t="s">
        <v>740</v>
      </c>
      <c r="D136" s="343"/>
      <c r="E136" s="343"/>
      <c r="F136" s="343"/>
      <c r="G136" s="343"/>
      <c r="H136" s="343"/>
      <c r="I136" s="343"/>
      <c r="J136" s="344">
        <v>7011601017458</v>
      </c>
      <c r="K136" s="345"/>
      <c r="L136" s="345"/>
      <c r="M136" s="345"/>
      <c r="N136" s="345"/>
      <c r="O136" s="345"/>
      <c r="P136" s="358" t="s">
        <v>739</v>
      </c>
      <c r="Q136" s="346"/>
      <c r="R136" s="346"/>
      <c r="S136" s="346"/>
      <c r="T136" s="346"/>
      <c r="U136" s="346"/>
      <c r="V136" s="346"/>
      <c r="W136" s="346"/>
      <c r="X136" s="346"/>
      <c r="Y136" s="347">
        <v>2</v>
      </c>
      <c r="Z136" s="348"/>
      <c r="AA136" s="348"/>
      <c r="AB136" s="349"/>
      <c r="AC136" s="350" t="s">
        <v>362</v>
      </c>
      <c r="AD136" s="350"/>
      <c r="AE136" s="350"/>
      <c r="AF136" s="350"/>
      <c r="AG136" s="350"/>
      <c r="AH136" s="351">
        <v>8</v>
      </c>
      <c r="AI136" s="352"/>
      <c r="AJ136" s="352"/>
      <c r="AK136" s="352"/>
      <c r="AL136" s="353" t="s">
        <v>737</v>
      </c>
      <c r="AM136" s="354"/>
      <c r="AN136" s="354"/>
      <c r="AO136" s="355"/>
      <c r="AP136" s="356" t="s">
        <v>738</v>
      </c>
      <c r="AQ136" s="356"/>
      <c r="AR136" s="356"/>
      <c r="AS136" s="356"/>
      <c r="AT136" s="356"/>
      <c r="AU136" s="356"/>
      <c r="AV136" s="356"/>
      <c r="AW136" s="356"/>
      <c r="AX136" s="356"/>
    </row>
    <row r="137" spans="1:50" ht="26.25" hidden="1" customHeight="1" x14ac:dyDescent="0.2">
      <c r="A137" s="1027">
        <v>2</v>
      </c>
      <c r="B137" s="102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hidden="1" customHeight="1" x14ac:dyDescent="0.2">
      <c r="A138" s="1027">
        <v>3</v>
      </c>
      <c r="B138" s="102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hidden="1" customHeight="1" x14ac:dyDescent="0.2">
      <c r="A139" s="1027">
        <v>4</v>
      </c>
      <c r="B139" s="102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hidden="1" customHeight="1" x14ac:dyDescent="0.2">
      <c r="A140" s="1027">
        <v>5</v>
      </c>
      <c r="B140" s="102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hidden="1" customHeight="1" x14ac:dyDescent="0.2">
      <c r="A141" s="1027">
        <v>6</v>
      </c>
      <c r="B141" s="102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hidden="1" customHeight="1" x14ac:dyDescent="0.2">
      <c r="A142" s="1027">
        <v>7</v>
      </c>
      <c r="B142" s="102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hidden="1" customHeight="1" x14ac:dyDescent="0.2">
      <c r="A143" s="1027">
        <v>8</v>
      </c>
      <c r="B143" s="102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hidden="1" customHeight="1" x14ac:dyDescent="0.2">
      <c r="A144" s="1027">
        <v>9</v>
      </c>
      <c r="B144" s="102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hidden="1" customHeight="1" x14ac:dyDescent="0.2">
      <c r="A145" s="1027">
        <v>10</v>
      </c>
      <c r="B145" s="102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hidden="1" customHeight="1" x14ac:dyDescent="0.2">
      <c r="A146" s="1027">
        <v>11</v>
      </c>
      <c r="B146" s="102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hidden="1" customHeight="1" x14ac:dyDescent="0.2">
      <c r="A147" s="1027">
        <v>12</v>
      </c>
      <c r="B147" s="102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hidden="1" customHeight="1" x14ac:dyDescent="0.2">
      <c r="A148" s="1027">
        <v>13</v>
      </c>
      <c r="B148" s="102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hidden="1" customHeight="1" x14ac:dyDescent="0.2">
      <c r="A149" s="1027">
        <v>14</v>
      </c>
      <c r="B149" s="102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hidden="1" customHeight="1" x14ac:dyDescent="0.2">
      <c r="A150" s="1027">
        <v>15</v>
      </c>
      <c r="B150" s="102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hidden="1" customHeight="1" x14ac:dyDescent="0.2">
      <c r="A151" s="1027">
        <v>16</v>
      </c>
      <c r="B151" s="102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hidden="1" customHeight="1" x14ac:dyDescent="0.2">
      <c r="A152" s="1027">
        <v>17</v>
      </c>
      <c r="B152" s="102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hidden="1" customHeight="1" x14ac:dyDescent="0.2">
      <c r="A153" s="1027">
        <v>18</v>
      </c>
      <c r="B153" s="102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hidden="1" customHeight="1" x14ac:dyDescent="0.2">
      <c r="A154" s="1027">
        <v>19</v>
      </c>
      <c r="B154" s="102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hidden="1" customHeight="1" x14ac:dyDescent="0.2">
      <c r="A155" s="1027">
        <v>20</v>
      </c>
      <c r="B155" s="102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hidden="1" customHeight="1" x14ac:dyDescent="0.2">
      <c r="A156" s="1027">
        <v>21</v>
      </c>
      <c r="B156" s="102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hidden="1" customHeight="1" x14ac:dyDescent="0.2">
      <c r="A157" s="1027">
        <v>22</v>
      </c>
      <c r="B157" s="102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hidden="1" customHeight="1" x14ac:dyDescent="0.2">
      <c r="A158" s="1027">
        <v>23</v>
      </c>
      <c r="B158" s="102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hidden="1" customHeight="1" x14ac:dyDescent="0.2">
      <c r="A159" s="1027">
        <v>24</v>
      </c>
      <c r="B159" s="102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hidden="1" customHeight="1" x14ac:dyDescent="0.2">
      <c r="A160" s="1027">
        <v>25</v>
      </c>
      <c r="B160" s="102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hidden="1" customHeight="1" x14ac:dyDescent="0.2">
      <c r="A161" s="1027">
        <v>26</v>
      </c>
      <c r="B161" s="102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hidden="1" customHeight="1" x14ac:dyDescent="0.2">
      <c r="A162" s="1027">
        <v>27</v>
      </c>
      <c r="B162" s="102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hidden="1" customHeight="1" x14ac:dyDescent="0.2">
      <c r="A163" s="1027">
        <v>28</v>
      </c>
      <c r="B163" s="102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hidden="1" customHeight="1" x14ac:dyDescent="0.2">
      <c r="A164" s="1027">
        <v>29</v>
      </c>
      <c r="B164" s="102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hidden="1" customHeight="1" x14ac:dyDescent="0.2">
      <c r="A165" s="1027">
        <v>30</v>
      </c>
      <c r="B165" s="102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x14ac:dyDescent="0.2">
      <c r="A167" s="9"/>
      <c r="B167" s="49" t="s">
        <v>201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2">
      <c r="A168" s="360"/>
      <c r="B168" s="360"/>
      <c r="C168" s="360" t="s">
        <v>26</v>
      </c>
      <c r="D168" s="360"/>
      <c r="E168" s="360"/>
      <c r="F168" s="360"/>
      <c r="G168" s="360"/>
      <c r="H168" s="360"/>
      <c r="I168" s="360"/>
      <c r="J168" s="145" t="s">
        <v>295</v>
      </c>
      <c r="K168" s="361"/>
      <c r="L168" s="361"/>
      <c r="M168" s="361"/>
      <c r="N168" s="361"/>
      <c r="O168" s="361"/>
      <c r="P168" s="362" t="s">
        <v>27</v>
      </c>
      <c r="Q168" s="362"/>
      <c r="R168" s="362"/>
      <c r="S168" s="362"/>
      <c r="T168" s="362"/>
      <c r="U168" s="362"/>
      <c r="V168" s="362"/>
      <c r="W168" s="362"/>
      <c r="X168" s="362"/>
      <c r="Y168" s="363" t="s">
        <v>348</v>
      </c>
      <c r="Z168" s="364"/>
      <c r="AA168" s="364"/>
      <c r="AB168" s="364"/>
      <c r="AC168" s="145" t="s">
        <v>333</v>
      </c>
      <c r="AD168" s="145"/>
      <c r="AE168" s="145"/>
      <c r="AF168" s="145"/>
      <c r="AG168" s="145"/>
      <c r="AH168" s="363" t="s">
        <v>260</v>
      </c>
      <c r="AI168" s="360"/>
      <c r="AJ168" s="360"/>
      <c r="AK168" s="360"/>
      <c r="AL168" s="360" t="s">
        <v>21</v>
      </c>
      <c r="AM168" s="360"/>
      <c r="AN168" s="360"/>
      <c r="AO168" s="365"/>
      <c r="AP168" s="366" t="s">
        <v>296</v>
      </c>
      <c r="AQ168" s="366"/>
      <c r="AR168" s="366"/>
      <c r="AS168" s="366"/>
      <c r="AT168" s="366"/>
      <c r="AU168" s="366"/>
      <c r="AV168" s="366"/>
      <c r="AW168" s="366"/>
      <c r="AX168" s="366"/>
    </row>
    <row r="169" spans="1:50" ht="61.5" customHeight="1" x14ac:dyDescent="0.2">
      <c r="A169" s="1027">
        <v>1</v>
      </c>
      <c r="B169" s="1027">
        <v>1</v>
      </c>
      <c r="C169" s="357" t="s">
        <v>790</v>
      </c>
      <c r="D169" s="343"/>
      <c r="E169" s="343"/>
      <c r="F169" s="343"/>
      <c r="G169" s="343"/>
      <c r="H169" s="343"/>
      <c r="I169" s="343"/>
      <c r="J169" s="344">
        <v>3010401097680</v>
      </c>
      <c r="K169" s="345"/>
      <c r="L169" s="345"/>
      <c r="M169" s="345"/>
      <c r="N169" s="345"/>
      <c r="O169" s="345"/>
      <c r="P169" s="358" t="s">
        <v>792</v>
      </c>
      <c r="Q169" s="346"/>
      <c r="R169" s="346"/>
      <c r="S169" s="346"/>
      <c r="T169" s="346"/>
      <c r="U169" s="346"/>
      <c r="V169" s="346"/>
      <c r="W169" s="346"/>
      <c r="X169" s="346"/>
      <c r="Y169" s="347">
        <v>1</v>
      </c>
      <c r="Z169" s="348"/>
      <c r="AA169" s="348"/>
      <c r="AB169" s="349"/>
      <c r="AC169" s="350" t="s">
        <v>368</v>
      </c>
      <c r="AD169" s="350"/>
      <c r="AE169" s="350"/>
      <c r="AF169" s="350"/>
      <c r="AG169" s="350"/>
      <c r="AH169" s="351" t="s">
        <v>787</v>
      </c>
      <c r="AI169" s="352"/>
      <c r="AJ169" s="352"/>
      <c r="AK169" s="352"/>
      <c r="AL169" s="353" t="s">
        <v>787</v>
      </c>
      <c r="AM169" s="354"/>
      <c r="AN169" s="354"/>
      <c r="AO169" s="355"/>
      <c r="AP169" s="356"/>
      <c r="AQ169" s="356"/>
      <c r="AR169" s="356"/>
      <c r="AS169" s="356"/>
      <c r="AT169" s="356"/>
      <c r="AU169" s="356"/>
      <c r="AV169" s="356"/>
      <c r="AW169" s="356"/>
      <c r="AX169" s="356"/>
    </row>
    <row r="170" spans="1:50" ht="52.95" customHeight="1" x14ac:dyDescent="0.2">
      <c r="A170" s="1027">
        <v>2</v>
      </c>
      <c r="B170" s="1027">
        <v>1</v>
      </c>
      <c r="C170" s="357" t="s">
        <v>791</v>
      </c>
      <c r="D170" s="343"/>
      <c r="E170" s="343"/>
      <c r="F170" s="343"/>
      <c r="G170" s="343"/>
      <c r="H170" s="343"/>
      <c r="I170" s="343"/>
      <c r="J170" s="344">
        <v>8010001078639</v>
      </c>
      <c r="K170" s="345"/>
      <c r="L170" s="345"/>
      <c r="M170" s="345"/>
      <c r="N170" s="345"/>
      <c r="O170" s="345"/>
      <c r="P170" s="358" t="s">
        <v>793</v>
      </c>
      <c r="Q170" s="346"/>
      <c r="R170" s="346"/>
      <c r="S170" s="346"/>
      <c r="T170" s="346"/>
      <c r="U170" s="346"/>
      <c r="V170" s="346"/>
      <c r="W170" s="346"/>
      <c r="X170" s="346"/>
      <c r="Y170" s="347">
        <v>1</v>
      </c>
      <c r="Z170" s="348"/>
      <c r="AA170" s="348"/>
      <c r="AB170" s="349"/>
      <c r="AC170" s="350" t="s">
        <v>368</v>
      </c>
      <c r="AD170" s="350"/>
      <c r="AE170" s="350"/>
      <c r="AF170" s="350"/>
      <c r="AG170" s="350"/>
      <c r="AH170" s="351" t="s">
        <v>787</v>
      </c>
      <c r="AI170" s="352"/>
      <c r="AJ170" s="352"/>
      <c r="AK170" s="352"/>
      <c r="AL170" s="353" t="s">
        <v>789</v>
      </c>
      <c r="AM170" s="354"/>
      <c r="AN170" s="354"/>
      <c r="AO170" s="355"/>
      <c r="AP170" s="356"/>
      <c r="AQ170" s="356"/>
      <c r="AR170" s="356"/>
      <c r="AS170" s="356"/>
      <c r="AT170" s="356"/>
      <c r="AU170" s="356"/>
      <c r="AV170" s="356"/>
      <c r="AW170" s="356"/>
      <c r="AX170" s="356"/>
    </row>
    <row r="171" spans="1:50" ht="63.45" customHeight="1" x14ac:dyDescent="0.2">
      <c r="A171" s="1027">
        <v>3</v>
      </c>
      <c r="B171" s="1027">
        <v>1</v>
      </c>
      <c r="C171" s="357" t="s">
        <v>794</v>
      </c>
      <c r="D171" s="343"/>
      <c r="E171" s="343"/>
      <c r="F171" s="343"/>
      <c r="G171" s="343"/>
      <c r="H171" s="343"/>
      <c r="I171" s="343"/>
      <c r="J171" s="344">
        <v>7011801005147</v>
      </c>
      <c r="K171" s="345"/>
      <c r="L171" s="345"/>
      <c r="M171" s="345"/>
      <c r="N171" s="345"/>
      <c r="O171" s="345"/>
      <c r="P171" s="358" t="s">
        <v>795</v>
      </c>
      <c r="Q171" s="346"/>
      <c r="R171" s="346"/>
      <c r="S171" s="346"/>
      <c r="T171" s="346"/>
      <c r="U171" s="346"/>
      <c r="V171" s="346"/>
      <c r="W171" s="346"/>
      <c r="X171" s="346"/>
      <c r="Y171" s="347">
        <v>0</v>
      </c>
      <c r="Z171" s="348"/>
      <c r="AA171" s="348"/>
      <c r="AB171" s="349"/>
      <c r="AC171" s="350" t="s">
        <v>368</v>
      </c>
      <c r="AD171" s="350"/>
      <c r="AE171" s="350"/>
      <c r="AF171" s="350"/>
      <c r="AG171" s="350"/>
      <c r="AH171" s="351" t="s">
        <v>796</v>
      </c>
      <c r="AI171" s="352"/>
      <c r="AJ171" s="352"/>
      <c r="AK171" s="352"/>
      <c r="AL171" s="353" t="s">
        <v>796</v>
      </c>
      <c r="AM171" s="354"/>
      <c r="AN171" s="354"/>
      <c r="AO171" s="355"/>
      <c r="AP171" s="356"/>
      <c r="AQ171" s="356"/>
      <c r="AR171" s="356"/>
      <c r="AS171" s="356"/>
      <c r="AT171" s="356"/>
      <c r="AU171" s="356"/>
      <c r="AV171" s="356"/>
      <c r="AW171" s="356"/>
      <c r="AX171" s="356"/>
    </row>
    <row r="172" spans="1:50" ht="67.05" customHeight="1" x14ac:dyDescent="0.2">
      <c r="A172" s="1027">
        <v>4</v>
      </c>
      <c r="B172" s="1027">
        <v>1</v>
      </c>
      <c r="C172" s="357" t="s">
        <v>798</v>
      </c>
      <c r="D172" s="343"/>
      <c r="E172" s="343"/>
      <c r="F172" s="343"/>
      <c r="G172" s="343"/>
      <c r="H172" s="343"/>
      <c r="I172" s="343"/>
      <c r="J172" s="344">
        <v>9010601040880</v>
      </c>
      <c r="K172" s="345"/>
      <c r="L172" s="345"/>
      <c r="M172" s="345"/>
      <c r="N172" s="345"/>
      <c r="O172" s="345"/>
      <c r="P172" s="358" t="s">
        <v>797</v>
      </c>
      <c r="Q172" s="346"/>
      <c r="R172" s="346"/>
      <c r="S172" s="346"/>
      <c r="T172" s="346"/>
      <c r="U172" s="346"/>
      <c r="V172" s="346"/>
      <c r="W172" s="346"/>
      <c r="X172" s="346"/>
      <c r="Y172" s="347">
        <v>0</v>
      </c>
      <c r="Z172" s="348"/>
      <c r="AA172" s="348"/>
      <c r="AB172" s="349"/>
      <c r="AC172" s="350" t="s">
        <v>368</v>
      </c>
      <c r="AD172" s="350"/>
      <c r="AE172" s="350"/>
      <c r="AF172" s="350"/>
      <c r="AG172" s="350"/>
      <c r="AH172" s="351" t="s">
        <v>787</v>
      </c>
      <c r="AI172" s="352"/>
      <c r="AJ172" s="352"/>
      <c r="AK172" s="352"/>
      <c r="AL172" s="353" t="s">
        <v>787</v>
      </c>
      <c r="AM172" s="354"/>
      <c r="AN172" s="354"/>
      <c r="AO172" s="355"/>
      <c r="AP172" s="356"/>
      <c r="AQ172" s="356"/>
      <c r="AR172" s="356"/>
      <c r="AS172" s="356"/>
      <c r="AT172" s="356"/>
      <c r="AU172" s="356"/>
      <c r="AV172" s="356"/>
      <c r="AW172" s="356"/>
      <c r="AX172" s="356"/>
    </row>
    <row r="173" spans="1:50" ht="61.5" customHeight="1" x14ac:dyDescent="0.2">
      <c r="A173" s="1027">
        <v>5</v>
      </c>
      <c r="B173" s="1027">
        <v>1</v>
      </c>
      <c r="C173" s="357" t="s">
        <v>803</v>
      </c>
      <c r="D173" s="343"/>
      <c r="E173" s="343"/>
      <c r="F173" s="343"/>
      <c r="G173" s="343"/>
      <c r="H173" s="343"/>
      <c r="I173" s="343"/>
      <c r="J173" s="344">
        <v>1010001004155</v>
      </c>
      <c r="K173" s="345"/>
      <c r="L173" s="345"/>
      <c r="M173" s="345"/>
      <c r="N173" s="345"/>
      <c r="O173" s="345"/>
      <c r="P173" s="358" t="s">
        <v>801</v>
      </c>
      <c r="Q173" s="346"/>
      <c r="R173" s="346"/>
      <c r="S173" s="346"/>
      <c r="T173" s="346"/>
      <c r="U173" s="346"/>
      <c r="V173" s="346"/>
      <c r="W173" s="346"/>
      <c r="X173" s="346"/>
      <c r="Y173" s="347">
        <v>0</v>
      </c>
      <c r="Z173" s="348"/>
      <c r="AA173" s="348"/>
      <c r="AB173" s="349"/>
      <c r="AC173" s="350" t="s">
        <v>368</v>
      </c>
      <c r="AD173" s="350"/>
      <c r="AE173" s="350"/>
      <c r="AF173" s="350"/>
      <c r="AG173" s="350"/>
      <c r="AH173" s="351" t="s">
        <v>789</v>
      </c>
      <c r="AI173" s="352"/>
      <c r="AJ173" s="352"/>
      <c r="AK173" s="352"/>
      <c r="AL173" s="353" t="s">
        <v>787</v>
      </c>
      <c r="AM173" s="354"/>
      <c r="AN173" s="354"/>
      <c r="AO173" s="355"/>
      <c r="AP173" s="356"/>
      <c r="AQ173" s="356"/>
      <c r="AR173" s="356"/>
      <c r="AS173" s="356"/>
      <c r="AT173" s="356"/>
      <c r="AU173" s="356"/>
      <c r="AV173" s="356"/>
      <c r="AW173" s="356"/>
      <c r="AX173" s="356"/>
    </row>
    <row r="174" spans="1:50" ht="55.5" customHeight="1" x14ac:dyDescent="0.2">
      <c r="A174" s="1027">
        <v>6</v>
      </c>
      <c r="B174" s="1027">
        <v>1</v>
      </c>
      <c r="C174" s="357" t="s">
        <v>802</v>
      </c>
      <c r="D174" s="343"/>
      <c r="E174" s="343"/>
      <c r="F174" s="343"/>
      <c r="G174" s="343"/>
      <c r="H174" s="343"/>
      <c r="I174" s="343"/>
      <c r="J174" s="344">
        <v>4010401004009</v>
      </c>
      <c r="K174" s="345"/>
      <c r="L174" s="345"/>
      <c r="M174" s="345"/>
      <c r="N174" s="345"/>
      <c r="O174" s="345"/>
      <c r="P174" s="358" t="s">
        <v>800</v>
      </c>
      <c r="Q174" s="346"/>
      <c r="R174" s="346"/>
      <c r="S174" s="346"/>
      <c r="T174" s="346"/>
      <c r="U174" s="346"/>
      <c r="V174" s="346"/>
      <c r="W174" s="346"/>
      <c r="X174" s="346"/>
      <c r="Y174" s="347">
        <v>0</v>
      </c>
      <c r="Z174" s="348"/>
      <c r="AA174" s="348"/>
      <c r="AB174" s="349"/>
      <c r="AC174" s="350" t="s">
        <v>368</v>
      </c>
      <c r="AD174" s="350"/>
      <c r="AE174" s="350"/>
      <c r="AF174" s="350"/>
      <c r="AG174" s="350"/>
      <c r="AH174" s="351" t="s">
        <v>787</v>
      </c>
      <c r="AI174" s="352"/>
      <c r="AJ174" s="352"/>
      <c r="AK174" s="352"/>
      <c r="AL174" s="353" t="s">
        <v>787</v>
      </c>
      <c r="AM174" s="354"/>
      <c r="AN174" s="354"/>
      <c r="AO174" s="355"/>
      <c r="AP174" s="356"/>
      <c r="AQ174" s="356"/>
      <c r="AR174" s="356"/>
      <c r="AS174" s="356"/>
      <c r="AT174" s="356"/>
      <c r="AU174" s="356"/>
      <c r="AV174" s="356"/>
      <c r="AW174" s="356"/>
      <c r="AX174" s="356"/>
    </row>
    <row r="175" spans="1:50" ht="58.05" customHeight="1" x14ac:dyDescent="0.2">
      <c r="A175" s="1027">
        <v>7</v>
      </c>
      <c r="B175" s="1027">
        <v>1</v>
      </c>
      <c r="C175" s="357" t="s">
        <v>798</v>
      </c>
      <c r="D175" s="343"/>
      <c r="E175" s="343"/>
      <c r="F175" s="343"/>
      <c r="G175" s="343"/>
      <c r="H175" s="343"/>
      <c r="I175" s="343"/>
      <c r="J175" s="344">
        <v>9010601040880</v>
      </c>
      <c r="K175" s="345"/>
      <c r="L175" s="345"/>
      <c r="M175" s="345"/>
      <c r="N175" s="345"/>
      <c r="O175" s="345"/>
      <c r="P175" s="358" t="s">
        <v>799</v>
      </c>
      <c r="Q175" s="346"/>
      <c r="R175" s="346"/>
      <c r="S175" s="346"/>
      <c r="T175" s="346"/>
      <c r="U175" s="346"/>
      <c r="V175" s="346"/>
      <c r="W175" s="346"/>
      <c r="X175" s="346"/>
      <c r="Y175" s="347">
        <v>0</v>
      </c>
      <c r="Z175" s="348"/>
      <c r="AA175" s="348"/>
      <c r="AB175" s="349"/>
      <c r="AC175" s="350" t="s">
        <v>368</v>
      </c>
      <c r="AD175" s="350"/>
      <c r="AE175" s="350"/>
      <c r="AF175" s="350"/>
      <c r="AG175" s="350"/>
      <c r="AH175" s="351" t="s">
        <v>787</v>
      </c>
      <c r="AI175" s="352"/>
      <c r="AJ175" s="352"/>
      <c r="AK175" s="352"/>
      <c r="AL175" s="353" t="s">
        <v>796</v>
      </c>
      <c r="AM175" s="354"/>
      <c r="AN175" s="354"/>
      <c r="AO175" s="355"/>
      <c r="AP175" s="356"/>
      <c r="AQ175" s="356"/>
      <c r="AR175" s="356"/>
      <c r="AS175" s="356"/>
      <c r="AT175" s="356"/>
      <c r="AU175" s="356"/>
      <c r="AV175" s="356"/>
      <c r="AW175" s="356"/>
      <c r="AX175" s="356"/>
    </row>
    <row r="176" spans="1:50" ht="26.25" hidden="1" customHeight="1" x14ac:dyDescent="0.2">
      <c r="A176" s="1027">
        <v>8</v>
      </c>
      <c r="B176" s="102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hidden="1" customHeight="1" x14ac:dyDescent="0.2">
      <c r="A177" s="1027">
        <v>9</v>
      </c>
      <c r="B177" s="102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hidden="1" customHeight="1" x14ac:dyDescent="0.2">
      <c r="A178" s="1027">
        <v>10</v>
      </c>
      <c r="B178" s="102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hidden="1" customHeight="1" x14ac:dyDescent="0.2">
      <c r="A179" s="1027">
        <v>11</v>
      </c>
      <c r="B179" s="102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hidden="1" customHeight="1" x14ac:dyDescent="0.2">
      <c r="A180" s="1027">
        <v>12</v>
      </c>
      <c r="B180" s="102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hidden="1" customHeight="1" x14ac:dyDescent="0.2">
      <c r="A181" s="1027">
        <v>13</v>
      </c>
      <c r="B181" s="102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hidden="1" customHeight="1" x14ac:dyDescent="0.2">
      <c r="A182" s="1027">
        <v>14</v>
      </c>
      <c r="B182" s="102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hidden="1" customHeight="1" x14ac:dyDescent="0.2">
      <c r="A183" s="1027">
        <v>15</v>
      </c>
      <c r="B183" s="102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hidden="1" customHeight="1" x14ac:dyDescent="0.2">
      <c r="A184" s="1027">
        <v>16</v>
      </c>
      <c r="B184" s="102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hidden="1" customHeight="1" x14ac:dyDescent="0.2">
      <c r="A185" s="1027">
        <v>17</v>
      </c>
      <c r="B185" s="102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hidden="1" customHeight="1" x14ac:dyDescent="0.2">
      <c r="A186" s="1027">
        <v>18</v>
      </c>
      <c r="B186" s="102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hidden="1" customHeight="1" x14ac:dyDescent="0.2">
      <c r="A187" s="1027">
        <v>19</v>
      </c>
      <c r="B187" s="102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hidden="1" customHeight="1" x14ac:dyDescent="0.2">
      <c r="A188" s="1027">
        <v>20</v>
      </c>
      <c r="B188" s="102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hidden="1" customHeight="1" x14ac:dyDescent="0.2">
      <c r="A189" s="1027">
        <v>21</v>
      </c>
      <c r="B189" s="102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hidden="1" customHeight="1" x14ac:dyDescent="0.2">
      <c r="A190" s="1027">
        <v>22</v>
      </c>
      <c r="B190" s="102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hidden="1" customHeight="1" x14ac:dyDescent="0.2">
      <c r="A191" s="1027">
        <v>23</v>
      </c>
      <c r="B191" s="102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hidden="1" customHeight="1" x14ac:dyDescent="0.2">
      <c r="A192" s="1027">
        <v>24</v>
      </c>
      <c r="B192" s="102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hidden="1" customHeight="1" x14ac:dyDescent="0.2">
      <c r="A193" s="1027">
        <v>25</v>
      </c>
      <c r="B193" s="102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hidden="1" customHeight="1" x14ac:dyDescent="0.2">
      <c r="A194" s="1027">
        <v>26</v>
      </c>
      <c r="B194" s="102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hidden="1" customHeight="1" x14ac:dyDescent="0.2">
      <c r="A195" s="1027">
        <v>27</v>
      </c>
      <c r="B195" s="102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hidden="1" customHeight="1" x14ac:dyDescent="0.2">
      <c r="A196" s="1027">
        <v>28</v>
      </c>
      <c r="B196" s="102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hidden="1" customHeight="1" x14ac:dyDescent="0.2">
      <c r="A197" s="1027">
        <v>29</v>
      </c>
      <c r="B197" s="102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hidden="1" customHeight="1" x14ac:dyDescent="0.2">
      <c r="A198" s="1027">
        <v>30</v>
      </c>
      <c r="B198" s="102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x14ac:dyDescent="0.2">
      <c r="A200" s="9"/>
      <c r="B200" s="49" t="s">
        <v>202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2">
      <c r="A201" s="360"/>
      <c r="B201" s="360"/>
      <c r="C201" s="360" t="s">
        <v>26</v>
      </c>
      <c r="D201" s="360"/>
      <c r="E201" s="360"/>
      <c r="F201" s="360"/>
      <c r="G201" s="360"/>
      <c r="H201" s="360"/>
      <c r="I201" s="360"/>
      <c r="J201" s="145" t="s">
        <v>295</v>
      </c>
      <c r="K201" s="361"/>
      <c r="L201" s="361"/>
      <c r="M201" s="361"/>
      <c r="N201" s="361"/>
      <c r="O201" s="361"/>
      <c r="P201" s="362" t="s">
        <v>27</v>
      </c>
      <c r="Q201" s="362"/>
      <c r="R201" s="362"/>
      <c r="S201" s="362"/>
      <c r="T201" s="362"/>
      <c r="U201" s="362"/>
      <c r="V201" s="362"/>
      <c r="W201" s="362"/>
      <c r="X201" s="362"/>
      <c r="Y201" s="363" t="s">
        <v>348</v>
      </c>
      <c r="Z201" s="364"/>
      <c r="AA201" s="364"/>
      <c r="AB201" s="364"/>
      <c r="AC201" s="145" t="s">
        <v>333</v>
      </c>
      <c r="AD201" s="145"/>
      <c r="AE201" s="145"/>
      <c r="AF201" s="145"/>
      <c r="AG201" s="145"/>
      <c r="AH201" s="363" t="s">
        <v>260</v>
      </c>
      <c r="AI201" s="360"/>
      <c r="AJ201" s="360"/>
      <c r="AK201" s="360"/>
      <c r="AL201" s="360" t="s">
        <v>21</v>
      </c>
      <c r="AM201" s="360"/>
      <c r="AN201" s="360"/>
      <c r="AO201" s="365"/>
      <c r="AP201" s="366" t="s">
        <v>296</v>
      </c>
      <c r="AQ201" s="366"/>
      <c r="AR201" s="366"/>
      <c r="AS201" s="366"/>
      <c r="AT201" s="366"/>
      <c r="AU201" s="366"/>
      <c r="AV201" s="366"/>
      <c r="AW201" s="366"/>
      <c r="AX201" s="366"/>
    </row>
    <row r="202" spans="1:50" ht="26.25" customHeight="1" x14ac:dyDescent="0.2">
      <c r="A202" s="1027">
        <v>1</v>
      </c>
      <c r="B202" s="1027">
        <v>1</v>
      </c>
      <c r="C202" s="357" t="s">
        <v>809</v>
      </c>
      <c r="D202" s="343"/>
      <c r="E202" s="343"/>
      <c r="F202" s="343"/>
      <c r="G202" s="343"/>
      <c r="H202" s="343"/>
      <c r="I202" s="343"/>
      <c r="J202" s="344" t="s">
        <v>787</v>
      </c>
      <c r="K202" s="345"/>
      <c r="L202" s="345"/>
      <c r="M202" s="345"/>
      <c r="N202" s="345"/>
      <c r="O202" s="345"/>
      <c r="P202" s="358" t="s">
        <v>814</v>
      </c>
      <c r="Q202" s="346"/>
      <c r="R202" s="346"/>
      <c r="S202" s="346"/>
      <c r="T202" s="346"/>
      <c r="U202" s="346"/>
      <c r="V202" s="346"/>
      <c r="W202" s="346"/>
      <c r="X202" s="346"/>
      <c r="Y202" s="347">
        <v>0</v>
      </c>
      <c r="Z202" s="348"/>
      <c r="AA202" s="348"/>
      <c r="AB202" s="349"/>
      <c r="AC202" s="350" t="s">
        <v>80</v>
      </c>
      <c r="AD202" s="350"/>
      <c r="AE202" s="350"/>
      <c r="AF202" s="350"/>
      <c r="AG202" s="350"/>
      <c r="AH202" s="351" t="s">
        <v>787</v>
      </c>
      <c r="AI202" s="352"/>
      <c r="AJ202" s="352"/>
      <c r="AK202" s="352"/>
      <c r="AL202" s="353" t="s">
        <v>804</v>
      </c>
      <c r="AM202" s="354"/>
      <c r="AN202" s="354"/>
      <c r="AO202" s="355"/>
      <c r="AP202" s="356"/>
      <c r="AQ202" s="356"/>
      <c r="AR202" s="356"/>
      <c r="AS202" s="356"/>
      <c r="AT202" s="356"/>
      <c r="AU202" s="356"/>
      <c r="AV202" s="356"/>
      <c r="AW202" s="356"/>
      <c r="AX202" s="356"/>
    </row>
    <row r="203" spans="1:50" ht="26.25" customHeight="1" x14ac:dyDescent="0.2">
      <c r="A203" s="1027">
        <v>2</v>
      </c>
      <c r="B203" s="1027">
        <v>1</v>
      </c>
      <c r="C203" s="357" t="s">
        <v>810</v>
      </c>
      <c r="D203" s="343"/>
      <c r="E203" s="343"/>
      <c r="F203" s="343"/>
      <c r="G203" s="343"/>
      <c r="H203" s="343"/>
      <c r="I203" s="343"/>
      <c r="J203" s="344" t="s">
        <v>787</v>
      </c>
      <c r="K203" s="345"/>
      <c r="L203" s="345"/>
      <c r="M203" s="345"/>
      <c r="N203" s="345"/>
      <c r="O203" s="345"/>
      <c r="P203" s="358" t="s">
        <v>814</v>
      </c>
      <c r="Q203" s="346"/>
      <c r="R203" s="346"/>
      <c r="S203" s="346"/>
      <c r="T203" s="346"/>
      <c r="U203" s="346"/>
      <c r="V203" s="346"/>
      <c r="W203" s="346"/>
      <c r="X203" s="346"/>
      <c r="Y203" s="347">
        <v>0</v>
      </c>
      <c r="Z203" s="348"/>
      <c r="AA203" s="348"/>
      <c r="AB203" s="349"/>
      <c r="AC203" s="350" t="s">
        <v>80</v>
      </c>
      <c r="AD203" s="350"/>
      <c r="AE203" s="350"/>
      <c r="AF203" s="350"/>
      <c r="AG203" s="350"/>
      <c r="AH203" s="351" t="s">
        <v>787</v>
      </c>
      <c r="AI203" s="352"/>
      <c r="AJ203" s="352"/>
      <c r="AK203" s="352"/>
      <c r="AL203" s="353" t="s">
        <v>787</v>
      </c>
      <c r="AM203" s="354"/>
      <c r="AN203" s="354"/>
      <c r="AO203" s="355"/>
      <c r="AP203" s="356"/>
      <c r="AQ203" s="356"/>
      <c r="AR203" s="356"/>
      <c r="AS203" s="356"/>
      <c r="AT203" s="356"/>
      <c r="AU203" s="356"/>
      <c r="AV203" s="356"/>
      <c r="AW203" s="356"/>
      <c r="AX203" s="356"/>
    </row>
    <row r="204" spans="1:50" ht="26.25" customHeight="1" x14ac:dyDescent="0.2">
      <c r="A204" s="1027">
        <v>3</v>
      </c>
      <c r="B204" s="1027">
        <v>1</v>
      </c>
      <c r="C204" s="357" t="s">
        <v>811</v>
      </c>
      <c r="D204" s="343"/>
      <c r="E204" s="343"/>
      <c r="F204" s="343"/>
      <c r="G204" s="343"/>
      <c r="H204" s="343"/>
      <c r="I204" s="343"/>
      <c r="J204" s="344" t="s">
        <v>787</v>
      </c>
      <c r="K204" s="345"/>
      <c r="L204" s="345"/>
      <c r="M204" s="345"/>
      <c r="N204" s="345"/>
      <c r="O204" s="345"/>
      <c r="P204" s="358" t="s">
        <v>814</v>
      </c>
      <c r="Q204" s="346"/>
      <c r="R204" s="346"/>
      <c r="S204" s="346"/>
      <c r="T204" s="346"/>
      <c r="U204" s="346"/>
      <c r="V204" s="346"/>
      <c r="W204" s="346"/>
      <c r="X204" s="346"/>
      <c r="Y204" s="347">
        <v>0</v>
      </c>
      <c r="Z204" s="348"/>
      <c r="AA204" s="348"/>
      <c r="AB204" s="349"/>
      <c r="AC204" s="350" t="s">
        <v>80</v>
      </c>
      <c r="AD204" s="350"/>
      <c r="AE204" s="350"/>
      <c r="AF204" s="350"/>
      <c r="AG204" s="350"/>
      <c r="AH204" s="351" t="s">
        <v>787</v>
      </c>
      <c r="AI204" s="352"/>
      <c r="AJ204" s="352"/>
      <c r="AK204" s="352"/>
      <c r="AL204" s="353" t="s">
        <v>787</v>
      </c>
      <c r="AM204" s="354"/>
      <c r="AN204" s="354"/>
      <c r="AO204" s="355"/>
      <c r="AP204" s="356"/>
      <c r="AQ204" s="356"/>
      <c r="AR204" s="356"/>
      <c r="AS204" s="356"/>
      <c r="AT204" s="356"/>
      <c r="AU204" s="356"/>
      <c r="AV204" s="356"/>
      <c r="AW204" s="356"/>
      <c r="AX204" s="356"/>
    </row>
    <row r="205" spans="1:50" ht="26.25" customHeight="1" x14ac:dyDescent="0.2">
      <c r="A205" s="1027">
        <v>4</v>
      </c>
      <c r="B205" s="1027">
        <v>1</v>
      </c>
      <c r="C205" s="357" t="s">
        <v>805</v>
      </c>
      <c r="D205" s="343"/>
      <c r="E205" s="343"/>
      <c r="F205" s="343"/>
      <c r="G205" s="343"/>
      <c r="H205" s="343"/>
      <c r="I205" s="343"/>
      <c r="J205" s="344" t="s">
        <v>787</v>
      </c>
      <c r="K205" s="345"/>
      <c r="L205" s="345"/>
      <c r="M205" s="345"/>
      <c r="N205" s="345"/>
      <c r="O205" s="345"/>
      <c r="P205" s="358" t="s">
        <v>557</v>
      </c>
      <c r="Q205" s="346"/>
      <c r="R205" s="346"/>
      <c r="S205" s="346"/>
      <c r="T205" s="346"/>
      <c r="U205" s="346"/>
      <c r="V205" s="346"/>
      <c r="W205" s="346"/>
      <c r="X205" s="346"/>
      <c r="Y205" s="347">
        <v>0</v>
      </c>
      <c r="Z205" s="348"/>
      <c r="AA205" s="348"/>
      <c r="AB205" s="349"/>
      <c r="AC205" s="350" t="s">
        <v>80</v>
      </c>
      <c r="AD205" s="350"/>
      <c r="AE205" s="350"/>
      <c r="AF205" s="350"/>
      <c r="AG205" s="350"/>
      <c r="AH205" s="351" t="s">
        <v>787</v>
      </c>
      <c r="AI205" s="352"/>
      <c r="AJ205" s="352"/>
      <c r="AK205" s="352"/>
      <c r="AL205" s="353" t="s">
        <v>787</v>
      </c>
      <c r="AM205" s="354"/>
      <c r="AN205" s="354"/>
      <c r="AO205" s="355"/>
      <c r="AP205" s="356"/>
      <c r="AQ205" s="356"/>
      <c r="AR205" s="356"/>
      <c r="AS205" s="356"/>
      <c r="AT205" s="356"/>
      <c r="AU205" s="356"/>
      <c r="AV205" s="356"/>
      <c r="AW205" s="356"/>
      <c r="AX205" s="356"/>
    </row>
    <row r="206" spans="1:50" ht="26.25" customHeight="1" x14ac:dyDescent="0.2">
      <c r="A206" s="1027">
        <v>5</v>
      </c>
      <c r="B206" s="1027">
        <v>1</v>
      </c>
      <c r="C206" s="357" t="s">
        <v>812</v>
      </c>
      <c r="D206" s="343"/>
      <c r="E206" s="343"/>
      <c r="F206" s="343"/>
      <c r="G206" s="343"/>
      <c r="H206" s="343"/>
      <c r="I206" s="343"/>
      <c r="J206" s="344" t="s">
        <v>787</v>
      </c>
      <c r="K206" s="345"/>
      <c r="L206" s="345"/>
      <c r="M206" s="345"/>
      <c r="N206" s="345"/>
      <c r="O206" s="345"/>
      <c r="P206" s="358" t="s">
        <v>814</v>
      </c>
      <c r="Q206" s="346"/>
      <c r="R206" s="346"/>
      <c r="S206" s="346"/>
      <c r="T206" s="346"/>
      <c r="U206" s="346"/>
      <c r="V206" s="346"/>
      <c r="W206" s="346"/>
      <c r="X206" s="346"/>
      <c r="Y206" s="347">
        <v>0</v>
      </c>
      <c r="Z206" s="348"/>
      <c r="AA206" s="348"/>
      <c r="AB206" s="349"/>
      <c r="AC206" s="350" t="s">
        <v>80</v>
      </c>
      <c r="AD206" s="350"/>
      <c r="AE206" s="350"/>
      <c r="AF206" s="350"/>
      <c r="AG206" s="350"/>
      <c r="AH206" s="351" t="s">
        <v>787</v>
      </c>
      <c r="AI206" s="352"/>
      <c r="AJ206" s="352"/>
      <c r="AK206" s="352"/>
      <c r="AL206" s="353" t="s">
        <v>787</v>
      </c>
      <c r="AM206" s="354"/>
      <c r="AN206" s="354"/>
      <c r="AO206" s="355"/>
      <c r="AP206" s="356"/>
      <c r="AQ206" s="356"/>
      <c r="AR206" s="356"/>
      <c r="AS206" s="356"/>
      <c r="AT206" s="356"/>
      <c r="AU206" s="356"/>
      <c r="AV206" s="356"/>
      <c r="AW206" s="356"/>
      <c r="AX206" s="356"/>
    </row>
    <row r="207" spans="1:50" ht="26.25" customHeight="1" x14ac:dyDescent="0.2">
      <c r="A207" s="1027">
        <v>6</v>
      </c>
      <c r="B207" s="1027">
        <v>1</v>
      </c>
      <c r="C207" s="357" t="s">
        <v>806</v>
      </c>
      <c r="D207" s="343"/>
      <c r="E207" s="343"/>
      <c r="F207" s="343"/>
      <c r="G207" s="343"/>
      <c r="H207" s="343"/>
      <c r="I207" s="343"/>
      <c r="J207" s="344" t="s">
        <v>787</v>
      </c>
      <c r="K207" s="345"/>
      <c r="L207" s="345"/>
      <c r="M207" s="345"/>
      <c r="N207" s="345"/>
      <c r="O207" s="345"/>
      <c r="P207" s="358" t="s">
        <v>557</v>
      </c>
      <c r="Q207" s="346"/>
      <c r="R207" s="346"/>
      <c r="S207" s="346"/>
      <c r="T207" s="346"/>
      <c r="U207" s="346"/>
      <c r="V207" s="346"/>
      <c r="W207" s="346"/>
      <c r="X207" s="346"/>
      <c r="Y207" s="347">
        <v>0</v>
      </c>
      <c r="Z207" s="348"/>
      <c r="AA207" s="348"/>
      <c r="AB207" s="349"/>
      <c r="AC207" s="350" t="s">
        <v>80</v>
      </c>
      <c r="AD207" s="350"/>
      <c r="AE207" s="350"/>
      <c r="AF207" s="350"/>
      <c r="AG207" s="350"/>
      <c r="AH207" s="351" t="s">
        <v>787</v>
      </c>
      <c r="AI207" s="352"/>
      <c r="AJ207" s="352"/>
      <c r="AK207" s="352"/>
      <c r="AL207" s="353" t="s">
        <v>787</v>
      </c>
      <c r="AM207" s="354"/>
      <c r="AN207" s="354"/>
      <c r="AO207" s="355"/>
      <c r="AP207" s="356"/>
      <c r="AQ207" s="356"/>
      <c r="AR207" s="356"/>
      <c r="AS207" s="356"/>
      <c r="AT207" s="356"/>
      <c r="AU207" s="356"/>
      <c r="AV207" s="356"/>
      <c r="AW207" s="356"/>
      <c r="AX207" s="356"/>
    </row>
    <row r="208" spans="1:50" ht="26.25" customHeight="1" x14ac:dyDescent="0.2">
      <c r="A208" s="1027">
        <v>7</v>
      </c>
      <c r="B208" s="1027">
        <v>1</v>
      </c>
      <c r="C208" s="357" t="s">
        <v>807</v>
      </c>
      <c r="D208" s="343"/>
      <c r="E208" s="343"/>
      <c r="F208" s="343"/>
      <c r="G208" s="343"/>
      <c r="H208" s="343"/>
      <c r="I208" s="343"/>
      <c r="J208" s="344" t="s">
        <v>787</v>
      </c>
      <c r="K208" s="345"/>
      <c r="L208" s="345"/>
      <c r="M208" s="345"/>
      <c r="N208" s="345"/>
      <c r="O208" s="345"/>
      <c r="P208" s="1028" t="s">
        <v>557</v>
      </c>
      <c r="Q208" s="1029"/>
      <c r="R208" s="1029"/>
      <c r="S208" s="1029"/>
      <c r="T208" s="1029"/>
      <c r="U208" s="1029"/>
      <c r="V208" s="1029"/>
      <c r="W208" s="1029"/>
      <c r="X208" s="1030"/>
      <c r="Y208" s="347">
        <v>0</v>
      </c>
      <c r="Z208" s="348"/>
      <c r="AA208" s="348"/>
      <c r="AB208" s="349"/>
      <c r="AC208" s="350" t="s">
        <v>80</v>
      </c>
      <c r="AD208" s="350"/>
      <c r="AE208" s="350"/>
      <c r="AF208" s="350"/>
      <c r="AG208" s="350"/>
      <c r="AH208" s="351" t="s">
        <v>787</v>
      </c>
      <c r="AI208" s="352"/>
      <c r="AJ208" s="352"/>
      <c r="AK208" s="352"/>
      <c r="AL208" s="353" t="s">
        <v>787</v>
      </c>
      <c r="AM208" s="354"/>
      <c r="AN208" s="354"/>
      <c r="AO208" s="355"/>
      <c r="AP208" s="356"/>
      <c r="AQ208" s="356"/>
      <c r="AR208" s="356"/>
      <c r="AS208" s="356"/>
      <c r="AT208" s="356"/>
      <c r="AU208" s="356"/>
      <c r="AV208" s="356"/>
      <c r="AW208" s="356"/>
      <c r="AX208" s="356"/>
    </row>
    <row r="209" spans="1:50" ht="26.25" customHeight="1" x14ac:dyDescent="0.2">
      <c r="A209" s="1027">
        <v>8</v>
      </c>
      <c r="B209" s="1027">
        <v>1</v>
      </c>
      <c r="C209" s="357" t="s">
        <v>813</v>
      </c>
      <c r="D209" s="343"/>
      <c r="E209" s="343"/>
      <c r="F209" s="343"/>
      <c r="G209" s="343"/>
      <c r="H209" s="343"/>
      <c r="I209" s="343"/>
      <c r="J209" s="344" t="s">
        <v>787</v>
      </c>
      <c r="K209" s="345"/>
      <c r="L209" s="345"/>
      <c r="M209" s="345"/>
      <c r="N209" s="345"/>
      <c r="O209" s="345"/>
      <c r="P209" s="358" t="s">
        <v>814</v>
      </c>
      <c r="Q209" s="346"/>
      <c r="R209" s="346"/>
      <c r="S209" s="346"/>
      <c r="T209" s="346"/>
      <c r="U209" s="346"/>
      <c r="V209" s="346"/>
      <c r="W209" s="346"/>
      <c r="X209" s="346"/>
      <c r="Y209" s="347">
        <v>0</v>
      </c>
      <c r="Z209" s="348"/>
      <c r="AA209" s="348"/>
      <c r="AB209" s="349"/>
      <c r="AC209" s="350" t="s">
        <v>80</v>
      </c>
      <c r="AD209" s="350"/>
      <c r="AE209" s="350"/>
      <c r="AF209" s="350"/>
      <c r="AG209" s="350"/>
      <c r="AH209" s="351" t="s">
        <v>788</v>
      </c>
      <c r="AI209" s="352"/>
      <c r="AJ209" s="352"/>
      <c r="AK209" s="352"/>
      <c r="AL209" s="353" t="s">
        <v>787</v>
      </c>
      <c r="AM209" s="354"/>
      <c r="AN209" s="354"/>
      <c r="AO209" s="355"/>
      <c r="AP209" s="356"/>
      <c r="AQ209" s="356"/>
      <c r="AR209" s="356"/>
      <c r="AS209" s="356"/>
      <c r="AT209" s="356"/>
      <c r="AU209" s="356"/>
      <c r="AV209" s="356"/>
      <c r="AW209" s="356"/>
      <c r="AX209" s="356"/>
    </row>
    <row r="210" spans="1:50" ht="26.25" customHeight="1" x14ac:dyDescent="0.2">
      <c r="A210" s="1027">
        <v>9</v>
      </c>
      <c r="B210" s="1027">
        <v>1</v>
      </c>
      <c r="C210" s="357" t="s">
        <v>808</v>
      </c>
      <c r="D210" s="343"/>
      <c r="E210" s="343"/>
      <c r="F210" s="343"/>
      <c r="G210" s="343"/>
      <c r="H210" s="343"/>
      <c r="I210" s="343"/>
      <c r="J210" s="344" t="s">
        <v>787</v>
      </c>
      <c r="K210" s="345"/>
      <c r="L210" s="345"/>
      <c r="M210" s="345"/>
      <c r="N210" s="345"/>
      <c r="O210" s="345"/>
      <c r="P210" s="358" t="s">
        <v>557</v>
      </c>
      <c r="Q210" s="346"/>
      <c r="R210" s="346"/>
      <c r="S210" s="346"/>
      <c r="T210" s="346"/>
      <c r="U210" s="346"/>
      <c r="V210" s="346"/>
      <c r="W210" s="346"/>
      <c r="X210" s="346"/>
      <c r="Y210" s="347">
        <v>0</v>
      </c>
      <c r="Z210" s="348"/>
      <c r="AA210" s="348"/>
      <c r="AB210" s="349"/>
      <c r="AC210" s="350" t="s">
        <v>80</v>
      </c>
      <c r="AD210" s="350"/>
      <c r="AE210" s="350"/>
      <c r="AF210" s="350"/>
      <c r="AG210" s="350"/>
      <c r="AH210" s="351" t="s">
        <v>789</v>
      </c>
      <c r="AI210" s="352"/>
      <c r="AJ210" s="352"/>
      <c r="AK210" s="352"/>
      <c r="AL210" s="353" t="s">
        <v>787</v>
      </c>
      <c r="AM210" s="354"/>
      <c r="AN210" s="354"/>
      <c r="AO210" s="355"/>
      <c r="AP210" s="356"/>
      <c r="AQ210" s="356"/>
      <c r="AR210" s="356"/>
      <c r="AS210" s="356"/>
      <c r="AT210" s="356"/>
      <c r="AU210" s="356"/>
      <c r="AV210" s="356"/>
      <c r="AW210" s="356"/>
      <c r="AX210" s="356"/>
    </row>
    <row r="211" spans="1:50" ht="26.25" customHeight="1" x14ac:dyDescent="0.2">
      <c r="A211" s="1027">
        <v>10</v>
      </c>
      <c r="B211" s="1027">
        <v>1</v>
      </c>
      <c r="C211" s="357" t="s">
        <v>837</v>
      </c>
      <c r="D211" s="343"/>
      <c r="E211" s="343"/>
      <c r="F211" s="343"/>
      <c r="G211" s="343"/>
      <c r="H211" s="343"/>
      <c r="I211" s="343"/>
      <c r="J211" s="344" t="s">
        <v>787</v>
      </c>
      <c r="K211" s="345"/>
      <c r="L211" s="345"/>
      <c r="M211" s="345"/>
      <c r="N211" s="345"/>
      <c r="O211" s="345"/>
      <c r="P211" s="358" t="s">
        <v>814</v>
      </c>
      <c r="Q211" s="346"/>
      <c r="R211" s="346"/>
      <c r="S211" s="346"/>
      <c r="T211" s="346"/>
      <c r="U211" s="346"/>
      <c r="V211" s="346"/>
      <c r="W211" s="346"/>
      <c r="X211" s="346"/>
      <c r="Y211" s="347">
        <v>0</v>
      </c>
      <c r="Z211" s="348"/>
      <c r="AA211" s="348"/>
      <c r="AB211" s="349"/>
      <c r="AC211" s="350" t="s">
        <v>80</v>
      </c>
      <c r="AD211" s="350"/>
      <c r="AE211" s="350"/>
      <c r="AF211" s="350"/>
      <c r="AG211" s="350"/>
      <c r="AH211" s="351" t="s">
        <v>789</v>
      </c>
      <c r="AI211" s="352"/>
      <c r="AJ211" s="352"/>
      <c r="AK211" s="352"/>
      <c r="AL211" s="353" t="s">
        <v>787</v>
      </c>
      <c r="AM211" s="354"/>
      <c r="AN211" s="354"/>
      <c r="AO211" s="355"/>
      <c r="AP211" s="356"/>
      <c r="AQ211" s="356"/>
      <c r="AR211" s="356"/>
      <c r="AS211" s="356"/>
      <c r="AT211" s="356"/>
      <c r="AU211" s="356"/>
      <c r="AV211" s="356"/>
      <c r="AW211" s="356"/>
      <c r="AX211" s="356"/>
    </row>
    <row r="212" spans="1:50" ht="26.25" hidden="1" customHeight="1" x14ac:dyDescent="0.2">
      <c r="A212" s="1027">
        <v>11</v>
      </c>
      <c r="B212" s="102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hidden="1" customHeight="1" x14ac:dyDescent="0.2">
      <c r="A213" s="1027">
        <v>12</v>
      </c>
      <c r="B213" s="102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hidden="1" customHeight="1" x14ac:dyDescent="0.2">
      <c r="A214" s="1027">
        <v>13</v>
      </c>
      <c r="B214" s="102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hidden="1" customHeight="1" x14ac:dyDescent="0.2">
      <c r="A215" s="1027">
        <v>14</v>
      </c>
      <c r="B215" s="102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hidden="1" customHeight="1" x14ac:dyDescent="0.2">
      <c r="A216" s="1027">
        <v>15</v>
      </c>
      <c r="B216" s="102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hidden="1" customHeight="1" x14ac:dyDescent="0.2">
      <c r="A217" s="1027">
        <v>16</v>
      </c>
      <c r="B217" s="102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hidden="1" customHeight="1" x14ac:dyDescent="0.2">
      <c r="A218" s="1027">
        <v>17</v>
      </c>
      <c r="B218" s="102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hidden="1" customHeight="1" x14ac:dyDescent="0.2">
      <c r="A219" s="1027">
        <v>18</v>
      </c>
      <c r="B219" s="102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hidden="1" customHeight="1" x14ac:dyDescent="0.2">
      <c r="A220" s="1027">
        <v>19</v>
      </c>
      <c r="B220" s="102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hidden="1" customHeight="1" x14ac:dyDescent="0.2">
      <c r="A221" s="1027">
        <v>20</v>
      </c>
      <c r="B221" s="102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hidden="1" customHeight="1" x14ac:dyDescent="0.2">
      <c r="A222" s="1027">
        <v>21</v>
      </c>
      <c r="B222" s="102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hidden="1" customHeight="1" x14ac:dyDescent="0.2">
      <c r="A223" s="1027">
        <v>22</v>
      </c>
      <c r="B223" s="102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hidden="1" customHeight="1" x14ac:dyDescent="0.2">
      <c r="A224" s="1027">
        <v>23</v>
      </c>
      <c r="B224" s="102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hidden="1" customHeight="1" x14ac:dyDescent="0.2">
      <c r="A225" s="1027">
        <v>24</v>
      </c>
      <c r="B225" s="102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hidden="1" customHeight="1" x14ac:dyDescent="0.2">
      <c r="A226" s="1027">
        <v>25</v>
      </c>
      <c r="B226" s="102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hidden="1" customHeight="1" x14ac:dyDescent="0.2">
      <c r="A227" s="1027">
        <v>26</v>
      </c>
      <c r="B227" s="102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hidden="1" customHeight="1" x14ac:dyDescent="0.2">
      <c r="A228" s="1027">
        <v>27</v>
      </c>
      <c r="B228" s="102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hidden="1" customHeight="1" x14ac:dyDescent="0.2">
      <c r="A229" s="1027">
        <v>28</v>
      </c>
      <c r="B229" s="102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hidden="1" customHeight="1" x14ac:dyDescent="0.2">
      <c r="A230" s="1027">
        <v>29</v>
      </c>
      <c r="B230" s="102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hidden="1" customHeight="1" x14ac:dyDescent="0.2">
      <c r="A231" s="1027">
        <v>30</v>
      </c>
      <c r="B231" s="102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hidden="1" x14ac:dyDescent="0.2">
      <c r="A233" s="9"/>
      <c r="B233" s="49" t="s">
        <v>203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hidden="1" customHeight="1" x14ac:dyDescent="0.2">
      <c r="A234" s="360"/>
      <c r="B234" s="360"/>
      <c r="C234" s="360" t="s">
        <v>26</v>
      </c>
      <c r="D234" s="360"/>
      <c r="E234" s="360"/>
      <c r="F234" s="360"/>
      <c r="G234" s="360"/>
      <c r="H234" s="360"/>
      <c r="I234" s="360"/>
      <c r="J234" s="145" t="s">
        <v>295</v>
      </c>
      <c r="K234" s="361"/>
      <c r="L234" s="361"/>
      <c r="M234" s="361"/>
      <c r="N234" s="361"/>
      <c r="O234" s="361"/>
      <c r="P234" s="362" t="s">
        <v>27</v>
      </c>
      <c r="Q234" s="362"/>
      <c r="R234" s="362"/>
      <c r="S234" s="362"/>
      <c r="T234" s="362"/>
      <c r="U234" s="362"/>
      <c r="V234" s="362"/>
      <c r="W234" s="362"/>
      <c r="X234" s="362"/>
      <c r="Y234" s="363" t="s">
        <v>348</v>
      </c>
      <c r="Z234" s="364"/>
      <c r="AA234" s="364"/>
      <c r="AB234" s="364"/>
      <c r="AC234" s="145" t="s">
        <v>333</v>
      </c>
      <c r="AD234" s="145"/>
      <c r="AE234" s="145"/>
      <c r="AF234" s="145"/>
      <c r="AG234" s="145"/>
      <c r="AH234" s="363" t="s">
        <v>260</v>
      </c>
      <c r="AI234" s="360"/>
      <c r="AJ234" s="360"/>
      <c r="AK234" s="360"/>
      <c r="AL234" s="360" t="s">
        <v>21</v>
      </c>
      <c r="AM234" s="360"/>
      <c r="AN234" s="360"/>
      <c r="AO234" s="365"/>
      <c r="AP234" s="366" t="s">
        <v>296</v>
      </c>
      <c r="AQ234" s="366"/>
      <c r="AR234" s="366"/>
      <c r="AS234" s="366"/>
      <c r="AT234" s="366"/>
      <c r="AU234" s="366"/>
      <c r="AV234" s="366"/>
      <c r="AW234" s="366"/>
      <c r="AX234" s="366"/>
    </row>
    <row r="235" spans="1:50" ht="26.25" hidden="1" customHeight="1" x14ac:dyDescent="0.2">
      <c r="A235" s="1027">
        <v>1</v>
      </c>
      <c r="B235" s="102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hidden="1" customHeight="1" x14ac:dyDescent="0.2">
      <c r="A236" s="1027">
        <v>2</v>
      </c>
      <c r="B236" s="102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hidden="1" customHeight="1" x14ac:dyDescent="0.2">
      <c r="A237" s="1027">
        <v>3</v>
      </c>
      <c r="B237" s="102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hidden="1" customHeight="1" x14ac:dyDescent="0.2">
      <c r="A238" s="1027">
        <v>4</v>
      </c>
      <c r="B238" s="102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hidden="1" customHeight="1" x14ac:dyDescent="0.2">
      <c r="A239" s="1027">
        <v>5</v>
      </c>
      <c r="B239" s="102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hidden="1" customHeight="1" x14ac:dyDescent="0.2">
      <c r="A240" s="1027">
        <v>6</v>
      </c>
      <c r="B240" s="102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hidden="1" customHeight="1" x14ac:dyDescent="0.2">
      <c r="A241" s="1027">
        <v>7</v>
      </c>
      <c r="B241" s="102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hidden="1" customHeight="1" x14ac:dyDescent="0.2">
      <c r="A242" s="1027">
        <v>8</v>
      </c>
      <c r="B242" s="102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hidden="1" customHeight="1" x14ac:dyDescent="0.2">
      <c r="A243" s="1027">
        <v>9</v>
      </c>
      <c r="B243" s="102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hidden="1" customHeight="1" x14ac:dyDescent="0.2">
      <c r="A244" s="1027">
        <v>10</v>
      </c>
      <c r="B244" s="102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hidden="1" customHeight="1" x14ac:dyDescent="0.2">
      <c r="A245" s="1027">
        <v>11</v>
      </c>
      <c r="B245" s="102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hidden="1" customHeight="1" x14ac:dyDescent="0.2">
      <c r="A246" s="1027">
        <v>12</v>
      </c>
      <c r="B246" s="102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hidden="1" customHeight="1" x14ac:dyDescent="0.2">
      <c r="A247" s="1027">
        <v>13</v>
      </c>
      <c r="B247" s="102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hidden="1" customHeight="1" x14ac:dyDescent="0.2">
      <c r="A248" s="1027">
        <v>14</v>
      </c>
      <c r="B248" s="102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hidden="1" customHeight="1" x14ac:dyDescent="0.2">
      <c r="A249" s="1027">
        <v>15</v>
      </c>
      <c r="B249" s="102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hidden="1" customHeight="1" x14ac:dyDescent="0.2">
      <c r="A250" s="1027">
        <v>16</v>
      </c>
      <c r="B250" s="102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hidden="1" customHeight="1" x14ac:dyDescent="0.2">
      <c r="A251" s="1027">
        <v>17</v>
      </c>
      <c r="B251" s="102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hidden="1" customHeight="1" x14ac:dyDescent="0.2">
      <c r="A252" s="1027">
        <v>18</v>
      </c>
      <c r="B252" s="102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hidden="1" customHeight="1" x14ac:dyDescent="0.2">
      <c r="A253" s="1027">
        <v>19</v>
      </c>
      <c r="B253" s="102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hidden="1" customHeight="1" x14ac:dyDescent="0.2">
      <c r="A254" s="1027">
        <v>20</v>
      </c>
      <c r="B254" s="102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hidden="1" customHeight="1" x14ac:dyDescent="0.2">
      <c r="A255" s="1027">
        <v>21</v>
      </c>
      <c r="B255" s="102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hidden="1" customHeight="1" x14ac:dyDescent="0.2">
      <c r="A256" s="1027">
        <v>22</v>
      </c>
      <c r="B256" s="102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hidden="1" customHeight="1" x14ac:dyDescent="0.2">
      <c r="A257" s="1027">
        <v>23</v>
      </c>
      <c r="B257" s="102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hidden="1" customHeight="1" x14ac:dyDescent="0.2">
      <c r="A258" s="1027">
        <v>24</v>
      </c>
      <c r="B258" s="102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hidden="1" customHeight="1" x14ac:dyDescent="0.2">
      <c r="A259" s="1027">
        <v>25</v>
      </c>
      <c r="B259" s="102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hidden="1" customHeight="1" x14ac:dyDescent="0.2">
      <c r="A260" s="1027">
        <v>26</v>
      </c>
      <c r="B260" s="102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hidden="1" customHeight="1" x14ac:dyDescent="0.2">
      <c r="A261" s="1027">
        <v>27</v>
      </c>
      <c r="B261" s="102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hidden="1" customHeight="1" x14ac:dyDescent="0.2">
      <c r="A262" s="1027">
        <v>28</v>
      </c>
      <c r="B262" s="102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hidden="1" customHeight="1" x14ac:dyDescent="0.2">
      <c r="A263" s="1027">
        <v>29</v>
      </c>
      <c r="B263" s="102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hidden="1" customHeight="1" x14ac:dyDescent="0.2">
      <c r="A264" s="1027">
        <v>30</v>
      </c>
      <c r="B264" s="102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hidden="1" x14ac:dyDescent="0.2">
      <c r="A266" s="9"/>
      <c r="B266" s="49" t="s">
        <v>204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hidden="1" customHeight="1" x14ac:dyDescent="0.2">
      <c r="A267" s="360"/>
      <c r="B267" s="360"/>
      <c r="C267" s="360" t="s">
        <v>26</v>
      </c>
      <c r="D267" s="360"/>
      <c r="E267" s="360"/>
      <c r="F267" s="360"/>
      <c r="G267" s="360"/>
      <c r="H267" s="360"/>
      <c r="I267" s="360"/>
      <c r="J267" s="145" t="s">
        <v>295</v>
      </c>
      <c r="K267" s="361"/>
      <c r="L267" s="361"/>
      <c r="M267" s="361"/>
      <c r="N267" s="361"/>
      <c r="O267" s="361"/>
      <c r="P267" s="362" t="s">
        <v>27</v>
      </c>
      <c r="Q267" s="362"/>
      <c r="R267" s="362"/>
      <c r="S267" s="362"/>
      <c r="T267" s="362"/>
      <c r="U267" s="362"/>
      <c r="V267" s="362"/>
      <c r="W267" s="362"/>
      <c r="X267" s="362"/>
      <c r="Y267" s="363" t="s">
        <v>348</v>
      </c>
      <c r="Z267" s="364"/>
      <c r="AA267" s="364"/>
      <c r="AB267" s="364"/>
      <c r="AC267" s="145" t="s">
        <v>333</v>
      </c>
      <c r="AD267" s="145"/>
      <c r="AE267" s="145"/>
      <c r="AF267" s="145"/>
      <c r="AG267" s="145"/>
      <c r="AH267" s="363" t="s">
        <v>260</v>
      </c>
      <c r="AI267" s="360"/>
      <c r="AJ267" s="360"/>
      <c r="AK267" s="360"/>
      <c r="AL267" s="360" t="s">
        <v>21</v>
      </c>
      <c r="AM267" s="360"/>
      <c r="AN267" s="360"/>
      <c r="AO267" s="365"/>
      <c r="AP267" s="366" t="s">
        <v>296</v>
      </c>
      <c r="AQ267" s="366"/>
      <c r="AR267" s="366"/>
      <c r="AS267" s="366"/>
      <c r="AT267" s="366"/>
      <c r="AU267" s="366"/>
      <c r="AV267" s="366"/>
      <c r="AW267" s="366"/>
      <c r="AX267" s="366"/>
    </row>
    <row r="268" spans="1:50" ht="26.25" hidden="1" customHeight="1" x14ac:dyDescent="0.2">
      <c r="A268" s="1027">
        <v>1</v>
      </c>
      <c r="B268" s="102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hidden="1" customHeight="1" x14ac:dyDescent="0.2">
      <c r="A269" s="1027">
        <v>2</v>
      </c>
      <c r="B269" s="102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hidden="1" customHeight="1" x14ac:dyDescent="0.2">
      <c r="A270" s="1027">
        <v>3</v>
      </c>
      <c r="B270" s="102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hidden="1" customHeight="1" x14ac:dyDescent="0.2">
      <c r="A271" s="1027">
        <v>4</v>
      </c>
      <c r="B271" s="102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hidden="1" customHeight="1" x14ac:dyDescent="0.2">
      <c r="A272" s="1027">
        <v>5</v>
      </c>
      <c r="B272" s="102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hidden="1" customHeight="1" x14ac:dyDescent="0.2">
      <c r="A273" s="1027">
        <v>6</v>
      </c>
      <c r="B273" s="102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hidden="1" customHeight="1" x14ac:dyDescent="0.2">
      <c r="A274" s="1027">
        <v>7</v>
      </c>
      <c r="B274" s="102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hidden="1" customHeight="1" x14ac:dyDescent="0.2">
      <c r="A275" s="1027">
        <v>8</v>
      </c>
      <c r="B275" s="102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hidden="1" customHeight="1" x14ac:dyDescent="0.2">
      <c r="A276" s="1027">
        <v>9</v>
      </c>
      <c r="B276" s="102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hidden="1" customHeight="1" x14ac:dyDescent="0.2">
      <c r="A277" s="1027">
        <v>10</v>
      </c>
      <c r="B277" s="102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hidden="1" customHeight="1" x14ac:dyDescent="0.2">
      <c r="A278" s="1027">
        <v>11</v>
      </c>
      <c r="B278" s="102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hidden="1" customHeight="1" x14ac:dyDescent="0.2">
      <c r="A279" s="1027">
        <v>12</v>
      </c>
      <c r="B279" s="102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hidden="1" customHeight="1" x14ac:dyDescent="0.2">
      <c r="A280" s="1027">
        <v>13</v>
      </c>
      <c r="B280" s="102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hidden="1" customHeight="1" x14ac:dyDescent="0.2">
      <c r="A281" s="1027">
        <v>14</v>
      </c>
      <c r="B281" s="102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hidden="1" customHeight="1" x14ac:dyDescent="0.2">
      <c r="A282" s="1027">
        <v>15</v>
      </c>
      <c r="B282" s="102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hidden="1" customHeight="1" x14ac:dyDescent="0.2">
      <c r="A283" s="1027">
        <v>16</v>
      </c>
      <c r="B283" s="102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hidden="1" customHeight="1" x14ac:dyDescent="0.2">
      <c r="A284" s="1027">
        <v>17</v>
      </c>
      <c r="B284" s="102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hidden="1" customHeight="1" x14ac:dyDescent="0.2">
      <c r="A285" s="1027">
        <v>18</v>
      </c>
      <c r="B285" s="102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hidden="1" customHeight="1" x14ac:dyDescent="0.2">
      <c r="A286" s="1027">
        <v>19</v>
      </c>
      <c r="B286" s="102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hidden="1" customHeight="1" x14ac:dyDescent="0.2">
      <c r="A287" s="1027">
        <v>20</v>
      </c>
      <c r="B287" s="102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hidden="1" customHeight="1" x14ac:dyDescent="0.2">
      <c r="A288" s="1027">
        <v>21</v>
      </c>
      <c r="B288" s="102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hidden="1" customHeight="1" x14ac:dyDescent="0.2">
      <c r="A289" s="1027">
        <v>22</v>
      </c>
      <c r="B289" s="102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hidden="1" customHeight="1" x14ac:dyDescent="0.2">
      <c r="A290" s="1027">
        <v>23</v>
      </c>
      <c r="B290" s="102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hidden="1" customHeight="1" x14ac:dyDescent="0.2">
      <c r="A291" s="1027">
        <v>24</v>
      </c>
      <c r="B291" s="102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hidden="1" customHeight="1" x14ac:dyDescent="0.2">
      <c r="A292" s="1027">
        <v>25</v>
      </c>
      <c r="B292" s="102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hidden="1" customHeight="1" x14ac:dyDescent="0.2">
      <c r="A293" s="1027">
        <v>26</v>
      </c>
      <c r="B293" s="102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hidden="1" customHeight="1" x14ac:dyDescent="0.2">
      <c r="A294" s="1027">
        <v>27</v>
      </c>
      <c r="B294" s="102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hidden="1" customHeight="1" x14ac:dyDescent="0.2">
      <c r="A295" s="1027">
        <v>28</v>
      </c>
      <c r="B295" s="102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hidden="1" customHeight="1" x14ac:dyDescent="0.2">
      <c r="A296" s="1027">
        <v>29</v>
      </c>
      <c r="B296" s="102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hidden="1" customHeight="1" x14ac:dyDescent="0.2">
      <c r="A297" s="1027">
        <v>30</v>
      </c>
      <c r="B297" s="102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hidden="1" x14ac:dyDescent="0.2">
      <c r="A298" s="43"/>
      <c r="B298" s="43"/>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hidden="1" x14ac:dyDescent="0.2">
      <c r="A299" s="9"/>
      <c r="B299" s="49" t="s">
        <v>205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hidden="1" customHeight="1" x14ac:dyDescent="0.2">
      <c r="A300" s="360"/>
      <c r="B300" s="360"/>
      <c r="C300" s="360" t="s">
        <v>26</v>
      </c>
      <c r="D300" s="360"/>
      <c r="E300" s="360"/>
      <c r="F300" s="360"/>
      <c r="G300" s="360"/>
      <c r="H300" s="360"/>
      <c r="I300" s="360"/>
      <c r="J300" s="145" t="s">
        <v>295</v>
      </c>
      <c r="K300" s="361"/>
      <c r="L300" s="361"/>
      <c r="M300" s="361"/>
      <c r="N300" s="361"/>
      <c r="O300" s="361"/>
      <c r="P300" s="362" t="s">
        <v>27</v>
      </c>
      <c r="Q300" s="362"/>
      <c r="R300" s="362"/>
      <c r="S300" s="362"/>
      <c r="T300" s="362"/>
      <c r="U300" s="362"/>
      <c r="V300" s="362"/>
      <c r="W300" s="362"/>
      <c r="X300" s="362"/>
      <c r="Y300" s="363" t="s">
        <v>348</v>
      </c>
      <c r="Z300" s="364"/>
      <c r="AA300" s="364"/>
      <c r="AB300" s="364"/>
      <c r="AC300" s="145" t="s">
        <v>333</v>
      </c>
      <c r="AD300" s="145"/>
      <c r="AE300" s="145"/>
      <c r="AF300" s="145"/>
      <c r="AG300" s="145"/>
      <c r="AH300" s="363" t="s">
        <v>260</v>
      </c>
      <c r="AI300" s="360"/>
      <c r="AJ300" s="360"/>
      <c r="AK300" s="360"/>
      <c r="AL300" s="360" t="s">
        <v>21</v>
      </c>
      <c r="AM300" s="360"/>
      <c r="AN300" s="360"/>
      <c r="AO300" s="365"/>
      <c r="AP300" s="366" t="s">
        <v>296</v>
      </c>
      <c r="AQ300" s="366"/>
      <c r="AR300" s="366"/>
      <c r="AS300" s="366"/>
      <c r="AT300" s="366"/>
      <c r="AU300" s="366"/>
      <c r="AV300" s="366"/>
      <c r="AW300" s="366"/>
      <c r="AX300" s="366"/>
    </row>
    <row r="301" spans="1:50" ht="26.25" hidden="1" customHeight="1" x14ac:dyDescent="0.2">
      <c r="A301" s="1027">
        <v>1</v>
      </c>
      <c r="B301" s="102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hidden="1" customHeight="1" x14ac:dyDescent="0.2">
      <c r="A302" s="1027">
        <v>2</v>
      </c>
      <c r="B302" s="102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hidden="1" customHeight="1" x14ac:dyDescent="0.2">
      <c r="A303" s="1027">
        <v>3</v>
      </c>
      <c r="B303" s="102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hidden="1" customHeight="1" x14ac:dyDescent="0.2">
      <c r="A304" s="1027">
        <v>4</v>
      </c>
      <c r="B304" s="102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hidden="1" customHeight="1" x14ac:dyDescent="0.2">
      <c r="A305" s="1027">
        <v>5</v>
      </c>
      <c r="B305" s="102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hidden="1" customHeight="1" x14ac:dyDescent="0.2">
      <c r="A306" s="1027">
        <v>6</v>
      </c>
      <c r="B306" s="102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hidden="1" customHeight="1" x14ac:dyDescent="0.2">
      <c r="A307" s="1027">
        <v>7</v>
      </c>
      <c r="B307" s="102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hidden="1" customHeight="1" x14ac:dyDescent="0.2">
      <c r="A308" s="1027">
        <v>8</v>
      </c>
      <c r="B308" s="102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hidden="1" customHeight="1" x14ac:dyDescent="0.2">
      <c r="A309" s="1027">
        <v>9</v>
      </c>
      <c r="B309" s="102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hidden="1" customHeight="1" x14ac:dyDescent="0.2">
      <c r="A310" s="1027">
        <v>10</v>
      </c>
      <c r="B310" s="102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hidden="1" customHeight="1" x14ac:dyDescent="0.2">
      <c r="A311" s="1027">
        <v>11</v>
      </c>
      <c r="B311" s="102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hidden="1" customHeight="1" x14ac:dyDescent="0.2">
      <c r="A312" s="1027">
        <v>12</v>
      </c>
      <c r="B312" s="102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hidden="1" customHeight="1" x14ac:dyDescent="0.2">
      <c r="A313" s="1027">
        <v>13</v>
      </c>
      <c r="B313" s="102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hidden="1" customHeight="1" x14ac:dyDescent="0.2">
      <c r="A314" s="1027">
        <v>14</v>
      </c>
      <c r="B314" s="102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hidden="1" customHeight="1" x14ac:dyDescent="0.2">
      <c r="A315" s="1027">
        <v>15</v>
      </c>
      <c r="B315" s="102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hidden="1" customHeight="1" x14ac:dyDescent="0.2">
      <c r="A316" s="1027">
        <v>16</v>
      </c>
      <c r="B316" s="102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hidden="1" customHeight="1" x14ac:dyDescent="0.2">
      <c r="A317" s="1027">
        <v>17</v>
      </c>
      <c r="B317" s="102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hidden="1" customHeight="1" x14ac:dyDescent="0.2">
      <c r="A318" s="1027">
        <v>18</v>
      </c>
      <c r="B318" s="102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hidden="1" customHeight="1" x14ac:dyDescent="0.2">
      <c r="A319" s="1027">
        <v>19</v>
      </c>
      <c r="B319" s="102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hidden="1" customHeight="1" x14ac:dyDescent="0.2">
      <c r="A320" s="1027">
        <v>20</v>
      </c>
      <c r="B320" s="102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hidden="1" customHeight="1" x14ac:dyDescent="0.2">
      <c r="A321" s="1027">
        <v>21</v>
      </c>
      <c r="B321" s="102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hidden="1" customHeight="1" x14ac:dyDescent="0.2">
      <c r="A322" s="1027">
        <v>22</v>
      </c>
      <c r="B322" s="102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hidden="1" customHeight="1" x14ac:dyDescent="0.2">
      <c r="A323" s="1027">
        <v>23</v>
      </c>
      <c r="B323" s="102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hidden="1" customHeight="1" x14ac:dyDescent="0.2">
      <c r="A324" s="1027">
        <v>24</v>
      </c>
      <c r="B324" s="102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hidden="1" customHeight="1" x14ac:dyDescent="0.2">
      <c r="A325" s="1027">
        <v>25</v>
      </c>
      <c r="B325" s="102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hidden="1" customHeight="1" x14ac:dyDescent="0.2">
      <c r="A326" s="1027">
        <v>26</v>
      </c>
      <c r="B326" s="102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hidden="1" customHeight="1" x14ac:dyDescent="0.2">
      <c r="A327" s="1027">
        <v>27</v>
      </c>
      <c r="B327" s="102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hidden="1" customHeight="1" x14ac:dyDescent="0.2">
      <c r="A328" s="1027">
        <v>28</v>
      </c>
      <c r="B328" s="102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hidden="1" customHeight="1" x14ac:dyDescent="0.2">
      <c r="A329" s="1027">
        <v>29</v>
      </c>
      <c r="B329" s="102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hidden="1" customHeight="1" x14ac:dyDescent="0.2">
      <c r="A330" s="1027">
        <v>30</v>
      </c>
      <c r="B330" s="102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hidden="1" x14ac:dyDescent="0.2">
      <c r="A332" s="9"/>
      <c r="B332" s="49" t="s">
        <v>206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hidden="1" customHeight="1" x14ac:dyDescent="0.2">
      <c r="A333" s="360"/>
      <c r="B333" s="360"/>
      <c r="C333" s="360" t="s">
        <v>26</v>
      </c>
      <c r="D333" s="360"/>
      <c r="E333" s="360"/>
      <c r="F333" s="360"/>
      <c r="G333" s="360"/>
      <c r="H333" s="360"/>
      <c r="I333" s="360"/>
      <c r="J333" s="145" t="s">
        <v>295</v>
      </c>
      <c r="K333" s="361"/>
      <c r="L333" s="361"/>
      <c r="M333" s="361"/>
      <c r="N333" s="361"/>
      <c r="O333" s="361"/>
      <c r="P333" s="362" t="s">
        <v>27</v>
      </c>
      <c r="Q333" s="362"/>
      <c r="R333" s="362"/>
      <c r="S333" s="362"/>
      <c r="T333" s="362"/>
      <c r="U333" s="362"/>
      <c r="V333" s="362"/>
      <c r="W333" s="362"/>
      <c r="X333" s="362"/>
      <c r="Y333" s="363" t="s">
        <v>348</v>
      </c>
      <c r="Z333" s="364"/>
      <c r="AA333" s="364"/>
      <c r="AB333" s="364"/>
      <c r="AC333" s="145" t="s">
        <v>333</v>
      </c>
      <c r="AD333" s="145"/>
      <c r="AE333" s="145"/>
      <c r="AF333" s="145"/>
      <c r="AG333" s="145"/>
      <c r="AH333" s="363" t="s">
        <v>260</v>
      </c>
      <c r="AI333" s="360"/>
      <c r="AJ333" s="360"/>
      <c r="AK333" s="360"/>
      <c r="AL333" s="360" t="s">
        <v>21</v>
      </c>
      <c r="AM333" s="360"/>
      <c r="AN333" s="360"/>
      <c r="AO333" s="365"/>
      <c r="AP333" s="366" t="s">
        <v>296</v>
      </c>
      <c r="AQ333" s="366"/>
      <c r="AR333" s="366"/>
      <c r="AS333" s="366"/>
      <c r="AT333" s="366"/>
      <c r="AU333" s="366"/>
      <c r="AV333" s="366"/>
      <c r="AW333" s="366"/>
      <c r="AX333" s="366"/>
    </row>
    <row r="334" spans="1:50" ht="26.25" hidden="1" customHeight="1" x14ac:dyDescent="0.2">
      <c r="A334" s="1027">
        <v>1</v>
      </c>
      <c r="B334" s="102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hidden="1" customHeight="1" x14ac:dyDescent="0.2">
      <c r="A335" s="1027">
        <v>2</v>
      </c>
      <c r="B335" s="102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hidden="1" customHeight="1" x14ac:dyDescent="0.2">
      <c r="A336" s="1027">
        <v>3</v>
      </c>
      <c r="B336" s="102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hidden="1" customHeight="1" x14ac:dyDescent="0.2">
      <c r="A337" s="1027">
        <v>4</v>
      </c>
      <c r="B337" s="102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hidden="1" customHeight="1" x14ac:dyDescent="0.2">
      <c r="A338" s="1027">
        <v>5</v>
      </c>
      <c r="B338" s="102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hidden="1" customHeight="1" x14ac:dyDescent="0.2">
      <c r="A339" s="1027">
        <v>6</v>
      </c>
      <c r="B339" s="102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hidden="1" customHeight="1" x14ac:dyDescent="0.2">
      <c r="A340" s="1027">
        <v>7</v>
      </c>
      <c r="B340" s="102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hidden="1" customHeight="1" x14ac:dyDescent="0.2">
      <c r="A341" s="1027">
        <v>8</v>
      </c>
      <c r="B341" s="102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hidden="1" customHeight="1" x14ac:dyDescent="0.2">
      <c r="A342" s="1027">
        <v>9</v>
      </c>
      <c r="B342" s="102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hidden="1" customHeight="1" x14ac:dyDescent="0.2">
      <c r="A343" s="1027">
        <v>10</v>
      </c>
      <c r="B343" s="102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hidden="1" customHeight="1" x14ac:dyDescent="0.2">
      <c r="A344" s="1027">
        <v>11</v>
      </c>
      <c r="B344" s="102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hidden="1" customHeight="1" x14ac:dyDescent="0.2">
      <c r="A345" s="1027">
        <v>12</v>
      </c>
      <c r="B345" s="102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hidden="1" customHeight="1" x14ac:dyDescent="0.2">
      <c r="A346" s="1027">
        <v>13</v>
      </c>
      <c r="B346" s="102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hidden="1" customHeight="1" x14ac:dyDescent="0.2">
      <c r="A347" s="1027">
        <v>14</v>
      </c>
      <c r="B347" s="102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hidden="1" customHeight="1" x14ac:dyDescent="0.2">
      <c r="A348" s="1027">
        <v>15</v>
      </c>
      <c r="B348" s="102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hidden="1" customHeight="1" x14ac:dyDescent="0.2">
      <c r="A349" s="1027">
        <v>16</v>
      </c>
      <c r="B349" s="102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hidden="1" customHeight="1" x14ac:dyDescent="0.2">
      <c r="A350" s="1027">
        <v>17</v>
      </c>
      <c r="B350" s="102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hidden="1" customHeight="1" x14ac:dyDescent="0.2">
      <c r="A351" s="1027">
        <v>18</v>
      </c>
      <c r="B351" s="102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hidden="1" customHeight="1" x14ac:dyDescent="0.2">
      <c r="A352" s="1027">
        <v>19</v>
      </c>
      <c r="B352" s="102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hidden="1" customHeight="1" x14ac:dyDescent="0.2">
      <c r="A353" s="1027">
        <v>20</v>
      </c>
      <c r="B353" s="102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hidden="1" customHeight="1" x14ac:dyDescent="0.2">
      <c r="A354" s="1027">
        <v>21</v>
      </c>
      <c r="B354" s="102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hidden="1" customHeight="1" x14ac:dyDescent="0.2">
      <c r="A355" s="1027">
        <v>22</v>
      </c>
      <c r="B355" s="102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hidden="1" customHeight="1" x14ac:dyDescent="0.2">
      <c r="A356" s="1027">
        <v>23</v>
      </c>
      <c r="B356" s="102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hidden="1" customHeight="1" x14ac:dyDescent="0.2">
      <c r="A357" s="1027">
        <v>24</v>
      </c>
      <c r="B357" s="102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hidden="1" customHeight="1" x14ac:dyDescent="0.2">
      <c r="A358" s="1027">
        <v>25</v>
      </c>
      <c r="B358" s="102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hidden="1" customHeight="1" x14ac:dyDescent="0.2">
      <c r="A359" s="1027">
        <v>26</v>
      </c>
      <c r="B359" s="102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hidden="1" customHeight="1" x14ac:dyDescent="0.2">
      <c r="A360" s="1027">
        <v>27</v>
      </c>
      <c r="B360" s="102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hidden="1" customHeight="1" x14ac:dyDescent="0.2">
      <c r="A361" s="1027">
        <v>28</v>
      </c>
      <c r="B361" s="102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hidden="1" customHeight="1" x14ac:dyDescent="0.2">
      <c r="A362" s="1027">
        <v>29</v>
      </c>
      <c r="B362" s="102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hidden="1" customHeight="1" x14ac:dyDescent="0.2">
      <c r="A363" s="1027">
        <v>30</v>
      </c>
      <c r="B363" s="102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hidden="1" x14ac:dyDescent="0.2">
      <c r="A365" s="9"/>
      <c r="B365" s="49" t="s">
        <v>207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hidden="1" customHeight="1" x14ac:dyDescent="0.2">
      <c r="A366" s="360"/>
      <c r="B366" s="360"/>
      <c r="C366" s="360" t="s">
        <v>26</v>
      </c>
      <c r="D366" s="360"/>
      <c r="E366" s="360"/>
      <c r="F366" s="360"/>
      <c r="G366" s="360"/>
      <c r="H366" s="360"/>
      <c r="I366" s="360"/>
      <c r="J366" s="145" t="s">
        <v>295</v>
      </c>
      <c r="K366" s="361"/>
      <c r="L366" s="361"/>
      <c r="M366" s="361"/>
      <c r="N366" s="361"/>
      <c r="O366" s="361"/>
      <c r="P366" s="362" t="s">
        <v>27</v>
      </c>
      <c r="Q366" s="362"/>
      <c r="R366" s="362"/>
      <c r="S366" s="362"/>
      <c r="T366" s="362"/>
      <c r="U366" s="362"/>
      <c r="V366" s="362"/>
      <c r="W366" s="362"/>
      <c r="X366" s="362"/>
      <c r="Y366" s="363" t="s">
        <v>348</v>
      </c>
      <c r="Z366" s="364"/>
      <c r="AA366" s="364"/>
      <c r="AB366" s="364"/>
      <c r="AC366" s="145" t="s">
        <v>333</v>
      </c>
      <c r="AD366" s="145"/>
      <c r="AE366" s="145"/>
      <c r="AF366" s="145"/>
      <c r="AG366" s="145"/>
      <c r="AH366" s="363" t="s">
        <v>260</v>
      </c>
      <c r="AI366" s="360"/>
      <c r="AJ366" s="360"/>
      <c r="AK366" s="360"/>
      <c r="AL366" s="360" t="s">
        <v>21</v>
      </c>
      <c r="AM366" s="360"/>
      <c r="AN366" s="360"/>
      <c r="AO366" s="365"/>
      <c r="AP366" s="366" t="s">
        <v>296</v>
      </c>
      <c r="AQ366" s="366"/>
      <c r="AR366" s="366"/>
      <c r="AS366" s="366"/>
      <c r="AT366" s="366"/>
      <c r="AU366" s="366"/>
      <c r="AV366" s="366"/>
      <c r="AW366" s="366"/>
      <c r="AX366" s="366"/>
    </row>
    <row r="367" spans="1:50" ht="26.25" hidden="1" customHeight="1" x14ac:dyDescent="0.2">
      <c r="A367" s="1027">
        <v>1</v>
      </c>
      <c r="B367" s="102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hidden="1" customHeight="1" x14ac:dyDescent="0.2">
      <c r="A368" s="1027">
        <v>2</v>
      </c>
      <c r="B368" s="102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hidden="1" customHeight="1" x14ac:dyDescent="0.2">
      <c r="A369" s="1027">
        <v>3</v>
      </c>
      <c r="B369" s="102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hidden="1" customHeight="1" x14ac:dyDescent="0.2">
      <c r="A370" s="1027">
        <v>4</v>
      </c>
      <c r="B370" s="102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hidden="1" customHeight="1" x14ac:dyDescent="0.2">
      <c r="A371" s="1027">
        <v>5</v>
      </c>
      <c r="B371" s="102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hidden="1" customHeight="1" x14ac:dyDescent="0.2">
      <c r="A372" s="1027">
        <v>6</v>
      </c>
      <c r="B372" s="102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hidden="1" customHeight="1" x14ac:dyDescent="0.2">
      <c r="A373" s="1027">
        <v>7</v>
      </c>
      <c r="B373" s="102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hidden="1" customHeight="1" x14ac:dyDescent="0.2">
      <c r="A374" s="1027">
        <v>8</v>
      </c>
      <c r="B374" s="102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hidden="1" customHeight="1" x14ac:dyDescent="0.2">
      <c r="A375" s="1027">
        <v>9</v>
      </c>
      <c r="B375" s="102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hidden="1" customHeight="1" x14ac:dyDescent="0.2">
      <c r="A376" s="1027">
        <v>10</v>
      </c>
      <c r="B376" s="102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hidden="1" customHeight="1" x14ac:dyDescent="0.2">
      <c r="A377" s="1027">
        <v>11</v>
      </c>
      <c r="B377" s="102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hidden="1" customHeight="1" x14ac:dyDescent="0.2">
      <c r="A378" s="1027">
        <v>12</v>
      </c>
      <c r="B378" s="102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hidden="1" customHeight="1" x14ac:dyDescent="0.2">
      <c r="A379" s="1027">
        <v>13</v>
      </c>
      <c r="B379" s="102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hidden="1" customHeight="1" x14ac:dyDescent="0.2">
      <c r="A380" s="1027">
        <v>14</v>
      </c>
      <c r="B380" s="102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hidden="1" customHeight="1" x14ac:dyDescent="0.2">
      <c r="A381" s="1027">
        <v>15</v>
      </c>
      <c r="B381" s="102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hidden="1" customHeight="1" x14ac:dyDescent="0.2">
      <c r="A382" s="1027">
        <v>16</v>
      </c>
      <c r="B382" s="102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hidden="1" customHeight="1" x14ac:dyDescent="0.2">
      <c r="A383" s="1027">
        <v>17</v>
      </c>
      <c r="B383" s="102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hidden="1" customHeight="1" x14ac:dyDescent="0.2">
      <c r="A384" s="1027">
        <v>18</v>
      </c>
      <c r="B384" s="102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hidden="1" customHeight="1" x14ac:dyDescent="0.2">
      <c r="A385" s="1027">
        <v>19</v>
      </c>
      <c r="B385" s="102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hidden="1" customHeight="1" x14ac:dyDescent="0.2">
      <c r="A386" s="1027">
        <v>20</v>
      </c>
      <c r="B386" s="102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hidden="1" customHeight="1" x14ac:dyDescent="0.2">
      <c r="A387" s="1027">
        <v>21</v>
      </c>
      <c r="B387" s="102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hidden="1" customHeight="1" x14ac:dyDescent="0.2">
      <c r="A388" s="1027">
        <v>22</v>
      </c>
      <c r="B388" s="102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hidden="1" customHeight="1" x14ac:dyDescent="0.2">
      <c r="A389" s="1027">
        <v>23</v>
      </c>
      <c r="B389" s="102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hidden="1" customHeight="1" x14ac:dyDescent="0.2">
      <c r="A390" s="1027">
        <v>24</v>
      </c>
      <c r="B390" s="102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hidden="1" customHeight="1" x14ac:dyDescent="0.2">
      <c r="A391" s="1027">
        <v>25</v>
      </c>
      <c r="B391" s="102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hidden="1" customHeight="1" x14ac:dyDescent="0.2">
      <c r="A392" s="1027">
        <v>26</v>
      </c>
      <c r="B392" s="102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hidden="1" customHeight="1" x14ac:dyDescent="0.2">
      <c r="A393" s="1027">
        <v>27</v>
      </c>
      <c r="B393" s="102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hidden="1" customHeight="1" x14ac:dyDescent="0.2">
      <c r="A394" s="1027">
        <v>28</v>
      </c>
      <c r="B394" s="102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hidden="1" customHeight="1" x14ac:dyDescent="0.2">
      <c r="A395" s="1027">
        <v>29</v>
      </c>
      <c r="B395" s="102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hidden="1" customHeight="1" x14ac:dyDescent="0.2">
      <c r="A396" s="1027">
        <v>30</v>
      </c>
      <c r="B396" s="102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hidden="1" x14ac:dyDescent="0.2">
      <c r="A398" s="9"/>
      <c r="B398" s="49" t="s">
        <v>208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hidden="1" customHeight="1" x14ac:dyDescent="0.2">
      <c r="A399" s="360"/>
      <c r="B399" s="360"/>
      <c r="C399" s="360" t="s">
        <v>26</v>
      </c>
      <c r="D399" s="360"/>
      <c r="E399" s="360"/>
      <c r="F399" s="360"/>
      <c r="G399" s="360"/>
      <c r="H399" s="360"/>
      <c r="I399" s="360"/>
      <c r="J399" s="145" t="s">
        <v>295</v>
      </c>
      <c r="K399" s="361"/>
      <c r="L399" s="361"/>
      <c r="M399" s="361"/>
      <c r="N399" s="361"/>
      <c r="O399" s="361"/>
      <c r="P399" s="362" t="s">
        <v>27</v>
      </c>
      <c r="Q399" s="362"/>
      <c r="R399" s="362"/>
      <c r="S399" s="362"/>
      <c r="T399" s="362"/>
      <c r="U399" s="362"/>
      <c r="V399" s="362"/>
      <c r="W399" s="362"/>
      <c r="X399" s="362"/>
      <c r="Y399" s="363" t="s">
        <v>348</v>
      </c>
      <c r="Z399" s="364"/>
      <c r="AA399" s="364"/>
      <c r="AB399" s="364"/>
      <c r="AC399" s="145" t="s">
        <v>333</v>
      </c>
      <c r="AD399" s="145"/>
      <c r="AE399" s="145"/>
      <c r="AF399" s="145"/>
      <c r="AG399" s="145"/>
      <c r="AH399" s="363" t="s">
        <v>260</v>
      </c>
      <c r="AI399" s="360"/>
      <c r="AJ399" s="360"/>
      <c r="AK399" s="360"/>
      <c r="AL399" s="360" t="s">
        <v>21</v>
      </c>
      <c r="AM399" s="360"/>
      <c r="AN399" s="360"/>
      <c r="AO399" s="365"/>
      <c r="AP399" s="366" t="s">
        <v>296</v>
      </c>
      <c r="AQ399" s="366"/>
      <c r="AR399" s="366"/>
      <c r="AS399" s="366"/>
      <c r="AT399" s="366"/>
      <c r="AU399" s="366"/>
      <c r="AV399" s="366"/>
      <c r="AW399" s="366"/>
      <c r="AX399" s="366"/>
    </row>
    <row r="400" spans="1:50" ht="26.25" hidden="1" customHeight="1" x14ac:dyDescent="0.2">
      <c r="A400" s="1027">
        <v>1</v>
      </c>
      <c r="B400" s="102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hidden="1" customHeight="1" x14ac:dyDescent="0.2">
      <c r="A401" s="1027">
        <v>2</v>
      </c>
      <c r="B401" s="102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hidden="1" customHeight="1" x14ac:dyDescent="0.2">
      <c r="A402" s="1027">
        <v>3</v>
      </c>
      <c r="B402" s="102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hidden="1" customHeight="1" x14ac:dyDescent="0.2">
      <c r="A403" s="1027">
        <v>4</v>
      </c>
      <c r="B403" s="102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hidden="1" customHeight="1" x14ac:dyDescent="0.2">
      <c r="A404" s="1027">
        <v>5</v>
      </c>
      <c r="B404" s="102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hidden="1" customHeight="1" x14ac:dyDescent="0.2">
      <c r="A405" s="1027">
        <v>6</v>
      </c>
      <c r="B405" s="102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hidden="1" customHeight="1" x14ac:dyDescent="0.2">
      <c r="A406" s="1027">
        <v>7</v>
      </c>
      <c r="B406" s="102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hidden="1" customHeight="1" x14ac:dyDescent="0.2">
      <c r="A407" s="1027">
        <v>8</v>
      </c>
      <c r="B407" s="102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hidden="1" customHeight="1" x14ac:dyDescent="0.2">
      <c r="A408" s="1027">
        <v>9</v>
      </c>
      <c r="B408" s="102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hidden="1" customHeight="1" x14ac:dyDescent="0.2">
      <c r="A409" s="1027">
        <v>10</v>
      </c>
      <c r="B409" s="102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hidden="1" customHeight="1" x14ac:dyDescent="0.2">
      <c r="A410" s="1027">
        <v>11</v>
      </c>
      <c r="B410" s="102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hidden="1" customHeight="1" x14ac:dyDescent="0.2">
      <c r="A411" s="1027">
        <v>12</v>
      </c>
      <c r="B411" s="102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hidden="1" customHeight="1" x14ac:dyDescent="0.2">
      <c r="A412" s="1027">
        <v>13</v>
      </c>
      <c r="B412" s="102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hidden="1" customHeight="1" x14ac:dyDescent="0.2">
      <c r="A413" s="1027">
        <v>14</v>
      </c>
      <c r="B413" s="102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hidden="1" customHeight="1" x14ac:dyDescent="0.2">
      <c r="A414" s="1027">
        <v>15</v>
      </c>
      <c r="B414" s="102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hidden="1" customHeight="1" x14ac:dyDescent="0.2">
      <c r="A415" s="1027">
        <v>16</v>
      </c>
      <c r="B415" s="102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hidden="1" customHeight="1" x14ac:dyDescent="0.2">
      <c r="A416" s="1027">
        <v>17</v>
      </c>
      <c r="B416" s="102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hidden="1" customHeight="1" x14ac:dyDescent="0.2">
      <c r="A417" s="1027">
        <v>18</v>
      </c>
      <c r="B417" s="102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hidden="1" customHeight="1" x14ac:dyDescent="0.2">
      <c r="A418" s="1027">
        <v>19</v>
      </c>
      <c r="B418" s="102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hidden="1" customHeight="1" x14ac:dyDescent="0.2">
      <c r="A419" s="1027">
        <v>20</v>
      </c>
      <c r="B419" s="102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hidden="1" customHeight="1" x14ac:dyDescent="0.2">
      <c r="A420" s="1027">
        <v>21</v>
      </c>
      <c r="B420" s="102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hidden="1" customHeight="1" x14ac:dyDescent="0.2">
      <c r="A421" s="1027">
        <v>22</v>
      </c>
      <c r="B421" s="102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hidden="1" customHeight="1" x14ac:dyDescent="0.2">
      <c r="A422" s="1027">
        <v>23</v>
      </c>
      <c r="B422" s="102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hidden="1" customHeight="1" x14ac:dyDescent="0.2">
      <c r="A423" s="1027">
        <v>24</v>
      </c>
      <c r="B423" s="102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hidden="1" customHeight="1" x14ac:dyDescent="0.2">
      <c r="A424" s="1027">
        <v>25</v>
      </c>
      <c r="B424" s="102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hidden="1" customHeight="1" x14ac:dyDescent="0.2">
      <c r="A425" s="1027">
        <v>26</v>
      </c>
      <c r="B425" s="102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hidden="1" customHeight="1" x14ac:dyDescent="0.2">
      <c r="A426" s="1027">
        <v>27</v>
      </c>
      <c r="B426" s="102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hidden="1" customHeight="1" x14ac:dyDescent="0.2">
      <c r="A427" s="1027">
        <v>28</v>
      </c>
      <c r="B427" s="102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hidden="1" customHeight="1" x14ac:dyDescent="0.2">
      <c r="A428" s="1027">
        <v>29</v>
      </c>
      <c r="B428" s="102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hidden="1" customHeight="1" x14ac:dyDescent="0.2">
      <c r="A429" s="1027">
        <v>30</v>
      </c>
      <c r="B429" s="102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hidden="1" x14ac:dyDescent="0.2">
      <c r="A431" s="9"/>
      <c r="B431" s="49" t="s">
        <v>209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hidden="1" customHeight="1" x14ac:dyDescent="0.2">
      <c r="A432" s="360"/>
      <c r="B432" s="360"/>
      <c r="C432" s="360" t="s">
        <v>26</v>
      </c>
      <c r="D432" s="360"/>
      <c r="E432" s="360"/>
      <c r="F432" s="360"/>
      <c r="G432" s="360"/>
      <c r="H432" s="360"/>
      <c r="I432" s="360"/>
      <c r="J432" s="145" t="s">
        <v>295</v>
      </c>
      <c r="K432" s="361"/>
      <c r="L432" s="361"/>
      <c r="M432" s="361"/>
      <c r="N432" s="361"/>
      <c r="O432" s="361"/>
      <c r="P432" s="362" t="s">
        <v>27</v>
      </c>
      <c r="Q432" s="362"/>
      <c r="R432" s="362"/>
      <c r="S432" s="362"/>
      <c r="T432" s="362"/>
      <c r="U432" s="362"/>
      <c r="V432" s="362"/>
      <c r="W432" s="362"/>
      <c r="X432" s="362"/>
      <c r="Y432" s="363" t="s">
        <v>348</v>
      </c>
      <c r="Z432" s="364"/>
      <c r="AA432" s="364"/>
      <c r="AB432" s="364"/>
      <c r="AC432" s="145" t="s">
        <v>333</v>
      </c>
      <c r="AD432" s="145"/>
      <c r="AE432" s="145"/>
      <c r="AF432" s="145"/>
      <c r="AG432" s="145"/>
      <c r="AH432" s="363" t="s">
        <v>260</v>
      </c>
      <c r="AI432" s="360"/>
      <c r="AJ432" s="360"/>
      <c r="AK432" s="360"/>
      <c r="AL432" s="360" t="s">
        <v>21</v>
      </c>
      <c r="AM432" s="360"/>
      <c r="AN432" s="360"/>
      <c r="AO432" s="365"/>
      <c r="AP432" s="366" t="s">
        <v>296</v>
      </c>
      <c r="AQ432" s="366"/>
      <c r="AR432" s="366"/>
      <c r="AS432" s="366"/>
      <c r="AT432" s="366"/>
      <c r="AU432" s="366"/>
      <c r="AV432" s="366"/>
      <c r="AW432" s="366"/>
      <c r="AX432" s="366"/>
    </row>
    <row r="433" spans="1:50" ht="26.25" hidden="1" customHeight="1" x14ac:dyDescent="0.2">
      <c r="A433" s="1027">
        <v>1</v>
      </c>
      <c r="B433" s="102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hidden="1" customHeight="1" x14ac:dyDescent="0.2">
      <c r="A434" s="1027">
        <v>2</v>
      </c>
      <c r="B434" s="102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hidden="1" customHeight="1" x14ac:dyDescent="0.2">
      <c r="A435" s="1027">
        <v>3</v>
      </c>
      <c r="B435" s="102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hidden="1" customHeight="1" x14ac:dyDescent="0.2">
      <c r="A436" s="1027">
        <v>4</v>
      </c>
      <c r="B436" s="102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hidden="1" customHeight="1" x14ac:dyDescent="0.2">
      <c r="A437" s="1027">
        <v>5</v>
      </c>
      <c r="B437" s="102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hidden="1" customHeight="1" x14ac:dyDescent="0.2">
      <c r="A438" s="1027">
        <v>6</v>
      </c>
      <c r="B438" s="102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hidden="1" customHeight="1" x14ac:dyDescent="0.2">
      <c r="A439" s="1027">
        <v>7</v>
      </c>
      <c r="B439" s="102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hidden="1" customHeight="1" x14ac:dyDescent="0.2">
      <c r="A440" s="1027">
        <v>8</v>
      </c>
      <c r="B440" s="102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hidden="1" customHeight="1" x14ac:dyDescent="0.2">
      <c r="A441" s="1027">
        <v>9</v>
      </c>
      <c r="B441" s="102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hidden="1" customHeight="1" x14ac:dyDescent="0.2">
      <c r="A442" s="1027">
        <v>10</v>
      </c>
      <c r="B442" s="102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hidden="1" customHeight="1" x14ac:dyDescent="0.2">
      <c r="A443" s="1027">
        <v>11</v>
      </c>
      <c r="B443" s="102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hidden="1" customHeight="1" x14ac:dyDescent="0.2">
      <c r="A444" s="1027">
        <v>12</v>
      </c>
      <c r="B444" s="102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hidden="1" customHeight="1" x14ac:dyDescent="0.2">
      <c r="A445" s="1027">
        <v>13</v>
      </c>
      <c r="B445" s="102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hidden="1" customHeight="1" x14ac:dyDescent="0.2">
      <c r="A446" s="1027">
        <v>14</v>
      </c>
      <c r="B446" s="102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hidden="1" customHeight="1" x14ac:dyDescent="0.2">
      <c r="A447" s="1027">
        <v>15</v>
      </c>
      <c r="B447" s="102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hidden="1" customHeight="1" x14ac:dyDescent="0.2">
      <c r="A448" s="1027">
        <v>16</v>
      </c>
      <c r="B448" s="102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hidden="1" customHeight="1" x14ac:dyDescent="0.2">
      <c r="A449" s="1027">
        <v>17</v>
      </c>
      <c r="B449" s="102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hidden="1" customHeight="1" x14ac:dyDescent="0.2">
      <c r="A450" s="1027">
        <v>18</v>
      </c>
      <c r="B450" s="102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hidden="1" customHeight="1" x14ac:dyDescent="0.2">
      <c r="A451" s="1027">
        <v>19</v>
      </c>
      <c r="B451" s="102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hidden="1" customHeight="1" x14ac:dyDescent="0.2">
      <c r="A452" s="1027">
        <v>20</v>
      </c>
      <c r="B452" s="102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hidden="1" customHeight="1" x14ac:dyDescent="0.2">
      <c r="A453" s="1027">
        <v>21</v>
      </c>
      <c r="B453" s="102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hidden="1" customHeight="1" x14ac:dyDescent="0.2">
      <c r="A454" s="1027">
        <v>22</v>
      </c>
      <c r="B454" s="102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hidden="1" customHeight="1" x14ac:dyDescent="0.2">
      <c r="A455" s="1027">
        <v>23</v>
      </c>
      <c r="B455" s="102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hidden="1" customHeight="1" x14ac:dyDescent="0.2">
      <c r="A456" s="1027">
        <v>24</v>
      </c>
      <c r="B456" s="102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hidden="1" customHeight="1" x14ac:dyDescent="0.2">
      <c r="A457" s="1027">
        <v>25</v>
      </c>
      <c r="B457" s="102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hidden="1" customHeight="1" x14ac:dyDescent="0.2">
      <c r="A458" s="1027">
        <v>26</v>
      </c>
      <c r="B458" s="102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hidden="1" customHeight="1" x14ac:dyDescent="0.2">
      <c r="A459" s="1027">
        <v>27</v>
      </c>
      <c r="B459" s="102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hidden="1" customHeight="1" x14ac:dyDescent="0.2">
      <c r="A460" s="1027">
        <v>28</v>
      </c>
      <c r="B460" s="102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hidden="1" customHeight="1" x14ac:dyDescent="0.2">
      <c r="A461" s="1027">
        <v>29</v>
      </c>
      <c r="B461" s="102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hidden="1" customHeight="1" x14ac:dyDescent="0.2">
      <c r="A462" s="1027">
        <v>30</v>
      </c>
      <c r="B462" s="102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hidden="1" x14ac:dyDescent="0.2">
      <c r="A464" s="9"/>
      <c r="B464" s="49" t="s">
        <v>210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hidden="1" customHeight="1" x14ac:dyDescent="0.2">
      <c r="A465" s="360"/>
      <c r="B465" s="360"/>
      <c r="C465" s="360" t="s">
        <v>26</v>
      </c>
      <c r="D465" s="360"/>
      <c r="E465" s="360"/>
      <c r="F465" s="360"/>
      <c r="G465" s="360"/>
      <c r="H465" s="360"/>
      <c r="I465" s="360"/>
      <c r="J465" s="145" t="s">
        <v>295</v>
      </c>
      <c r="K465" s="361"/>
      <c r="L465" s="361"/>
      <c r="M465" s="361"/>
      <c r="N465" s="361"/>
      <c r="O465" s="361"/>
      <c r="P465" s="362" t="s">
        <v>27</v>
      </c>
      <c r="Q465" s="362"/>
      <c r="R465" s="362"/>
      <c r="S465" s="362"/>
      <c r="T465" s="362"/>
      <c r="U465" s="362"/>
      <c r="V465" s="362"/>
      <c r="W465" s="362"/>
      <c r="X465" s="362"/>
      <c r="Y465" s="363" t="s">
        <v>348</v>
      </c>
      <c r="Z465" s="364"/>
      <c r="AA465" s="364"/>
      <c r="AB465" s="364"/>
      <c r="AC465" s="145" t="s">
        <v>333</v>
      </c>
      <c r="AD465" s="145"/>
      <c r="AE465" s="145"/>
      <c r="AF465" s="145"/>
      <c r="AG465" s="145"/>
      <c r="AH465" s="363" t="s">
        <v>260</v>
      </c>
      <c r="AI465" s="360"/>
      <c r="AJ465" s="360"/>
      <c r="AK465" s="360"/>
      <c r="AL465" s="360" t="s">
        <v>21</v>
      </c>
      <c r="AM465" s="360"/>
      <c r="AN465" s="360"/>
      <c r="AO465" s="365"/>
      <c r="AP465" s="366" t="s">
        <v>296</v>
      </c>
      <c r="AQ465" s="366"/>
      <c r="AR465" s="366"/>
      <c r="AS465" s="366"/>
      <c r="AT465" s="366"/>
      <c r="AU465" s="366"/>
      <c r="AV465" s="366"/>
      <c r="AW465" s="366"/>
      <c r="AX465" s="366"/>
    </row>
    <row r="466" spans="1:50" ht="26.25" hidden="1" customHeight="1" x14ac:dyDescent="0.2">
      <c r="A466" s="1027">
        <v>1</v>
      </c>
      <c r="B466" s="102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hidden="1" customHeight="1" x14ac:dyDescent="0.2">
      <c r="A467" s="1027">
        <v>2</v>
      </c>
      <c r="B467" s="102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hidden="1" customHeight="1" x14ac:dyDescent="0.2">
      <c r="A468" s="1027">
        <v>3</v>
      </c>
      <c r="B468" s="102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hidden="1" customHeight="1" x14ac:dyDescent="0.2">
      <c r="A469" s="1027">
        <v>4</v>
      </c>
      <c r="B469" s="102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hidden="1" customHeight="1" x14ac:dyDescent="0.2">
      <c r="A470" s="1027">
        <v>5</v>
      </c>
      <c r="B470" s="102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hidden="1" customHeight="1" x14ac:dyDescent="0.2">
      <c r="A471" s="1027">
        <v>6</v>
      </c>
      <c r="B471" s="102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hidden="1" customHeight="1" x14ac:dyDescent="0.2">
      <c r="A472" s="1027">
        <v>7</v>
      </c>
      <c r="B472" s="102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hidden="1" customHeight="1" x14ac:dyDescent="0.2">
      <c r="A473" s="1027">
        <v>8</v>
      </c>
      <c r="B473" s="102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hidden="1" customHeight="1" x14ac:dyDescent="0.2">
      <c r="A474" s="1027">
        <v>9</v>
      </c>
      <c r="B474" s="102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hidden="1" customHeight="1" x14ac:dyDescent="0.2">
      <c r="A475" s="1027">
        <v>10</v>
      </c>
      <c r="B475" s="102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hidden="1" customHeight="1" x14ac:dyDescent="0.2">
      <c r="A476" s="1027">
        <v>11</v>
      </c>
      <c r="B476" s="102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hidden="1" customHeight="1" x14ac:dyDescent="0.2">
      <c r="A477" s="1027">
        <v>12</v>
      </c>
      <c r="B477" s="102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hidden="1" customHeight="1" x14ac:dyDescent="0.2">
      <c r="A478" s="1027">
        <v>13</v>
      </c>
      <c r="B478" s="102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hidden="1" customHeight="1" x14ac:dyDescent="0.2">
      <c r="A479" s="1027">
        <v>14</v>
      </c>
      <c r="B479" s="102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hidden="1" customHeight="1" x14ac:dyDescent="0.2">
      <c r="A480" s="1027">
        <v>15</v>
      </c>
      <c r="B480" s="102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hidden="1" customHeight="1" x14ac:dyDescent="0.2">
      <c r="A481" s="1027">
        <v>16</v>
      </c>
      <c r="B481" s="102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hidden="1" customHeight="1" x14ac:dyDescent="0.2">
      <c r="A482" s="1027">
        <v>17</v>
      </c>
      <c r="B482" s="102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hidden="1" customHeight="1" x14ac:dyDescent="0.2">
      <c r="A483" s="1027">
        <v>18</v>
      </c>
      <c r="B483" s="102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hidden="1" customHeight="1" x14ac:dyDescent="0.2">
      <c r="A484" s="1027">
        <v>19</v>
      </c>
      <c r="B484" s="102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hidden="1" customHeight="1" x14ac:dyDescent="0.2">
      <c r="A485" s="1027">
        <v>20</v>
      </c>
      <c r="B485" s="102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hidden="1" customHeight="1" x14ac:dyDescent="0.2">
      <c r="A486" s="1027">
        <v>21</v>
      </c>
      <c r="B486" s="102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hidden="1" customHeight="1" x14ac:dyDescent="0.2">
      <c r="A487" s="1027">
        <v>22</v>
      </c>
      <c r="B487" s="102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hidden="1" customHeight="1" x14ac:dyDescent="0.2">
      <c r="A488" s="1027">
        <v>23</v>
      </c>
      <c r="B488" s="102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hidden="1" customHeight="1" x14ac:dyDescent="0.2">
      <c r="A489" s="1027">
        <v>24</v>
      </c>
      <c r="B489" s="102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hidden="1" customHeight="1" x14ac:dyDescent="0.2">
      <c r="A490" s="1027">
        <v>25</v>
      </c>
      <c r="B490" s="102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hidden="1" customHeight="1" x14ac:dyDescent="0.2">
      <c r="A491" s="1027">
        <v>26</v>
      </c>
      <c r="B491" s="102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hidden="1" customHeight="1" x14ac:dyDescent="0.2">
      <c r="A492" s="1027">
        <v>27</v>
      </c>
      <c r="B492" s="102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hidden="1" customHeight="1" x14ac:dyDescent="0.2">
      <c r="A493" s="1027">
        <v>28</v>
      </c>
      <c r="B493" s="102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hidden="1" customHeight="1" x14ac:dyDescent="0.2">
      <c r="A494" s="1027">
        <v>29</v>
      </c>
      <c r="B494" s="102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hidden="1" customHeight="1" x14ac:dyDescent="0.2">
      <c r="A495" s="1027">
        <v>30</v>
      </c>
      <c r="B495" s="102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hidden="1" x14ac:dyDescent="0.2">
      <c r="A497" s="9"/>
      <c r="B497" s="49" t="s">
        <v>211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hidden="1" customHeight="1" x14ac:dyDescent="0.2">
      <c r="A498" s="360"/>
      <c r="B498" s="360"/>
      <c r="C498" s="360" t="s">
        <v>26</v>
      </c>
      <c r="D498" s="360"/>
      <c r="E498" s="360"/>
      <c r="F498" s="360"/>
      <c r="G498" s="360"/>
      <c r="H498" s="360"/>
      <c r="I498" s="360"/>
      <c r="J498" s="145" t="s">
        <v>295</v>
      </c>
      <c r="K498" s="361"/>
      <c r="L498" s="361"/>
      <c r="M498" s="361"/>
      <c r="N498" s="361"/>
      <c r="O498" s="361"/>
      <c r="P498" s="362" t="s">
        <v>27</v>
      </c>
      <c r="Q498" s="362"/>
      <c r="R498" s="362"/>
      <c r="S498" s="362"/>
      <c r="T498" s="362"/>
      <c r="U498" s="362"/>
      <c r="V498" s="362"/>
      <c r="W498" s="362"/>
      <c r="X498" s="362"/>
      <c r="Y498" s="363" t="s">
        <v>348</v>
      </c>
      <c r="Z498" s="364"/>
      <c r="AA498" s="364"/>
      <c r="AB498" s="364"/>
      <c r="AC498" s="145" t="s">
        <v>333</v>
      </c>
      <c r="AD498" s="145"/>
      <c r="AE498" s="145"/>
      <c r="AF498" s="145"/>
      <c r="AG498" s="145"/>
      <c r="AH498" s="363" t="s">
        <v>260</v>
      </c>
      <c r="AI498" s="360"/>
      <c r="AJ498" s="360"/>
      <c r="AK498" s="360"/>
      <c r="AL498" s="360" t="s">
        <v>21</v>
      </c>
      <c r="AM498" s="360"/>
      <c r="AN498" s="360"/>
      <c r="AO498" s="365"/>
      <c r="AP498" s="366" t="s">
        <v>296</v>
      </c>
      <c r="AQ498" s="366"/>
      <c r="AR498" s="366"/>
      <c r="AS498" s="366"/>
      <c r="AT498" s="366"/>
      <c r="AU498" s="366"/>
      <c r="AV498" s="366"/>
      <c r="AW498" s="366"/>
      <c r="AX498" s="366"/>
    </row>
    <row r="499" spans="1:50" ht="26.25" hidden="1" customHeight="1" x14ac:dyDescent="0.2">
      <c r="A499" s="1027">
        <v>1</v>
      </c>
      <c r="B499" s="102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hidden="1" customHeight="1" x14ac:dyDescent="0.2">
      <c r="A500" s="1027">
        <v>2</v>
      </c>
      <c r="B500" s="102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hidden="1" customHeight="1" x14ac:dyDescent="0.2">
      <c r="A501" s="1027">
        <v>3</v>
      </c>
      <c r="B501" s="102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hidden="1" customHeight="1" x14ac:dyDescent="0.2">
      <c r="A502" s="1027">
        <v>4</v>
      </c>
      <c r="B502" s="102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hidden="1" customHeight="1" x14ac:dyDescent="0.2">
      <c r="A503" s="1027">
        <v>5</v>
      </c>
      <c r="B503" s="102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hidden="1" customHeight="1" x14ac:dyDescent="0.2">
      <c r="A504" s="1027">
        <v>6</v>
      </c>
      <c r="B504" s="102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hidden="1" customHeight="1" x14ac:dyDescent="0.2">
      <c r="A505" s="1027">
        <v>7</v>
      </c>
      <c r="B505" s="102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hidden="1" customHeight="1" x14ac:dyDescent="0.2">
      <c r="A506" s="1027">
        <v>8</v>
      </c>
      <c r="B506" s="102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hidden="1" customHeight="1" x14ac:dyDescent="0.2">
      <c r="A507" s="1027">
        <v>9</v>
      </c>
      <c r="B507" s="102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hidden="1" customHeight="1" x14ac:dyDescent="0.2">
      <c r="A508" s="1027">
        <v>10</v>
      </c>
      <c r="B508" s="102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hidden="1" customHeight="1" x14ac:dyDescent="0.2">
      <c r="A509" s="1027">
        <v>11</v>
      </c>
      <c r="B509" s="102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hidden="1" customHeight="1" x14ac:dyDescent="0.2">
      <c r="A510" s="1027">
        <v>12</v>
      </c>
      <c r="B510" s="102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hidden="1" customHeight="1" x14ac:dyDescent="0.2">
      <c r="A511" s="1027">
        <v>13</v>
      </c>
      <c r="B511" s="102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hidden="1" customHeight="1" x14ac:dyDescent="0.2">
      <c r="A512" s="1027">
        <v>14</v>
      </c>
      <c r="B512" s="102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hidden="1" customHeight="1" x14ac:dyDescent="0.2">
      <c r="A513" s="1027">
        <v>15</v>
      </c>
      <c r="B513" s="102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hidden="1" customHeight="1" x14ac:dyDescent="0.2">
      <c r="A514" s="1027">
        <v>16</v>
      </c>
      <c r="B514" s="102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hidden="1" customHeight="1" x14ac:dyDescent="0.2">
      <c r="A515" s="1027">
        <v>17</v>
      </c>
      <c r="B515" s="102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hidden="1" customHeight="1" x14ac:dyDescent="0.2">
      <c r="A516" s="1027">
        <v>18</v>
      </c>
      <c r="B516" s="102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hidden="1" customHeight="1" x14ac:dyDescent="0.2">
      <c r="A517" s="1027">
        <v>19</v>
      </c>
      <c r="B517" s="102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hidden="1" customHeight="1" x14ac:dyDescent="0.2">
      <c r="A518" s="1027">
        <v>20</v>
      </c>
      <c r="B518" s="102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hidden="1" customHeight="1" x14ac:dyDescent="0.2">
      <c r="A519" s="1027">
        <v>21</v>
      </c>
      <c r="B519" s="102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hidden="1" customHeight="1" x14ac:dyDescent="0.2">
      <c r="A520" s="1027">
        <v>22</v>
      </c>
      <c r="B520" s="102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hidden="1" customHeight="1" x14ac:dyDescent="0.2">
      <c r="A521" s="1027">
        <v>23</v>
      </c>
      <c r="B521" s="102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hidden="1" customHeight="1" x14ac:dyDescent="0.2">
      <c r="A522" s="1027">
        <v>24</v>
      </c>
      <c r="B522" s="102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hidden="1" customHeight="1" x14ac:dyDescent="0.2">
      <c r="A523" s="1027">
        <v>25</v>
      </c>
      <c r="B523" s="102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hidden="1" customHeight="1" x14ac:dyDescent="0.2">
      <c r="A524" s="1027">
        <v>26</v>
      </c>
      <c r="B524" s="102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hidden="1" customHeight="1" x14ac:dyDescent="0.2">
      <c r="A525" s="1027">
        <v>27</v>
      </c>
      <c r="B525" s="102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hidden="1" customHeight="1" x14ac:dyDescent="0.2">
      <c r="A526" s="1027">
        <v>28</v>
      </c>
      <c r="B526" s="102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hidden="1" customHeight="1" x14ac:dyDescent="0.2">
      <c r="A527" s="1027">
        <v>29</v>
      </c>
      <c r="B527" s="102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hidden="1" customHeight="1" x14ac:dyDescent="0.2">
      <c r="A528" s="1027">
        <v>30</v>
      </c>
      <c r="B528" s="102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hidden="1" x14ac:dyDescent="0.2">
      <c r="A530" s="9"/>
      <c r="B530" s="49" t="s">
        <v>212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hidden="1" customHeight="1" x14ac:dyDescent="0.2">
      <c r="A531" s="360"/>
      <c r="B531" s="360"/>
      <c r="C531" s="360" t="s">
        <v>26</v>
      </c>
      <c r="D531" s="360"/>
      <c r="E531" s="360"/>
      <c r="F531" s="360"/>
      <c r="G531" s="360"/>
      <c r="H531" s="360"/>
      <c r="I531" s="360"/>
      <c r="J531" s="145" t="s">
        <v>295</v>
      </c>
      <c r="K531" s="361"/>
      <c r="L531" s="361"/>
      <c r="M531" s="361"/>
      <c r="N531" s="361"/>
      <c r="O531" s="361"/>
      <c r="P531" s="362" t="s">
        <v>27</v>
      </c>
      <c r="Q531" s="362"/>
      <c r="R531" s="362"/>
      <c r="S531" s="362"/>
      <c r="T531" s="362"/>
      <c r="U531" s="362"/>
      <c r="V531" s="362"/>
      <c r="W531" s="362"/>
      <c r="X531" s="362"/>
      <c r="Y531" s="363" t="s">
        <v>348</v>
      </c>
      <c r="Z531" s="364"/>
      <c r="AA531" s="364"/>
      <c r="AB531" s="364"/>
      <c r="AC531" s="145" t="s">
        <v>333</v>
      </c>
      <c r="AD531" s="145"/>
      <c r="AE531" s="145"/>
      <c r="AF531" s="145"/>
      <c r="AG531" s="145"/>
      <c r="AH531" s="363" t="s">
        <v>260</v>
      </c>
      <c r="AI531" s="360"/>
      <c r="AJ531" s="360"/>
      <c r="AK531" s="360"/>
      <c r="AL531" s="360" t="s">
        <v>21</v>
      </c>
      <c r="AM531" s="360"/>
      <c r="AN531" s="360"/>
      <c r="AO531" s="365"/>
      <c r="AP531" s="366" t="s">
        <v>296</v>
      </c>
      <c r="AQ531" s="366"/>
      <c r="AR531" s="366"/>
      <c r="AS531" s="366"/>
      <c r="AT531" s="366"/>
      <c r="AU531" s="366"/>
      <c r="AV531" s="366"/>
      <c r="AW531" s="366"/>
      <c r="AX531" s="366"/>
    </row>
    <row r="532" spans="1:50" ht="26.25" hidden="1" customHeight="1" x14ac:dyDescent="0.2">
      <c r="A532" s="1027">
        <v>1</v>
      </c>
      <c r="B532" s="102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hidden="1" customHeight="1" x14ac:dyDescent="0.2">
      <c r="A533" s="1027">
        <v>2</v>
      </c>
      <c r="B533" s="102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hidden="1" customHeight="1" x14ac:dyDescent="0.2">
      <c r="A534" s="1027">
        <v>3</v>
      </c>
      <c r="B534" s="102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hidden="1" customHeight="1" x14ac:dyDescent="0.2">
      <c r="A535" s="1027">
        <v>4</v>
      </c>
      <c r="B535" s="102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hidden="1" customHeight="1" x14ac:dyDescent="0.2">
      <c r="A536" s="1027">
        <v>5</v>
      </c>
      <c r="B536" s="102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hidden="1" customHeight="1" x14ac:dyDescent="0.2">
      <c r="A537" s="1027">
        <v>6</v>
      </c>
      <c r="B537" s="102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hidden="1" customHeight="1" x14ac:dyDescent="0.2">
      <c r="A538" s="1027">
        <v>7</v>
      </c>
      <c r="B538" s="102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hidden="1" customHeight="1" x14ac:dyDescent="0.2">
      <c r="A539" s="1027">
        <v>8</v>
      </c>
      <c r="B539" s="102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hidden="1" customHeight="1" x14ac:dyDescent="0.2">
      <c r="A540" s="1027">
        <v>9</v>
      </c>
      <c r="B540" s="102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hidden="1" customHeight="1" x14ac:dyDescent="0.2">
      <c r="A541" s="1027">
        <v>10</v>
      </c>
      <c r="B541" s="102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hidden="1" customHeight="1" x14ac:dyDescent="0.2">
      <c r="A542" s="1027">
        <v>11</v>
      </c>
      <c r="B542" s="102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hidden="1" customHeight="1" x14ac:dyDescent="0.2">
      <c r="A543" s="1027">
        <v>12</v>
      </c>
      <c r="B543" s="102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hidden="1" customHeight="1" x14ac:dyDescent="0.2">
      <c r="A544" s="1027">
        <v>13</v>
      </c>
      <c r="B544" s="102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hidden="1" customHeight="1" x14ac:dyDescent="0.2">
      <c r="A545" s="1027">
        <v>14</v>
      </c>
      <c r="B545" s="102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hidden="1" customHeight="1" x14ac:dyDescent="0.2">
      <c r="A546" s="1027">
        <v>15</v>
      </c>
      <c r="B546" s="102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hidden="1" customHeight="1" x14ac:dyDescent="0.2">
      <c r="A547" s="1027">
        <v>16</v>
      </c>
      <c r="B547" s="102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hidden="1" customHeight="1" x14ac:dyDescent="0.2">
      <c r="A548" s="1027">
        <v>17</v>
      </c>
      <c r="B548" s="102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hidden="1" customHeight="1" x14ac:dyDescent="0.2">
      <c r="A549" s="1027">
        <v>18</v>
      </c>
      <c r="B549" s="102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hidden="1" customHeight="1" x14ac:dyDescent="0.2">
      <c r="A550" s="1027">
        <v>19</v>
      </c>
      <c r="B550" s="102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hidden="1" customHeight="1" x14ac:dyDescent="0.2">
      <c r="A551" s="1027">
        <v>20</v>
      </c>
      <c r="B551" s="102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hidden="1" customHeight="1" x14ac:dyDescent="0.2">
      <c r="A552" s="1027">
        <v>21</v>
      </c>
      <c r="B552" s="102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hidden="1" customHeight="1" x14ac:dyDescent="0.2">
      <c r="A553" s="1027">
        <v>22</v>
      </c>
      <c r="B553" s="102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hidden="1" customHeight="1" x14ac:dyDescent="0.2">
      <c r="A554" s="1027">
        <v>23</v>
      </c>
      <c r="B554" s="102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hidden="1" customHeight="1" x14ac:dyDescent="0.2">
      <c r="A555" s="1027">
        <v>24</v>
      </c>
      <c r="B555" s="102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hidden="1" customHeight="1" x14ac:dyDescent="0.2">
      <c r="A556" s="1027">
        <v>25</v>
      </c>
      <c r="B556" s="102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hidden="1" customHeight="1" x14ac:dyDescent="0.2">
      <c r="A557" s="1027">
        <v>26</v>
      </c>
      <c r="B557" s="102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hidden="1" customHeight="1" x14ac:dyDescent="0.2">
      <c r="A558" s="1027">
        <v>27</v>
      </c>
      <c r="B558" s="102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hidden="1" customHeight="1" x14ac:dyDescent="0.2">
      <c r="A559" s="1027">
        <v>28</v>
      </c>
      <c r="B559" s="102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hidden="1" customHeight="1" x14ac:dyDescent="0.2">
      <c r="A560" s="1027">
        <v>29</v>
      </c>
      <c r="B560" s="102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hidden="1" customHeight="1" x14ac:dyDescent="0.2">
      <c r="A561" s="1027">
        <v>30</v>
      </c>
      <c r="B561" s="102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hidden="1" x14ac:dyDescent="0.2">
      <c r="A562" s="43"/>
      <c r="B562" s="43"/>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hidden="1" x14ac:dyDescent="0.2">
      <c r="A563" s="9"/>
      <c r="B563" s="49" t="s">
        <v>213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hidden="1" customHeight="1" x14ac:dyDescent="0.2">
      <c r="A564" s="360"/>
      <c r="B564" s="360"/>
      <c r="C564" s="360" t="s">
        <v>26</v>
      </c>
      <c r="D564" s="360"/>
      <c r="E564" s="360"/>
      <c r="F564" s="360"/>
      <c r="G564" s="360"/>
      <c r="H564" s="360"/>
      <c r="I564" s="360"/>
      <c r="J564" s="145" t="s">
        <v>295</v>
      </c>
      <c r="K564" s="361"/>
      <c r="L564" s="361"/>
      <c r="M564" s="361"/>
      <c r="N564" s="361"/>
      <c r="O564" s="361"/>
      <c r="P564" s="362" t="s">
        <v>27</v>
      </c>
      <c r="Q564" s="362"/>
      <c r="R564" s="362"/>
      <c r="S564" s="362"/>
      <c r="T564" s="362"/>
      <c r="U564" s="362"/>
      <c r="V564" s="362"/>
      <c r="W564" s="362"/>
      <c r="X564" s="362"/>
      <c r="Y564" s="363" t="s">
        <v>348</v>
      </c>
      <c r="Z564" s="364"/>
      <c r="AA564" s="364"/>
      <c r="AB564" s="364"/>
      <c r="AC564" s="145" t="s">
        <v>333</v>
      </c>
      <c r="AD564" s="145"/>
      <c r="AE564" s="145"/>
      <c r="AF564" s="145"/>
      <c r="AG564" s="145"/>
      <c r="AH564" s="363" t="s">
        <v>260</v>
      </c>
      <c r="AI564" s="360"/>
      <c r="AJ564" s="360"/>
      <c r="AK564" s="360"/>
      <c r="AL564" s="360" t="s">
        <v>21</v>
      </c>
      <c r="AM564" s="360"/>
      <c r="AN564" s="360"/>
      <c r="AO564" s="365"/>
      <c r="AP564" s="366" t="s">
        <v>296</v>
      </c>
      <c r="AQ564" s="366"/>
      <c r="AR564" s="366"/>
      <c r="AS564" s="366"/>
      <c r="AT564" s="366"/>
      <c r="AU564" s="366"/>
      <c r="AV564" s="366"/>
      <c r="AW564" s="366"/>
      <c r="AX564" s="366"/>
    </row>
    <row r="565" spans="1:50" ht="26.25" hidden="1" customHeight="1" x14ac:dyDescent="0.2">
      <c r="A565" s="1027">
        <v>1</v>
      </c>
      <c r="B565" s="102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hidden="1" customHeight="1" x14ac:dyDescent="0.2">
      <c r="A566" s="1027">
        <v>2</v>
      </c>
      <c r="B566" s="102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hidden="1" customHeight="1" x14ac:dyDescent="0.2">
      <c r="A567" s="1027">
        <v>3</v>
      </c>
      <c r="B567" s="102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hidden="1" customHeight="1" x14ac:dyDescent="0.2">
      <c r="A568" s="1027">
        <v>4</v>
      </c>
      <c r="B568" s="102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hidden="1" customHeight="1" x14ac:dyDescent="0.2">
      <c r="A569" s="1027">
        <v>5</v>
      </c>
      <c r="B569" s="102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hidden="1" customHeight="1" x14ac:dyDescent="0.2">
      <c r="A570" s="1027">
        <v>6</v>
      </c>
      <c r="B570" s="102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hidden="1" customHeight="1" x14ac:dyDescent="0.2">
      <c r="A571" s="1027">
        <v>7</v>
      </c>
      <c r="B571" s="102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hidden="1" customHeight="1" x14ac:dyDescent="0.2">
      <c r="A572" s="1027">
        <v>8</v>
      </c>
      <c r="B572" s="102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hidden="1" customHeight="1" x14ac:dyDescent="0.2">
      <c r="A573" s="1027">
        <v>9</v>
      </c>
      <c r="B573" s="102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hidden="1" customHeight="1" x14ac:dyDescent="0.2">
      <c r="A574" s="1027">
        <v>10</v>
      </c>
      <c r="B574" s="102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hidden="1" customHeight="1" x14ac:dyDescent="0.2">
      <c r="A575" s="1027">
        <v>11</v>
      </c>
      <c r="B575" s="102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hidden="1" customHeight="1" x14ac:dyDescent="0.2">
      <c r="A576" s="1027">
        <v>12</v>
      </c>
      <c r="B576" s="102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hidden="1" customHeight="1" x14ac:dyDescent="0.2">
      <c r="A577" s="1027">
        <v>13</v>
      </c>
      <c r="B577" s="102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hidden="1" customHeight="1" x14ac:dyDescent="0.2">
      <c r="A578" s="1027">
        <v>14</v>
      </c>
      <c r="B578" s="102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hidden="1" customHeight="1" x14ac:dyDescent="0.2">
      <c r="A579" s="1027">
        <v>15</v>
      </c>
      <c r="B579" s="102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hidden="1" customHeight="1" x14ac:dyDescent="0.2">
      <c r="A580" s="1027">
        <v>16</v>
      </c>
      <c r="B580" s="102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hidden="1" customHeight="1" x14ac:dyDescent="0.2">
      <c r="A581" s="1027">
        <v>17</v>
      </c>
      <c r="B581" s="102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hidden="1" customHeight="1" x14ac:dyDescent="0.2">
      <c r="A582" s="1027">
        <v>18</v>
      </c>
      <c r="B582" s="102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hidden="1" customHeight="1" x14ac:dyDescent="0.2">
      <c r="A583" s="1027">
        <v>19</v>
      </c>
      <c r="B583" s="102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hidden="1" customHeight="1" x14ac:dyDescent="0.2">
      <c r="A584" s="1027">
        <v>20</v>
      </c>
      <c r="B584" s="102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hidden="1" customHeight="1" x14ac:dyDescent="0.2">
      <c r="A585" s="1027">
        <v>21</v>
      </c>
      <c r="B585" s="102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hidden="1" customHeight="1" x14ac:dyDescent="0.2">
      <c r="A586" s="1027">
        <v>22</v>
      </c>
      <c r="B586" s="102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hidden="1" customHeight="1" x14ac:dyDescent="0.2">
      <c r="A587" s="1027">
        <v>23</v>
      </c>
      <c r="B587" s="102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hidden="1" customHeight="1" x14ac:dyDescent="0.2">
      <c r="A588" s="1027">
        <v>24</v>
      </c>
      <c r="B588" s="102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hidden="1" customHeight="1" x14ac:dyDescent="0.2">
      <c r="A589" s="1027">
        <v>25</v>
      </c>
      <c r="B589" s="102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hidden="1" customHeight="1" x14ac:dyDescent="0.2">
      <c r="A590" s="1027">
        <v>26</v>
      </c>
      <c r="B590" s="102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hidden="1" customHeight="1" x14ac:dyDescent="0.2">
      <c r="A591" s="1027">
        <v>27</v>
      </c>
      <c r="B591" s="102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hidden="1" customHeight="1" x14ac:dyDescent="0.2">
      <c r="A592" s="1027">
        <v>28</v>
      </c>
      <c r="B592" s="102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hidden="1" customHeight="1" x14ac:dyDescent="0.2">
      <c r="A593" s="1027">
        <v>29</v>
      </c>
      <c r="B593" s="102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hidden="1" customHeight="1" x14ac:dyDescent="0.2">
      <c r="A594" s="1027">
        <v>30</v>
      </c>
      <c r="B594" s="102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hidden="1" x14ac:dyDescent="0.2">
      <c r="A596" s="9"/>
      <c r="B596" s="49" t="s">
        <v>214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hidden="1" customHeight="1" x14ac:dyDescent="0.2">
      <c r="A597" s="360"/>
      <c r="B597" s="360"/>
      <c r="C597" s="360" t="s">
        <v>26</v>
      </c>
      <c r="D597" s="360"/>
      <c r="E597" s="360"/>
      <c r="F597" s="360"/>
      <c r="G597" s="360"/>
      <c r="H597" s="360"/>
      <c r="I597" s="360"/>
      <c r="J597" s="145" t="s">
        <v>295</v>
      </c>
      <c r="K597" s="361"/>
      <c r="L597" s="361"/>
      <c r="M597" s="361"/>
      <c r="N597" s="361"/>
      <c r="O597" s="361"/>
      <c r="P597" s="362" t="s">
        <v>27</v>
      </c>
      <c r="Q597" s="362"/>
      <c r="R597" s="362"/>
      <c r="S597" s="362"/>
      <c r="T597" s="362"/>
      <c r="U597" s="362"/>
      <c r="V597" s="362"/>
      <c r="W597" s="362"/>
      <c r="X597" s="362"/>
      <c r="Y597" s="363" t="s">
        <v>348</v>
      </c>
      <c r="Z597" s="364"/>
      <c r="AA597" s="364"/>
      <c r="AB597" s="364"/>
      <c r="AC597" s="145" t="s">
        <v>333</v>
      </c>
      <c r="AD597" s="145"/>
      <c r="AE597" s="145"/>
      <c r="AF597" s="145"/>
      <c r="AG597" s="145"/>
      <c r="AH597" s="363" t="s">
        <v>260</v>
      </c>
      <c r="AI597" s="360"/>
      <c r="AJ597" s="360"/>
      <c r="AK597" s="360"/>
      <c r="AL597" s="360" t="s">
        <v>21</v>
      </c>
      <c r="AM597" s="360"/>
      <c r="AN597" s="360"/>
      <c r="AO597" s="365"/>
      <c r="AP597" s="366" t="s">
        <v>296</v>
      </c>
      <c r="AQ597" s="366"/>
      <c r="AR597" s="366"/>
      <c r="AS597" s="366"/>
      <c r="AT597" s="366"/>
      <c r="AU597" s="366"/>
      <c r="AV597" s="366"/>
      <c r="AW597" s="366"/>
      <c r="AX597" s="366"/>
    </row>
    <row r="598" spans="1:50" ht="26.25" hidden="1" customHeight="1" x14ac:dyDescent="0.2">
      <c r="A598" s="1027">
        <v>1</v>
      </c>
      <c r="B598" s="102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hidden="1" customHeight="1" x14ac:dyDescent="0.2">
      <c r="A599" s="1027">
        <v>2</v>
      </c>
      <c r="B599" s="102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hidden="1" customHeight="1" x14ac:dyDescent="0.2">
      <c r="A600" s="1027">
        <v>3</v>
      </c>
      <c r="B600" s="102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hidden="1" customHeight="1" x14ac:dyDescent="0.2">
      <c r="A601" s="1027">
        <v>4</v>
      </c>
      <c r="B601" s="102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hidden="1" customHeight="1" x14ac:dyDescent="0.2">
      <c r="A602" s="1027">
        <v>5</v>
      </c>
      <c r="B602" s="102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hidden="1" customHeight="1" x14ac:dyDescent="0.2">
      <c r="A603" s="1027">
        <v>6</v>
      </c>
      <c r="B603" s="102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hidden="1" customHeight="1" x14ac:dyDescent="0.2">
      <c r="A604" s="1027">
        <v>7</v>
      </c>
      <c r="B604" s="102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hidden="1" customHeight="1" x14ac:dyDescent="0.2">
      <c r="A605" s="1027">
        <v>8</v>
      </c>
      <c r="B605" s="102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hidden="1" customHeight="1" x14ac:dyDescent="0.2">
      <c r="A606" s="1027">
        <v>9</v>
      </c>
      <c r="B606" s="102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hidden="1" customHeight="1" x14ac:dyDescent="0.2">
      <c r="A607" s="1027">
        <v>10</v>
      </c>
      <c r="B607" s="102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hidden="1" customHeight="1" x14ac:dyDescent="0.2">
      <c r="A608" s="1027">
        <v>11</v>
      </c>
      <c r="B608" s="102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hidden="1" customHeight="1" x14ac:dyDescent="0.2">
      <c r="A609" s="1027">
        <v>12</v>
      </c>
      <c r="B609" s="102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hidden="1" customHeight="1" x14ac:dyDescent="0.2">
      <c r="A610" s="1027">
        <v>13</v>
      </c>
      <c r="B610" s="102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hidden="1" customHeight="1" x14ac:dyDescent="0.2">
      <c r="A611" s="1027">
        <v>14</v>
      </c>
      <c r="B611" s="102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hidden="1" customHeight="1" x14ac:dyDescent="0.2">
      <c r="A612" s="1027">
        <v>15</v>
      </c>
      <c r="B612" s="102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hidden="1" customHeight="1" x14ac:dyDescent="0.2">
      <c r="A613" s="1027">
        <v>16</v>
      </c>
      <c r="B613" s="102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hidden="1" customHeight="1" x14ac:dyDescent="0.2">
      <c r="A614" s="1027">
        <v>17</v>
      </c>
      <c r="B614" s="102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hidden="1" customHeight="1" x14ac:dyDescent="0.2">
      <c r="A615" s="1027">
        <v>18</v>
      </c>
      <c r="B615" s="102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hidden="1" customHeight="1" x14ac:dyDescent="0.2">
      <c r="A616" s="1027">
        <v>19</v>
      </c>
      <c r="B616" s="102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hidden="1" customHeight="1" x14ac:dyDescent="0.2">
      <c r="A617" s="1027">
        <v>20</v>
      </c>
      <c r="B617" s="102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hidden="1" customHeight="1" x14ac:dyDescent="0.2">
      <c r="A618" s="1027">
        <v>21</v>
      </c>
      <c r="B618" s="102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hidden="1" customHeight="1" x14ac:dyDescent="0.2">
      <c r="A619" s="1027">
        <v>22</v>
      </c>
      <c r="B619" s="102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hidden="1" customHeight="1" x14ac:dyDescent="0.2">
      <c r="A620" s="1027">
        <v>23</v>
      </c>
      <c r="B620" s="102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hidden="1" customHeight="1" x14ac:dyDescent="0.2">
      <c r="A621" s="1027">
        <v>24</v>
      </c>
      <c r="B621" s="102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hidden="1" customHeight="1" x14ac:dyDescent="0.2">
      <c r="A622" s="1027">
        <v>25</v>
      </c>
      <c r="B622" s="102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hidden="1" customHeight="1" x14ac:dyDescent="0.2">
      <c r="A623" s="1027">
        <v>26</v>
      </c>
      <c r="B623" s="102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hidden="1" customHeight="1" x14ac:dyDescent="0.2">
      <c r="A624" s="1027">
        <v>27</v>
      </c>
      <c r="B624" s="102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hidden="1" customHeight="1" x14ac:dyDescent="0.2">
      <c r="A625" s="1027">
        <v>28</v>
      </c>
      <c r="B625" s="102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hidden="1" customHeight="1" x14ac:dyDescent="0.2">
      <c r="A626" s="1027">
        <v>29</v>
      </c>
      <c r="B626" s="102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hidden="1" customHeight="1" x14ac:dyDescent="0.2">
      <c r="A627" s="1027">
        <v>30</v>
      </c>
      <c r="B627" s="102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hidden="1" x14ac:dyDescent="0.2">
      <c r="A629" s="9"/>
      <c r="B629" s="49" t="s">
        <v>173</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hidden="1" customHeight="1" x14ac:dyDescent="0.2">
      <c r="A630" s="360"/>
      <c r="B630" s="360"/>
      <c r="C630" s="360" t="s">
        <v>26</v>
      </c>
      <c r="D630" s="360"/>
      <c r="E630" s="360"/>
      <c r="F630" s="360"/>
      <c r="G630" s="360"/>
      <c r="H630" s="360"/>
      <c r="I630" s="360"/>
      <c r="J630" s="145" t="s">
        <v>295</v>
      </c>
      <c r="K630" s="361"/>
      <c r="L630" s="361"/>
      <c r="M630" s="361"/>
      <c r="N630" s="361"/>
      <c r="O630" s="361"/>
      <c r="P630" s="362" t="s">
        <v>27</v>
      </c>
      <c r="Q630" s="362"/>
      <c r="R630" s="362"/>
      <c r="S630" s="362"/>
      <c r="T630" s="362"/>
      <c r="U630" s="362"/>
      <c r="V630" s="362"/>
      <c r="W630" s="362"/>
      <c r="X630" s="362"/>
      <c r="Y630" s="363" t="s">
        <v>348</v>
      </c>
      <c r="Z630" s="364"/>
      <c r="AA630" s="364"/>
      <c r="AB630" s="364"/>
      <c r="AC630" s="145" t="s">
        <v>333</v>
      </c>
      <c r="AD630" s="145"/>
      <c r="AE630" s="145"/>
      <c r="AF630" s="145"/>
      <c r="AG630" s="145"/>
      <c r="AH630" s="363" t="s">
        <v>260</v>
      </c>
      <c r="AI630" s="360"/>
      <c r="AJ630" s="360"/>
      <c r="AK630" s="360"/>
      <c r="AL630" s="360" t="s">
        <v>21</v>
      </c>
      <c r="AM630" s="360"/>
      <c r="AN630" s="360"/>
      <c r="AO630" s="365"/>
      <c r="AP630" s="366" t="s">
        <v>296</v>
      </c>
      <c r="AQ630" s="366"/>
      <c r="AR630" s="366"/>
      <c r="AS630" s="366"/>
      <c r="AT630" s="366"/>
      <c r="AU630" s="366"/>
      <c r="AV630" s="366"/>
      <c r="AW630" s="366"/>
      <c r="AX630" s="366"/>
    </row>
    <row r="631" spans="1:50" ht="26.25" hidden="1" customHeight="1" x14ac:dyDescent="0.2">
      <c r="A631" s="1027">
        <v>1</v>
      </c>
      <c r="B631" s="102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hidden="1" customHeight="1" x14ac:dyDescent="0.2">
      <c r="A632" s="1027">
        <v>2</v>
      </c>
      <c r="B632" s="102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hidden="1" customHeight="1" x14ac:dyDescent="0.2">
      <c r="A633" s="1027">
        <v>3</v>
      </c>
      <c r="B633" s="102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hidden="1" customHeight="1" x14ac:dyDescent="0.2">
      <c r="A634" s="1027">
        <v>4</v>
      </c>
      <c r="B634" s="102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hidden="1" customHeight="1" x14ac:dyDescent="0.2">
      <c r="A635" s="1027">
        <v>5</v>
      </c>
      <c r="B635" s="102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hidden="1" customHeight="1" x14ac:dyDescent="0.2">
      <c r="A636" s="1027">
        <v>6</v>
      </c>
      <c r="B636" s="102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hidden="1" customHeight="1" x14ac:dyDescent="0.2">
      <c r="A637" s="1027">
        <v>7</v>
      </c>
      <c r="B637" s="102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hidden="1" customHeight="1" x14ac:dyDescent="0.2">
      <c r="A638" s="1027">
        <v>8</v>
      </c>
      <c r="B638" s="102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hidden="1" customHeight="1" x14ac:dyDescent="0.2">
      <c r="A639" s="1027">
        <v>9</v>
      </c>
      <c r="B639" s="102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hidden="1" customHeight="1" x14ac:dyDescent="0.2">
      <c r="A640" s="1027">
        <v>10</v>
      </c>
      <c r="B640" s="102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hidden="1" customHeight="1" x14ac:dyDescent="0.2">
      <c r="A641" s="1027">
        <v>11</v>
      </c>
      <c r="B641" s="102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hidden="1" customHeight="1" x14ac:dyDescent="0.2">
      <c r="A642" s="1027">
        <v>12</v>
      </c>
      <c r="B642" s="102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hidden="1" customHeight="1" x14ac:dyDescent="0.2">
      <c r="A643" s="1027">
        <v>13</v>
      </c>
      <c r="B643" s="102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hidden="1" customHeight="1" x14ac:dyDescent="0.2">
      <c r="A644" s="1027">
        <v>14</v>
      </c>
      <c r="B644" s="102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hidden="1" customHeight="1" x14ac:dyDescent="0.2">
      <c r="A645" s="1027">
        <v>15</v>
      </c>
      <c r="B645" s="102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hidden="1" customHeight="1" x14ac:dyDescent="0.2">
      <c r="A646" s="1027">
        <v>16</v>
      </c>
      <c r="B646" s="102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hidden="1" customHeight="1" x14ac:dyDescent="0.2">
      <c r="A647" s="1027">
        <v>17</v>
      </c>
      <c r="B647" s="1027">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hidden="1" customHeight="1" x14ac:dyDescent="0.2">
      <c r="A648" s="1027">
        <v>18</v>
      </c>
      <c r="B648" s="102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hidden="1" customHeight="1" x14ac:dyDescent="0.2">
      <c r="A649" s="1027">
        <v>19</v>
      </c>
      <c r="B649" s="102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hidden="1" customHeight="1" x14ac:dyDescent="0.2">
      <c r="A650" s="1027">
        <v>20</v>
      </c>
      <c r="B650" s="102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hidden="1" customHeight="1" x14ac:dyDescent="0.2">
      <c r="A651" s="1027">
        <v>21</v>
      </c>
      <c r="B651" s="102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hidden="1" customHeight="1" x14ac:dyDescent="0.2">
      <c r="A652" s="1027">
        <v>22</v>
      </c>
      <c r="B652" s="102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hidden="1" customHeight="1" x14ac:dyDescent="0.2">
      <c r="A653" s="1027">
        <v>23</v>
      </c>
      <c r="B653" s="102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hidden="1" customHeight="1" x14ac:dyDescent="0.2">
      <c r="A654" s="1027">
        <v>24</v>
      </c>
      <c r="B654" s="102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hidden="1" customHeight="1" x14ac:dyDescent="0.2">
      <c r="A655" s="1027">
        <v>25</v>
      </c>
      <c r="B655" s="102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hidden="1" customHeight="1" x14ac:dyDescent="0.2">
      <c r="A656" s="1027">
        <v>26</v>
      </c>
      <c r="B656" s="102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hidden="1" customHeight="1" x14ac:dyDescent="0.2">
      <c r="A657" s="1027">
        <v>27</v>
      </c>
      <c r="B657" s="102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hidden="1" customHeight="1" x14ac:dyDescent="0.2">
      <c r="A658" s="1027">
        <v>28</v>
      </c>
      <c r="B658" s="102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hidden="1" customHeight="1" x14ac:dyDescent="0.2">
      <c r="A659" s="1027">
        <v>29</v>
      </c>
      <c r="B659" s="102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hidden="1" customHeight="1" x14ac:dyDescent="0.2">
      <c r="A660" s="1027">
        <v>30</v>
      </c>
      <c r="B660" s="102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hidden="1" x14ac:dyDescent="0.2">
      <c r="A662" s="9"/>
      <c r="B662" s="49" t="s">
        <v>215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hidden="1" customHeight="1" x14ac:dyDescent="0.2">
      <c r="A663" s="360"/>
      <c r="B663" s="360"/>
      <c r="C663" s="360" t="s">
        <v>26</v>
      </c>
      <c r="D663" s="360"/>
      <c r="E663" s="360"/>
      <c r="F663" s="360"/>
      <c r="G663" s="360"/>
      <c r="H663" s="360"/>
      <c r="I663" s="360"/>
      <c r="J663" s="145" t="s">
        <v>295</v>
      </c>
      <c r="K663" s="361"/>
      <c r="L663" s="361"/>
      <c r="M663" s="361"/>
      <c r="N663" s="361"/>
      <c r="O663" s="361"/>
      <c r="P663" s="362" t="s">
        <v>27</v>
      </c>
      <c r="Q663" s="362"/>
      <c r="R663" s="362"/>
      <c r="S663" s="362"/>
      <c r="T663" s="362"/>
      <c r="U663" s="362"/>
      <c r="V663" s="362"/>
      <c r="W663" s="362"/>
      <c r="X663" s="362"/>
      <c r="Y663" s="363" t="s">
        <v>348</v>
      </c>
      <c r="Z663" s="364"/>
      <c r="AA663" s="364"/>
      <c r="AB663" s="364"/>
      <c r="AC663" s="145" t="s">
        <v>333</v>
      </c>
      <c r="AD663" s="145"/>
      <c r="AE663" s="145"/>
      <c r="AF663" s="145"/>
      <c r="AG663" s="145"/>
      <c r="AH663" s="363" t="s">
        <v>260</v>
      </c>
      <c r="AI663" s="360"/>
      <c r="AJ663" s="360"/>
      <c r="AK663" s="360"/>
      <c r="AL663" s="360" t="s">
        <v>21</v>
      </c>
      <c r="AM663" s="360"/>
      <c r="AN663" s="360"/>
      <c r="AO663" s="365"/>
      <c r="AP663" s="366" t="s">
        <v>296</v>
      </c>
      <c r="AQ663" s="366"/>
      <c r="AR663" s="366"/>
      <c r="AS663" s="366"/>
      <c r="AT663" s="366"/>
      <c r="AU663" s="366"/>
      <c r="AV663" s="366"/>
      <c r="AW663" s="366"/>
      <c r="AX663" s="366"/>
    </row>
    <row r="664" spans="1:50" ht="26.25" hidden="1" customHeight="1" x14ac:dyDescent="0.2">
      <c r="A664" s="1027">
        <v>1</v>
      </c>
      <c r="B664" s="102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hidden="1" customHeight="1" x14ac:dyDescent="0.2">
      <c r="A665" s="1027">
        <v>2</v>
      </c>
      <c r="B665" s="102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hidden="1" customHeight="1" x14ac:dyDescent="0.2">
      <c r="A666" s="1027">
        <v>3</v>
      </c>
      <c r="B666" s="102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hidden="1" customHeight="1" x14ac:dyDescent="0.2">
      <c r="A667" s="1027">
        <v>4</v>
      </c>
      <c r="B667" s="102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hidden="1" customHeight="1" x14ac:dyDescent="0.2">
      <c r="A668" s="1027">
        <v>5</v>
      </c>
      <c r="B668" s="102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hidden="1" customHeight="1" x14ac:dyDescent="0.2">
      <c r="A669" s="1027">
        <v>6</v>
      </c>
      <c r="B669" s="102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hidden="1" customHeight="1" x14ac:dyDescent="0.2">
      <c r="A670" s="1027">
        <v>7</v>
      </c>
      <c r="B670" s="102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hidden="1" customHeight="1" x14ac:dyDescent="0.2">
      <c r="A671" s="1027">
        <v>8</v>
      </c>
      <c r="B671" s="102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hidden="1" customHeight="1" x14ac:dyDescent="0.2">
      <c r="A672" s="1027">
        <v>9</v>
      </c>
      <c r="B672" s="102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hidden="1" customHeight="1" x14ac:dyDescent="0.2">
      <c r="A673" s="1027">
        <v>10</v>
      </c>
      <c r="B673" s="102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hidden="1" customHeight="1" x14ac:dyDescent="0.2">
      <c r="A674" s="1027">
        <v>11</v>
      </c>
      <c r="B674" s="102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hidden="1" customHeight="1" x14ac:dyDescent="0.2">
      <c r="A675" s="1027">
        <v>12</v>
      </c>
      <c r="B675" s="102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hidden="1" customHeight="1" x14ac:dyDescent="0.2">
      <c r="A676" s="1027">
        <v>13</v>
      </c>
      <c r="B676" s="102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hidden="1" customHeight="1" x14ac:dyDescent="0.2">
      <c r="A677" s="1027">
        <v>14</v>
      </c>
      <c r="B677" s="102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hidden="1" customHeight="1" x14ac:dyDescent="0.2">
      <c r="A678" s="1027">
        <v>15</v>
      </c>
      <c r="B678" s="102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hidden="1" customHeight="1" x14ac:dyDescent="0.2">
      <c r="A679" s="1027">
        <v>16</v>
      </c>
      <c r="B679" s="102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hidden="1" customHeight="1" x14ac:dyDescent="0.2">
      <c r="A680" s="1027">
        <v>17</v>
      </c>
      <c r="B680" s="102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hidden="1" customHeight="1" x14ac:dyDescent="0.2">
      <c r="A681" s="1027">
        <v>18</v>
      </c>
      <c r="B681" s="102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hidden="1" customHeight="1" x14ac:dyDescent="0.2">
      <c r="A682" s="1027">
        <v>19</v>
      </c>
      <c r="B682" s="102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hidden="1" customHeight="1" x14ac:dyDescent="0.2">
      <c r="A683" s="1027">
        <v>20</v>
      </c>
      <c r="B683" s="102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hidden="1" customHeight="1" x14ac:dyDescent="0.2">
      <c r="A684" s="1027">
        <v>21</v>
      </c>
      <c r="B684" s="102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hidden="1" customHeight="1" x14ac:dyDescent="0.2">
      <c r="A685" s="1027">
        <v>22</v>
      </c>
      <c r="B685" s="102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hidden="1" customHeight="1" x14ac:dyDescent="0.2">
      <c r="A686" s="1027">
        <v>23</v>
      </c>
      <c r="B686" s="102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hidden="1" customHeight="1" x14ac:dyDescent="0.2">
      <c r="A687" s="1027">
        <v>24</v>
      </c>
      <c r="B687" s="102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hidden="1" customHeight="1" x14ac:dyDescent="0.2">
      <c r="A688" s="1027">
        <v>25</v>
      </c>
      <c r="B688" s="102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hidden="1" customHeight="1" x14ac:dyDescent="0.2">
      <c r="A689" s="1027">
        <v>26</v>
      </c>
      <c r="B689" s="102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hidden="1" customHeight="1" x14ac:dyDescent="0.2">
      <c r="A690" s="1027">
        <v>27</v>
      </c>
      <c r="B690" s="102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hidden="1" customHeight="1" x14ac:dyDescent="0.2">
      <c r="A691" s="1027">
        <v>28</v>
      </c>
      <c r="B691" s="102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hidden="1" customHeight="1" x14ac:dyDescent="0.2">
      <c r="A692" s="1027">
        <v>29</v>
      </c>
      <c r="B692" s="102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hidden="1" customHeight="1" x14ac:dyDescent="0.2">
      <c r="A693" s="1027">
        <v>30</v>
      </c>
      <c r="B693" s="102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hidden="1" x14ac:dyDescent="0.2">
      <c r="A695" s="9"/>
      <c r="B695" s="49" t="s">
        <v>216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hidden="1" customHeight="1" x14ac:dyDescent="0.2">
      <c r="A696" s="360"/>
      <c r="B696" s="360"/>
      <c r="C696" s="360" t="s">
        <v>26</v>
      </c>
      <c r="D696" s="360"/>
      <c r="E696" s="360"/>
      <c r="F696" s="360"/>
      <c r="G696" s="360"/>
      <c r="H696" s="360"/>
      <c r="I696" s="360"/>
      <c r="J696" s="145" t="s">
        <v>295</v>
      </c>
      <c r="K696" s="361"/>
      <c r="L696" s="361"/>
      <c r="M696" s="361"/>
      <c r="N696" s="361"/>
      <c r="O696" s="361"/>
      <c r="P696" s="362" t="s">
        <v>27</v>
      </c>
      <c r="Q696" s="362"/>
      <c r="R696" s="362"/>
      <c r="S696" s="362"/>
      <c r="T696" s="362"/>
      <c r="U696" s="362"/>
      <c r="V696" s="362"/>
      <c r="W696" s="362"/>
      <c r="X696" s="362"/>
      <c r="Y696" s="363" t="s">
        <v>348</v>
      </c>
      <c r="Z696" s="364"/>
      <c r="AA696" s="364"/>
      <c r="AB696" s="364"/>
      <c r="AC696" s="145" t="s">
        <v>333</v>
      </c>
      <c r="AD696" s="145"/>
      <c r="AE696" s="145"/>
      <c r="AF696" s="145"/>
      <c r="AG696" s="145"/>
      <c r="AH696" s="363" t="s">
        <v>260</v>
      </c>
      <c r="AI696" s="360"/>
      <c r="AJ696" s="360"/>
      <c r="AK696" s="360"/>
      <c r="AL696" s="360" t="s">
        <v>21</v>
      </c>
      <c r="AM696" s="360"/>
      <c r="AN696" s="360"/>
      <c r="AO696" s="365"/>
      <c r="AP696" s="366" t="s">
        <v>296</v>
      </c>
      <c r="AQ696" s="366"/>
      <c r="AR696" s="366"/>
      <c r="AS696" s="366"/>
      <c r="AT696" s="366"/>
      <c r="AU696" s="366"/>
      <c r="AV696" s="366"/>
      <c r="AW696" s="366"/>
      <c r="AX696" s="366"/>
    </row>
    <row r="697" spans="1:50" ht="26.25" hidden="1" customHeight="1" x14ac:dyDescent="0.2">
      <c r="A697" s="1027">
        <v>1</v>
      </c>
      <c r="B697" s="102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hidden="1" customHeight="1" x14ac:dyDescent="0.2">
      <c r="A698" s="1027">
        <v>2</v>
      </c>
      <c r="B698" s="102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hidden="1" customHeight="1" x14ac:dyDescent="0.2">
      <c r="A699" s="1027">
        <v>3</v>
      </c>
      <c r="B699" s="102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hidden="1" customHeight="1" x14ac:dyDescent="0.2">
      <c r="A700" s="1027">
        <v>4</v>
      </c>
      <c r="B700" s="102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hidden="1" customHeight="1" x14ac:dyDescent="0.2">
      <c r="A701" s="1027">
        <v>5</v>
      </c>
      <c r="B701" s="102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hidden="1" customHeight="1" x14ac:dyDescent="0.2">
      <c r="A702" s="1027">
        <v>6</v>
      </c>
      <c r="B702" s="102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hidden="1" customHeight="1" x14ac:dyDescent="0.2">
      <c r="A703" s="1027">
        <v>7</v>
      </c>
      <c r="B703" s="102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hidden="1" customHeight="1" x14ac:dyDescent="0.2">
      <c r="A704" s="1027">
        <v>8</v>
      </c>
      <c r="B704" s="102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hidden="1" customHeight="1" x14ac:dyDescent="0.2">
      <c r="A705" s="1027">
        <v>9</v>
      </c>
      <c r="B705" s="102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hidden="1" customHeight="1" x14ac:dyDescent="0.2">
      <c r="A706" s="1027">
        <v>10</v>
      </c>
      <c r="B706" s="102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hidden="1" customHeight="1" x14ac:dyDescent="0.2">
      <c r="A707" s="1027">
        <v>11</v>
      </c>
      <c r="B707" s="102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hidden="1" customHeight="1" x14ac:dyDescent="0.2">
      <c r="A708" s="1027">
        <v>12</v>
      </c>
      <c r="B708" s="102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hidden="1" customHeight="1" x14ac:dyDescent="0.2">
      <c r="A709" s="1027">
        <v>13</v>
      </c>
      <c r="B709" s="102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hidden="1" customHeight="1" x14ac:dyDescent="0.2">
      <c r="A710" s="1027">
        <v>14</v>
      </c>
      <c r="B710" s="102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hidden="1" customHeight="1" x14ac:dyDescent="0.2">
      <c r="A711" s="1027">
        <v>15</v>
      </c>
      <c r="B711" s="102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hidden="1" customHeight="1" x14ac:dyDescent="0.2">
      <c r="A712" s="1027">
        <v>16</v>
      </c>
      <c r="B712" s="102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hidden="1" customHeight="1" x14ac:dyDescent="0.2">
      <c r="A713" s="1027">
        <v>17</v>
      </c>
      <c r="B713" s="102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hidden="1" customHeight="1" x14ac:dyDescent="0.2">
      <c r="A714" s="1027">
        <v>18</v>
      </c>
      <c r="B714" s="102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hidden="1" customHeight="1" x14ac:dyDescent="0.2">
      <c r="A715" s="1027">
        <v>19</v>
      </c>
      <c r="B715" s="102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hidden="1" customHeight="1" x14ac:dyDescent="0.2">
      <c r="A716" s="1027">
        <v>20</v>
      </c>
      <c r="B716" s="102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hidden="1" customHeight="1" x14ac:dyDescent="0.2">
      <c r="A717" s="1027">
        <v>21</v>
      </c>
      <c r="B717" s="102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hidden="1" customHeight="1" x14ac:dyDescent="0.2">
      <c r="A718" s="1027">
        <v>22</v>
      </c>
      <c r="B718" s="102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hidden="1" customHeight="1" x14ac:dyDescent="0.2">
      <c r="A719" s="1027">
        <v>23</v>
      </c>
      <c r="B719" s="102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hidden="1" customHeight="1" x14ac:dyDescent="0.2">
      <c r="A720" s="1027">
        <v>24</v>
      </c>
      <c r="B720" s="102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hidden="1" customHeight="1" x14ac:dyDescent="0.2">
      <c r="A721" s="1027">
        <v>25</v>
      </c>
      <c r="B721" s="102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hidden="1" customHeight="1" x14ac:dyDescent="0.2">
      <c r="A722" s="1027">
        <v>26</v>
      </c>
      <c r="B722" s="102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hidden="1" customHeight="1" x14ac:dyDescent="0.2">
      <c r="A723" s="1027">
        <v>27</v>
      </c>
      <c r="B723" s="102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hidden="1" customHeight="1" x14ac:dyDescent="0.2">
      <c r="A724" s="1027">
        <v>28</v>
      </c>
      <c r="B724" s="102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hidden="1" customHeight="1" x14ac:dyDescent="0.2">
      <c r="A725" s="1027">
        <v>29</v>
      </c>
      <c r="B725" s="102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hidden="1" customHeight="1" x14ac:dyDescent="0.2">
      <c r="A726" s="1027">
        <v>30</v>
      </c>
      <c r="B726" s="102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hidden="1" x14ac:dyDescent="0.2">
      <c r="A728" s="9"/>
      <c r="B728" s="49" t="s">
        <v>217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hidden="1" customHeight="1" x14ac:dyDescent="0.2">
      <c r="A729" s="360"/>
      <c r="B729" s="360"/>
      <c r="C729" s="360" t="s">
        <v>26</v>
      </c>
      <c r="D729" s="360"/>
      <c r="E729" s="360"/>
      <c r="F729" s="360"/>
      <c r="G729" s="360"/>
      <c r="H729" s="360"/>
      <c r="I729" s="360"/>
      <c r="J729" s="145" t="s">
        <v>295</v>
      </c>
      <c r="K729" s="361"/>
      <c r="L729" s="361"/>
      <c r="M729" s="361"/>
      <c r="N729" s="361"/>
      <c r="O729" s="361"/>
      <c r="P729" s="362" t="s">
        <v>27</v>
      </c>
      <c r="Q729" s="362"/>
      <c r="R729" s="362"/>
      <c r="S729" s="362"/>
      <c r="T729" s="362"/>
      <c r="U729" s="362"/>
      <c r="V729" s="362"/>
      <c r="W729" s="362"/>
      <c r="X729" s="362"/>
      <c r="Y729" s="363" t="s">
        <v>348</v>
      </c>
      <c r="Z729" s="364"/>
      <c r="AA729" s="364"/>
      <c r="AB729" s="364"/>
      <c r="AC729" s="145" t="s">
        <v>333</v>
      </c>
      <c r="AD729" s="145"/>
      <c r="AE729" s="145"/>
      <c r="AF729" s="145"/>
      <c r="AG729" s="145"/>
      <c r="AH729" s="363" t="s">
        <v>260</v>
      </c>
      <c r="AI729" s="360"/>
      <c r="AJ729" s="360"/>
      <c r="AK729" s="360"/>
      <c r="AL729" s="360" t="s">
        <v>21</v>
      </c>
      <c r="AM729" s="360"/>
      <c r="AN729" s="360"/>
      <c r="AO729" s="365"/>
      <c r="AP729" s="366" t="s">
        <v>296</v>
      </c>
      <c r="AQ729" s="366"/>
      <c r="AR729" s="366"/>
      <c r="AS729" s="366"/>
      <c r="AT729" s="366"/>
      <c r="AU729" s="366"/>
      <c r="AV729" s="366"/>
      <c r="AW729" s="366"/>
      <c r="AX729" s="366"/>
    </row>
    <row r="730" spans="1:50" ht="26.25" hidden="1" customHeight="1" x14ac:dyDescent="0.2">
      <c r="A730" s="1027">
        <v>1</v>
      </c>
      <c r="B730" s="102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hidden="1" customHeight="1" x14ac:dyDescent="0.2">
      <c r="A731" s="1027">
        <v>2</v>
      </c>
      <c r="B731" s="102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hidden="1" customHeight="1" x14ac:dyDescent="0.2">
      <c r="A732" s="1027">
        <v>3</v>
      </c>
      <c r="B732" s="102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hidden="1" customHeight="1" x14ac:dyDescent="0.2">
      <c r="A733" s="1027">
        <v>4</v>
      </c>
      <c r="B733" s="102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hidden="1" customHeight="1" x14ac:dyDescent="0.2">
      <c r="A734" s="1027">
        <v>5</v>
      </c>
      <c r="B734" s="102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hidden="1" customHeight="1" x14ac:dyDescent="0.2">
      <c r="A735" s="1027">
        <v>6</v>
      </c>
      <c r="B735" s="102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hidden="1" customHeight="1" x14ac:dyDescent="0.2">
      <c r="A736" s="1027">
        <v>7</v>
      </c>
      <c r="B736" s="102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hidden="1" customHeight="1" x14ac:dyDescent="0.2">
      <c r="A737" s="1027">
        <v>8</v>
      </c>
      <c r="B737" s="102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hidden="1" customHeight="1" x14ac:dyDescent="0.2">
      <c r="A738" s="1027">
        <v>9</v>
      </c>
      <c r="B738" s="102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hidden="1" customHeight="1" x14ac:dyDescent="0.2">
      <c r="A739" s="1027">
        <v>10</v>
      </c>
      <c r="B739" s="102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hidden="1" customHeight="1" x14ac:dyDescent="0.2">
      <c r="A740" s="1027">
        <v>11</v>
      </c>
      <c r="B740" s="102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hidden="1" customHeight="1" x14ac:dyDescent="0.2">
      <c r="A741" s="1027">
        <v>12</v>
      </c>
      <c r="B741" s="102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hidden="1" customHeight="1" x14ac:dyDescent="0.2">
      <c r="A742" s="1027">
        <v>13</v>
      </c>
      <c r="B742" s="102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hidden="1" customHeight="1" x14ac:dyDescent="0.2">
      <c r="A743" s="1027">
        <v>14</v>
      </c>
      <c r="B743" s="102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hidden="1" customHeight="1" x14ac:dyDescent="0.2">
      <c r="A744" s="1027">
        <v>15</v>
      </c>
      <c r="B744" s="102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hidden="1" customHeight="1" x14ac:dyDescent="0.2">
      <c r="A745" s="1027">
        <v>16</v>
      </c>
      <c r="B745" s="102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hidden="1" customHeight="1" x14ac:dyDescent="0.2">
      <c r="A746" s="1027">
        <v>17</v>
      </c>
      <c r="B746" s="102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hidden="1" customHeight="1" x14ac:dyDescent="0.2">
      <c r="A747" s="1027">
        <v>18</v>
      </c>
      <c r="B747" s="102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hidden="1" customHeight="1" x14ac:dyDescent="0.2">
      <c r="A748" s="1027">
        <v>19</v>
      </c>
      <c r="B748" s="102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hidden="1" customHeight="1" x14ac:dyDescent="0.2">
      <c r="A749" s="1027">
        <v>20</v>
      </c>
      <c r="B749" s="102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hidden="1" customHeight="1" x14ac:dyDescent="0.2">
      <c r="A750" s="1027">
        <v>21</v>
      </c>
      <c r="B750" s="102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hidden="1" customHeight="1" x14ac:dyDescent="0.2">
      <c r="A751" s="1027">
        <v>22</v>
      </c>
      <c r="B751" s="102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hidden="1" customHeight="1" x14ac:dyDescent="0.2">
      <c r="A752" s="1027">
        <v>23</v>
      </c>
      <c r="B752" s="102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hidden="1" customHeight="1" x14ac:dyDescent="0.2">
      <c r="A753" s="1027">
        <v>24</v>
      </c>
      <c r="B753" s="102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hidden="1" customHeight="1" x14ac:dyDescent="0.2">
      <c r="A754" s="1027">
        <v>25</v>
      </c>
      <c r="B754" s="102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hidden="1" customHeight="1" x14ac:dyDescent="0.2">
      <c r="A755" s="1027">
        <v>26</v>
      </c>
      <c r="B755" s="102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hidden="1" customHeight="1" x14ac:dyDescent="0.2">
      <c r="A756" s="1027">
        <v>27</v>
      </c>
      <c r="B756" s="102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hidden="1" customHeight="1" x14ac:dyDescent="0.2">
      <c r="A757" s="1027">
        <v>28</v>
      </c>
      <c r="B757" s="102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hidden="1" customHeight="1" x14ac:dyDescent="0.2">
      <c r="A758" s="1027">
        <v>29</v>
      </c>
      <c r="B758" s="102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hidden="1" customHeight="1" x14ac:dyDescent="0.2">
      <c r="A759" s="1027">
        <v>30</v>
      </c>
      <c r="B759" s="102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hidden="1" x14ac:dyDescent="0.2">
      <c r="A761" s="9"/>
      <c r="B761" s="49" t="s">
        <v>218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hidden="1" customHeight="1" x14ac:dyDescent="0.2">
      <c r="A762" s="360"/>
      <c r="B762" s="360"/>
      <c r="C762" s="360" t="s">
        <v>26</v>
      </c>
      <c r="D762" s="360"/>
      <c r="E762" s="360"/>
      <c r="F762" s="360"/>
      <c r="G762" s="360"/>
      <c r="H762" s="360"/>
      <c r="I762" s="360"/>
      <c r="J762" s="145" t="s">
        <v>295</v>
      </c>
      <c r="K762" s="361"/>
      <c r="L762" s="361"/>
      <c r="M762" s="361"/>
      <c r="N762" s="361"/>
      <c r="O762" s="361"/>
      <c r="P762" s="362" t="s">
        <v>27</v>
      </c>
      <c r="Q762" s="362"/>
      <c r="R762" s="362"/>
      <c r="S762" s="362"/>
      <c r="T762" s="362"/>
      <c r="U762" s="362"/>
      <c r="V762" s="362"/>
      <c r="W762" s="362"/>
      <c r="X762" s="362"/>
      <c r="Y762" s="363" t="s">
        <v>348</v>
      </c>
      <c r="Z762" s="364"/>
      <c r="AA762" s="364"/>
      <c r="AB762" s="364"/>
      <c r="AC762" s="145" t="s">
        <v>333</v>
      </c>
      <c r="AD762" s="145"/>
      <c r="AE762" s="145"/>
      <c r="AF762" s="145"/>
      <c r="AG762" s="145"/>
      <c r="AH762" s="363" t="s">
        <v>260</v>
      </c>
      <c r="AI762" s="360"/>
      <c r="AJ762" s="360"/>
      <c r="AK762" s="360"/>
      <c r="AL762" s="360" t="s">
        <v>21</v>
      </c>
      <c r="AM762" s="360"/>
      <c r="AN762" s="360"/>
      <c r="AO762" s="365"/>
      <c r="AP762" s="366" t="s">
        <v>296</v>
      </c>
      <c r="AQ762" s="366"/>
      <c r="AR762" s="366"/>
      <c r="AS762" s="366"/>
      <c r="AT762" s="366"/>
      <c r="AU762" s="366"/>
      <c r="AV762" s="366"/>
      <c r="AW762" s="366"/>
      <c r="AX762" s="366"/>
    </row>
    <row r="763" spans="1:50" ht="26.25" hidden="1" customHeight="1" x14ac:dyDescent="0.2">
      <c r="A763" s="1027">
        <v>1</v>
      </c>
      <c r="B763" s="102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hidden="1" customHeight="1" x14ac:dyDescent="0.2">
      <c r="A764" s="1027">
        <v>2</v>
      </c>
      <c r="B764" s="102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hidden="1" customHeight="1" x14ac:dyDescent="0.2">
      <c r="A765" s="1027">
        <v>3</v>
      </c>
      <c r="B765" s="102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hidden="1" customHeight="1" x14ac:dyDescent="0.2">
      <c r="A766" s="1027">
        <v>4</v>
      </c>
      <c r="B766" s="102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hidden="1" customHeight="1" x14ac:dyDescent="0.2">
      <c r="A767" s="1027">
        <v>5</v>
      </c>
      <c r="B767" s="102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hidden="1" customHeight="1" x14ac:dyDescent="0.2">
      <c r="A768" s="1027">
        <v>6</v>
      </c>
      <c r="B768" s="102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hidden="1" customHeight="1" x14ac:dyDescent="0.2">
      <c r="A769" s="1027">
        <v>7</v>
      </c>
      <c r="B769" s="102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hidden="1" customHeight="1" x14ac:dyDescent="0.2">
      <c r="A770" s="1027">
        <v>8</v>
      </c>
      <c r="B770" s="102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hidden="1" customHeight="1" x14ac:dyDescent="0.2">
      <c r="A771" s="1027">
        <v>9</v>
      </c>
      <c r="B771" s="102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hidden="1" customHeight="1" x14ac:dyDescent="0.2">
      <c r="A772" s="1027">
        <v>10</v>
      </c>
      <c r="B772" s="102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hidden="1" customHeight="1" x14ac:dyDescent="0.2">
      <c r="A773" s="1027">
        <v>11</v>
      </c>
      <c r="B773" s="102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hidden="1" customHeight="1" x14ac:dyDescent="0.2">
      <c r="A774" s="1027">
        <v>12</v>
      </c>
      <c r="B774" s="102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hidden="1" customHeight="1" x14ac:dyDescent="0.2">
      <c r="A775" s="1027">
        <v>13</v>
      </c>
      <c r="B775" s="102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hidden="1" customHeight="1" x14ac:dyDescent="0.2">
      <c r="A776" s="1027">
        <v>14</v>
      </c>
      <c r="B776" s="102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hidden="1" customHeight="1" x14ac:dyDescent="0.2">
      <c r="A777" s="1027">
        <v>15</v>
      </c>
      <c r="B777" s="102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hidden="1" customHeight="1" x14ac:dyDescent="0.2">
      <c r="A778" s="1027">
        <v>16</v>
      </c>
      <c r="B778" s="102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hidden="1" customHeight="1" x14ac:dyDescent="0.2">
      <c r="A779" s="1027">
        <v>17</v>
      </c>
      <c r="B779" s="102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hidden="1" customHeight="1" x14ac:dyDescent="0.2">
      <c r="A780" s="1027">
        <v>18</v>
      </c>
      <c r="B780" s="102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hidden="1" customHeight="1" x14ac:dyDescent="0.2">
      <c r="A781" s="1027">
        <v>19</v>
      </c>
      <c r="B781" s="102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hidden="1" customHeight="1" x14ac:dyDescent="0.2">
      <c r="A782" s="1027">
        <v>20</v>
      </c>
      <c r="B782" s="102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hidden="1" customHeight="1" x14ac:dyDescent="0.2">
      <c r="A783" s="1027">
        <v>21</v>
      </c>
      <c r="B783" s="102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hidden="1" customHeight="1" x14ac:dyDescent="0.2">
      <c r="A784" s="1027">
        <v>22</v>
      </c>
      <c r="B784" s="102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hidden="1" customHeight="1" x14ac:dyDescent="0.2">
      <c r="A785" s="1027">
        <v>23</v>
      </c>
      <c r="B785" s="102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hidden="1" customHeight="1" x14ac:dyDescent="0.2">
      <c r="A786" s="1027">
        <v>24</v>
      </c>
      <c r="B786" s="102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hidden="1" customHeight="1" x14ac:dyDescent="0.2">
      <c r="A787" s="1027">
        <v>25</v>
      </c>
      <c r="B787" s="102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hidden="1" customHeight="1" x14ac:dyDescent="0.2">
      <c r="A788" s="1027">
        <v>26</v>
      </c>
      <c r="B788" s="102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hidden="1" customHeight="1" x14ac:dyDescent="0.2">
      <c r="A789" s="1027">
        <v>27</v>
      </c>
      <c r="B789" s="102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hidden="1" customHeight="1" x14ac:dyDescent="0.2">
      <c r="A790" s="1027">
        <v>28</v>
      </c>
      <c r="B790" s="102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hidden="1" customHeight="1" x14ac:dyDescent="0.2">
      <c r="A791" s="1027">
        <v>29</v>
      </c>
      <c r="B791" s="102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hidden="1" customHeight="1" x14ac:dyDescent="0.2">
      <c r="A792" s="1027">
        <v>30</v>
      </c>
      <c r="B792" s="102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hidden="1" x14ac:dyDescent="0.2">
      <c r="A794" s="9"/>
      <c r="B794" s="49" t="s">
        <v>219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hidden="1" customHeight="1" x14ac:dyDescent="0.2">
      <c r="A795" s="360"/>
      <c r="B795" s="360"/>
      <c r="C795" s="360" t="s">
        <v>26</v>
      </c>
      <c r="D795" s="360"/>
      <c r="E795" s="360"/>
      <c r="F795" s="360"/>
      <c r="G795" s="360"/>
      <c r="H795" s="360"/>
      <c r="I795" s="360"/>
      <c r="J795" s="145" t="s">
        <v>295</v>
      </c>
      <c r="K795" s="361"/>
      <c r="L795" s="361"/>
      <c r="M795" s="361"/>
      <c r="N795" s="361"/>
      <c r="O795" s="361"/>
      <c r="P795" s="362" t="s">
        <v>27</v>
      </c>
      <c r="Q795" s="362"/>
      <c r="R795" s="362"/>
      <c r="S795" s="362"/>
      <c r="T795" s="362"/>
      <c r="U795" s="362"/>
      <c r="V795" s="362"/>
      <c r="W795" s="362"/>
      <c r="X795" s="362"/>
      <c r="Y795" s="363" t="s">
        <v>348</v>
      </c>
      <c r="Z795" s="364"/>
      <c r="AA795" s="364"/>
      <c r="AB795" s="364"/>
      <c r="AC795" s="145" t="s">
        <v>333</v>
      </c>
      <c r="AD795" s="145"/>
      <c r="AE795" s="145"/>
      <c r="AF795" s="145"/>
      <c r="AG795" s="145"/>
      <c r="AH795" s="363" t="s">
        <v>260</v>
      </c>
      <c r="AI795" s="360"/>
      <c r="AJ795" s="360"/>
      <c r="AK795" s="360"/>
      <c r="AL795" s="360" t="s">
        <v>21</v>
      </c>
      <c r="AM795" s="360"/>
      <c r="AN795" s="360"/>
      <c r="AO795" s="365"/>
      <c r="AP795" s="366" t="s">
        <v>296</v>
      </c>
      <c r="AQ795" s="366"/>
      <c r="AR795" s="366"/>
      <c r="AS795" s="366"/>
      <c r="AT795" s="366"/>
      <c r="AU795" s="366"/>
      <c r="AV795" s="366"/>
      <c r="AW795" s="366"/>
      <c r="AX795" s="366"/>
    </row>
    <row r="796" spans="1:50" ht="26.25" hidden="1" customHeight="1" x14ac:dyDescent="0.2">
      <c r="A796" s="1027">
        <v>1</v>
      </c>
      <c r="B796" s="102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hidden="1" customHeight="1" x14ac:dyDescent="0.2">
      <c r="A797" s="1027">
        <v>2</v>
      </c>
      <c r="B797" s="102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hidden="1" customHeight="1" x14ac:dyDescent="0.2">
      <c r="A798" s="1027">
        <v>3</v>
      </c>
      <c r="B798" s="102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hidden="1" customHeight="1" x14ac:dyDescent="0.2">
      <c r="A799" s="1027">
        <v>4</v>
      </c>
      <c r="B799" s="102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hidden="1" customHeight="1" x14ac:dyDescent="0.2">
      <c r="A800" s="1027">
        <v>5</v>
      </c>
      <c r="B800" s="102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hidden="1" customHeight="1" x14ac:dyDescent="0.2">
      <c r="A801" s="1027">
        <v>6</v>
      </c>
      <c r="B801" s="102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hidden="1" customHeight="1" x14ac:dyDescent="0.2">
      <c r="A802" s="1027">
        <v>7</v>
      </c>
      <c r="B802" s="102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hidden="1" customHeight="1" x14ac:dyDescent="0.2">
      <c r="A803" s="1027">
        <v>8</v>
      </c>
      <c r="B803" s="102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hidden="1" customHeight="1" x14ac:dyDescent="0.2">
      <c r="A804" s="1027">
        <v>9</v>
      </c>
      <c r="B804" s="102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hidden="1" customHeight="1" x14ac:dyDescent="0.2">
      <c r="A805" s="1027">
        <v>10</v>
      </c>
      <c r="B805" s="102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hidden="1" customHeight="1" x14ac:dyDescent="0.2">
      <c r="A806" s="1027">
        <v>11</v>
      </c>
      <c r="B806" s="102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hidden="1" customHeight="1" x14ac:dyDescent="0.2">
      <c r="A807" s="1027">
        <v>12</v>
      </c>
      <c r="B807" s="102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hidden="1" customHeight="1" x14ac:dyDescent="0.2">
      <c r="A808" s="1027">
        <v>13</v>
      </c>
      <c r="B808" s="102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hidden="1" customHeight="1" x14ac:dyDescent="0.2">
      <c r="A809" s="1027">
        <v>14</v>
      </c>
      <c r="B809" s="102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hidden="1" customHeight="1" x14ac:dyDescent="0.2">
      <c r="A810" s="1027">
        <v>15</v>
      </c>
      <c r="B810" s="102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hidden="1" customHeight="1" x14ac:dyDescent="0.2">
      <c r="A811" s="1027">
        <v>16</v>
      </c>
      <c r="B811" s="102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hidden="1" customHeight="1" x14ac:dyDescent="0.2">
      <c r="A812" s="1027">
        <v>17</v>
      </c>
      <c r="B812" s="102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hidden="1" customHeight="1" x14ac:dyDescent="0.2">
      <c r="A813" s="1027">
        <v>18</v>
      </c>
      <c r="B813" s="102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hidden="1" customHeight="1" x14ac:dyDescent="0.2">
      <c r="A814" s="1027">
        <v>19</v>
      </c>
      <c r="B814" s="102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hidden="1" customHeight="1" x14ac:dyDescent="0.2">
      <c r="A815" s="1027">
        <v>20</v>
      </c>
      <c r="B815" s="102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hidden="1" customHeight="1" x14ac:dyDescent="0.2">
      <c r="A816" s="1027">
        <v>21</v>
      </c>
      <c r="B816" s="102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hidden="1" customHeight="1" x14ac:dyDescent="0.2">
      <c r="A817" s="1027">
        <v>22</v>
      </c>
      <c r="B817" s="102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hidden="1" customHeight="1" x14ac:dyDescent="0.2">
      <c r="A818" s="1027">
        <v>23</v>
      </c>
      <c r="B818" s="102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hidden="1" customHeight="1" x14ac:dyDescent="0.2">
      <c r="A819" s="1027">
        <v>24</v>
      </c>
      <c r="B819" s="102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hidden="1" customHeight="1" x14ac:dyDescent="0.2">
      <c r="A820" s="1027">
        <v>25</v>
      </c>
      <c r="B820" s="102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hidden="1" customHeight="1" x14ac:dyDescent="0.2">
      <c r="A821" s="1027">
        <v>26</v>
      </c>
      <c r="B821" s="102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hidden="1" customHeight="1" x14ac:dyDescent="0.2">
      <c r="A822" s="1027">
        <v>27</v>
      </c>
      <c r="B822" s="102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hidden="1" customHeight="1" x14ac:dyDescent="0.2">
      <c r="A823" s="1027">
        <v>28</v>
      </c>
      <c r="B823" s="102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hidden="1" customHeight="1" x14ac:dyDescent="0.2">
      <c r="A824" s="1027">
        <v>29</v>
      </c>
      <c r="B824" s="102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hidden="1" customHeight="1" x14ac:dyDescent="0.2">
      <c r="A825" s="1027">
        <v>30</v>
      </c>
      <c r="B825" s="102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hidden="1" x14ac:dyDescent="0.2">
      <c r="A826" s="43"/>
      <c r="B826" s="43"/>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hidden="1" x14ac:dyDescent="0.2">
      <c r="A827" s="9"/>
      <c r="B827" s="49" t="s">
        <v>220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hidden="1" customHeight="1" x14ac:dyDescent="0.2">
      <c r="A828" s="360"/>
      <c r="B828" s="360"/>
      <c r="C828" s="360" t="s">
        <v>26</v>
      </c>
      <c r="D828" s="360"/>
      <c r="E828" s="360"/>
      <c r="F828" s="360"/>
      <c r="G828" s="360"/>
      <c r="H828" s="360"/>
      <c r="I828" s="360"/>
      <c r="J828" s="145" t="s">
        <v>295</v>
      </c>
      <c r="K828" s="361"/>
      <c r="L828" s="361"/>
      <c r="M828" s="361"/>
      <c r="N828" s="361"/>
      <c r="O828" s="361"/>
      <c r="P828" s="362" t="s">
        <v>27</v>
      </c>
      <c r="Q828" s="362"/>
      <c r="R828" s="362"/>
      <c r="S828" s="362"/>
      <c r="T828" s="362"/>
      <c r="U828" s="362"/>
      <c r="V828" s="362"/>
      <c r="W828" s="362"/>
      <c r="X828" s="362"/>
      <c r="Y828" s="363" t="s">
        <v>348</v>
      </c>
      <c r="Z828" s="364"/>
      <c r="AA828" s="364"/>
      <c r="AB828" s="364"/>
      <c r="AC828" s="145" t="s">
        <v>333</v>
      </c>
      <c r="AD828" s="145"/>
      <c r="AE828" s="145"/>
      <c r="AF828" s="145"/>
      <c r="AG828" s="145"/>
      <c r="AH828" s="363" t="s">
        <v>260</v>
      </c>
      <c r="AI828" s="360"/>
      <c r="AJ828" s="360"/>
      <c r="AK828" s="360"/>
      <c r="AL828" s="360" t="s">
        <v>21</v>
      </c>
      <c r="AM828" s="360"/>
      <c r="AN828" s="360"/>
      <c r="AO828" s="365"/>
      <c r="AP828" s="366" t="s">
        <v>296</v>
      </c>
      <c r="AQ828" s="366"/>
      <c r="AR828" s="366"/>
      <c r="AS828" s="366"/>
      <c r="AT828" s="366"/>
      <c r="AU828" s="366"/>
      <c r="AV828" s="366"/>
      <c r="AW828" s="366"/>
      <c r="AX828" s="366"/>
    </row>
    <row r="829" spans="1:50" ht="26.25" hidden="1" customHeight="1" x14ac:dyDescent="0.2">
      <c r="A829" s="1027">
        <v>1</v>
      </c>
      <c r="B829" s="102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hidden="1" customHeight="1" x14ac:dyDescent="0.2">
      <c r="A830" s="1027">
        <v>2</v>
      </c>
      <c r="B830" s="102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hidden="1" customHeight="1" x14ac:dyDescent="0.2">
      <c r="A831" s="1027">
        <v>3</v>
      </c>
      <c r="B831" s="102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hidden="1" customHeight="1" x14ac:dyDescent="0.2">
      <c r="A832" s="1027">
        <v>4</v>
      </c>
      <c r="B832" s="102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hidden="1" customHeight="1" x14ac:dyDescent="0.2">
      <c r="A833" s="1027">
        <v>5</v>
      </c>
      <c r="B833" s="102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hidden="1" customHeight="1" x14ac:dyDescent="0.2">
      <c r="A834" s="1027">
        <v>6</v>
      </c>
      <c r="B834" s="102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hidden="1" customHeight="1" x14ac:dyDescent="0.2">
      <c r="A835" s="1027">
        <v>7</v>
      </c>
      <c r="B835" s="102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hidden="1" customHeight="1" x14ac:dyDescent="0.2">
      <c r="A836" s="1027">
        <v>8</v>
      </c>
      <c r="B836" s="102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hidden="1" customHeight="1" x14ac:dyDescent="0.2">
      <c r="A837" s="1027">
        <v>9</v>
      </c>
      <c r="B837" s="102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hidden="1" customHeight="1" x14ac:dyDescent="0.2">
      <c r="A838" s="1027">
        <v>10</v>
      </c>
      <c r="B838" s="102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hidden="1" customHeight="1" x14ac:dyDescent="0.2">
      <c r="A839" s="1027">
        <v>11</v>
      </c>
      <c r="B839" s="102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hidden="1" customHeight="1" x14ac:dyDescent="0.2">
      <c r="A840" s="1027">
        <v>12</v>
      </c>
      <c r="B840" s="102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hidden="1" customHeight="1" x14ac:dyDescent="0.2">
      <c r="A841" s="1027">
        <v>13</v>
      </c>
      <c r="B841" s="102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hidden="1" customHeight="1" x14ac:dyDescent="0.2">
      <c r="A842" s="1027">
        <v>14</v>
      </c>
      <c r="B842" s="102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hidden="1" customHeight="1" x14ac:dyDescent="0.2">
      <c r="A843" s="1027">
        <v>15</v>
      </c>
      <c r="B843" s="102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hidden="1" customHeight="1" x14ac:dyDescent="0.2">
      <c r="A844" s="1027">
        <v>16</v>
      </c>
      <c r="B844" s="102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hidden="1" customHeight="1" x14ac:dyDescent="0.2">
      <c r="A845" s="1027">
        <v>17</v>
      </c>
      <c r="B845" s="102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hidden="1" customHeight="1" x14ac:dyDescent="0.2">
      <c r="A846" s="1027">
        <v>18</v>
      </c>
      <c r="B846" s="102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hidden="1" customHeight="1" x14ac:dyDescent="0.2">
      <c r="A847" s="1027">
        <v>19</v>
      </c>
      <c r="B847" s="102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hidden="1" customHeight="1" x14ac:dyDescent="0.2">
      <c r="A848" s="1027">
        <v>20</v>
      </c>
      <c r="B848" s="102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hidden="1" customHeight="1" x14ac:dyDescent="0.2">
      <c r="A849" s="1027">
        <v>21</v>
      </c>
      <c r="B849" s="102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hidden="1" customHeight="1" x14ac:dyDescent="0.2">
      <c r="A850" s="1027">
        <v>22</v>
      </c>
      <c r="B850" s="102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hidden="1" customHeight="1" x14ac:dyDescent="0.2">
      <c r="A851" s="1027">
        <v>23</v>
      </c>
      <c r="B851" s="102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hidden="1" customHeight="1" x14ac:dyDescent="0.2">
      <c r="A852" s="1027">
        <v>24</v>
      </c>
      <c r="B852" s="102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hidden="1" customHeight="1" x14ac:dyDescent="0.2">
      <c r="A853" s="1027">
        <v>25</v>
      </c>
      <c r="B853" s="102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hidden="1" customHeight="1" x14ac:dyDescent="0.2">
      <c r="A854" s="1027">
        <v>26</v>
      </c>
      <c r="B854" s="102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hidden="1" customHeight="1" x14ac:dyDescent="0.2">
      <c r="A855" s="1027">
        <v>27</v>
      </c>
      <c r="B855" s="102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hidden="1" customHeight="1" x14ac:dyDescent="0.2">
      <c r="A856" s="1027">
        <v>28</v>
      </c>
      <c r="B856" s="102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hidden="1" customHeight="1" x14ac:dyDescent="0.2">
      <c r="A857" s="1027">
        <v>29</v>
      </c>
      <c r="B857" s="102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hidden="1" customHeight="1" x14ac:dyDescent="0.2">
      <c r="A858" s="1027">
        <v>30</v>
      </c>
      <c r="B858" s="102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hidden="1" x14ac:dyDescent="0.2">
      <c r="A860" s="9"/>
      <c r="B860" s="49" t="s">
        <v>221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hidden="1" customHeight="1" x14ac:dyDescent="0.2">
      <c r="A861" s="360"/>
      <c r="B861" s="360"/>
      <c r="C861" s="360" t="s">
        <v>26</v>
      </c>
      <c r="D861" s="360"/>
      <c r="E861" s="360"/>
      <c r="F861" s="360"/>
      <c r="G861" s="360"/>
      <c r="H861" s="360"/>
      <c r="I861" s="360"/>
      <c r="J861" s="145" t="s">
        <v>295</v>
      </c>
      <c r="K861" s="361"/>
      <c r="L861" s="361"/>
      <c r="M861" s="361"/>
      <c r="N861" s="361"/>
      <c r="O861" s="361"/>
      <c r="P861" s="362" t="s">
        <v>27</v>
      </c>
      <c r="Q861" s="362"/>
      <c r="R861" s="362"/>
      <c r="S861" s="362"/>
      <c r="T861" s="362"/>
      <c r="U861" s="362"/>
      <c r="V861" s="362"/>
      <c r="W861" s="362"/>
      <c r="X861" s="362"/>
      <c r="Y861" s="363" t="s">
        <v>348</v>
      </c>
      <c r="Z861" s="364"/>
      <c r="AA861" s="364"/>
      <c r="AB861" s="364"/>
      <c r="AC861" s="145" t="s">
        <v>333</v>
      </c>
      <c r="AD861" s="145"/>
      <c r="AE861" s="145"/>
      <c r="AF861" s="145"/>
      <c r="AG861" s="145"/>
      <c r="AH861" s="363" t="s">
        <v>260</v>
      </c>
      <c r="AI861" s="360"/>
      <c r="AJ861" s="360"/>
      <c r="AK861" s="360"/>
      <c r="AL861" s="360" t="s">
        <v>21</v>
      </c>
      <c r="AM861" s="360"/>
      <c r="AN861" s="360"/>
      <c r="AO861" s="365"/>
      <c r="AP861" s="366" t="s">
        <v>296</v>
      </c>
      <c r="AQ861" s="366"/>
      <c r="AR861" s="366"/>
      <c r="AS861" s="366"/>
      <c r="AT861" s="366"/>
      <c r="AU861" s="366"/>
      <c r="AV861" s="366"/>
      <c r="AW861" s="366"/>
      <c r="AX861" s="366"/>
    </row>
    <row r="862" spans="1:50" ht="26.25" hidden="1" customHeight="1" x14ac:dyDescent="0.2">
      <c r="A862" s="1027">
        <v>1</v>
      </c>
      <c r="B862" s="102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hidden="1" customHeight="1" x14ac:dyDescent="0.2">
      <c r="A863" s="1027">
        <v>2</v>
      </c>
      <c r="B863" s="102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hidden="1" customHeight="1" x14ac:dyDescent="0.2">
      <c r="A864" s="1027">
        <v>3</v>
      </c>
      <c r="B864" s="102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hidden="1" customHeight="1" x14ac:dyDescent="0.2">
      <c r="A865" s="1027">
        <v>4</v>
      </c>
      <c r="B865" s="102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hidden="1" customHeight="1" x14ac:dyDescent="0.2">
      <c r="A866" s="1027">
        <v>5</v>
      </c>
      <c r="B866" s="102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hidden="1" customHeight="1" x14ac:dyDescent="0.2">
      <c r="A867" s="1027">
        <v>6</v>
      </c>
      <c r="B867" s="102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hidden="1" customHeight="1" x14ac:dyDescent="0.2">
      <c r="A868" s="1027">
        <v>7</v>
      </c>
      <c r="B868" s="102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hidden="1" customHeight="1" x14ac:dyDescent="0.2">
      <c r="A869" s="1027">
        <v>8</v>
      </c>
      <c r="B869" s="102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hidden="1" customHeight="1" x14ac:dyDescent="0.2">
      <c r="A870" s="1027">
        <v>9</v>
      </c>
      <c r="B870" s="102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hidden="1" customHeight="1" x14ac:dyDescent="0.2">
      <c r="A871" s="1027">
        <v>10</v>
      </c>
      <c r="B871" s="102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hidden="1" customHeight="1" x14ac:dyDescent="0.2">
      <c r="A872" s="1027">
        <v>11</v>
      </c>
      <c r="B872" s="102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hidden="1" customHeight="1" x14ac:dyDescent="0.2">
      <c r="A873" s="1027">
        <v>12</v>
      </c>
      <c r="B873" s="102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hidden="1" customHeight="1" x14ac:dyDescent="0.2">
      <c r="A874" s="1027">
        <v>13</v>
      </c>
      <c r="B874" s="102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hidden="1" customHeight="1" x14ac:dyDescent="0.2">
      <c r="A875" s="1027">
        <v>14</v>
      </c>
      <c r="B875" s="102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hidden="1" customHeight="1" x14ac:dyDescent="0.2">
      <c r="A876" s="1027">
        <v>15</v>
      </c>
      <c r="B876" s="102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hidden="1" customHeight="1" x14ac:dyDescent="0.2">
      <c r="A877" s="1027">
        <v>16</v>
      </c>
      <c r="B877" s="102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hidden="1" customHeight="1" x14ac:dyDescent="0.2">
      <c r="A878" s="1027">
        <v>17</v>
      </c>
      <c r="B878" s="102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hidden="1" customHeight="1" x14ac:dyDescent="0.2">
      <c r="A879" s="1027">
        <v>18</v>
      </c>
      <c r="B879" s="102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hidden="1" customHeight="1" x14ac:dyDescent="0.2">
      <c r="A880" s="1027">
        <v>19</v>
      </c>
      <c r="B880" s="102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hidden="1" customHeight="1" x14ac:dyDescent="0.2">
      <c r="A881" s="1027">
        <v>20</v>
      </c>
      <c r="B881" s="102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hidden="1" customHeight="1" x14ac:dyDescent="0.2">
      <c r="A882" s="1027">
        <v>21</v>
      </c>
      <c r="B882" s="102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hidden="1" customHeight="1" x14ac:dyDescent="0.2">
      <c r="A883" s="1027">
        <v>22</v>
      </c>
      <c r="B883" s="102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hidden="1" customHeight="1" x14ac:dyDescent="0.2">
      <c r="A884" s="1027">
        <v>23</v>
      </c>
      <c r="B884" s="102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hidden="1" customHeight="1" x14ac:dyDescent="0.2">
      <c r="A885" s="1027">
        <v>24</v>
      </c>
      <c r="B885" s="102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hidden="1" customHeight="1" x14ac:dyDescent="0.2">
      <c r="A886" s="1027">
        <v>25</v>
      </c>
      <c r="B886" s="102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hidden="1" customHeight="1" x14ac:dyDescent="0.2">
      <c r="A887" s="1027">
        <v>26</v>
      </c>
      <c r="B887" s="102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hidden="1" customHeight="1" x14ac:dyDescent="0.2">
      <c r="A888" s="1027">
        <v>27</v>
      </c>
      <c r="B888" s="102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hidden="1" customHeight="1" x14ac:dyDescent="0.2">
      <c r="A889" s="1027">
        <v>28</v>
      </c>
      <c r="B889" s="102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hidden="1" customHeight="1" x14ac:dyDescent="0.2">
      <c r="A890" s="1027">
        <v>29</v>
      </c>
      <c r="B890" s="102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hidden="1" customHeight="1" x14ac:dyDescent="0.2">
      <c r="A891" s="1027">
        <v>30</v>
      </c>
      <c r="B891" s="102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hidden="1" x14ac:dyDescent="0.2">
      <c r="A893" s="9"/>
      <c r="B893" s="49" t="s">
        <v>222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hidden="1" customHeight="1" x14ac:dyDescent="0.2">
      <c r="A894" s="360"/>
      <c r="B894" s="360"/>
      <c r="C894" s="360" t="s">
        <v>26</v>
      </c>
      <c r="D894" s="360"/>
      <c r="E894" s="360"/>
      <c r="F894" s="360"/>
      <c r="G894" s="360"/>
      <c r="H894" s="360"/>
      <c r="I894" s="360"/>
      <c r="J894" s="145" t="s">
        <v>295</v>
      </c>
      <c r="K894" s="361"/>
      <c r="L894" s="361"/>
      <c r="M894" s="361"/>
      <c r="N894" s="361"/>
      <c r="O894" s="361"/>
      <c r="P894" s="362" t="s">
        <v>27</v>
      </c>
      <c r="Q894" s="362"/>
      <c r="R894" s="362"/>
      <c r="S894" s="362"/>
      <c r="T894" s="362"/>
      <c r="U894" s="362"/>
      <c r="V894" s="362"/>
      <c r="W894" s="362"/>
      <c r="X894" s="362"/>
      <c r="Y894" s="363" t="s">
        <v>348</v>
      </c>
      <c r="Z894" s="364"/>
      <c r="AA894" s="364"/>
      <c r="AB894" s="364"/>
      <c r="AC894" s="145" t="s">
        <v>333</v>
      </c>
      <c r="AD894" s="145"/>
      <c r="AE894" s="145"/>
      <c r="AF894" s="145"/>
      <c r="AG894" s="145"/>
      <c r="AH894" s="363" t="s">
        <v>260</v>
      </c>
      <c r="AI894" s="360"/>
      <c r="AJ894" s="360"/>
      <c r="AK894" s="360"/>
      <c r="AL894" s="360" t="s">
        <v>21</v>
      </c>
      <c r="AM894" s="360"/>
      <c r="AN894" s="360"/>
      <c r="AO894" s="365"/>
      <c r="AP894" s="366" t="s">
        <v>296</v>
      </c>
      <c r="AQ894" s="366"/>
      <c r="AR894" s="366"/>
      <c r="AS894" s="366"/>
      <c r="AT894" s="366"/>
      <c r="AU894" s="366"/>
      <c r="AV894" s="366"/>
      <c r="AW894" s="366"/>
      <c r="AX894" s="366"/>
    </row>
    <row r="895" spans="1:50" ht="26.25" hidden="1" customHeight="1" x14ac:dyDescent="0.2">
      <c r="A895" s="1027">
        <v>1</v>
      </c>
      <c r="B895" s="102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hidden="1" customHeight="1" x14ac:dyDescent="0.2">
      <c r="A896" s="1027">
        <v>2</v>
      </c>
      <c r="B896" s="102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hidden="1" customHeight="1" x14ac:dyDescent="0.2">
      <c r="A897" s="1027">
        <v>3</v>
      </c>
      <c r="B897" s="102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hidden="1" customHeight="1" x14ac:dyDescent="0.2">
      <c r="A898" s="1027">
        <v>4</v>
      </c>
      <c r="B898" s="102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hidden="1" customHeight="1" x14ac:dyDescent="0.2">
      <c r="A899" s="1027">
        <v>5</v>
      </c>
      <c r="B899" s="102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hidden="1" customHeight="1" x14ac:dyDescent="0.2">
      <c r="A900" s="1027">
        <v>6</v>
      </c>
      <c r="B900" s="102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hidden="1" customHeight="1" x14ac:dyDescent="0.2">
      <c r="A901" s="1027">
        <v>7</v>
      </c>
      <c r="B901" s="102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hidden="1" customHeight="1" x14ac:dyDescent="0.2">
      <c r="A902" s="1027">
        <v>8</v>
      </c>
      <c r="B902" s="102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hidden="1" customHeight="1" x14ac:dyDescent="0.2">
      <c r="A903" s="1027">
        <v>9</v>
      </c>
      <c r="B903" s="102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hidden="1" customHeight="1" x14ac:dyDescent="0.2">
      <c r="A904" s="1027">
        <v>10</v>
      </c>
      <c r="B904" s="102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hidden="1" customHeight="1" x14ac:dyDescent="0.2">
      <c r="A905" s="1027">
        <v>11</v>
      </c>
      <c r="B905" s="102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hidden="1" customHeight="1" x14ac:dyDescent="0.2">
      <c r="A906" s="1027">
        <v>12</v>
      </c>
      <c r="B906" s="102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hidden="1" customHeight="1" x14ac:dyDescent="0.2">
      <c r="A907" s="1027">
        <v>13</v>
      </c>
      <c r="B907" s="102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hidden="1" customHeight="1" x14ac:dyDescent="0.2">
      <c r="A908" s="1027">
        <v>14</v>
      </c>
      <c r="B908" s="102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hidden="1" customHeight="1" x14ac:dyDescent="0.2">
      <c r="A909" s="1027">
        <v>15</v>
      </c>
      <c r="B909" s="102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hidden="1" customHeight="1" x14ac:dyDescent="0.2">
      <c r="A910" s="1027">
        <v>16</v>
      </c>
      <c r="B910" s="102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hidden="1" customHeight="1" x14ac:dyDescent="0.2">
      <c r="A911" s="1027">
        <v>17</v>
      </c>
      <c r="B911" s="102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hidden="1" customHeight="1" x14ac:dyDescent="0.2">
      <c r="A912" s="1027">
        <v>18</v>
      </c>
      <c r="B912" s="102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hidden="1" customHeight="1" x14ac:dyDescent="0.2">
      <c r="A913" s="1027">
        <v>19</v>
      </c>
      <c r="B913" s="102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hidden="1" customHeight="1" x14ac:dyDescent="0.2">
      <c r="A914" s="1027">
        <v>20</v>
      </c>
      <c r="B914" s="102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hidden="1" customHeight="1" x14ac:dyDescent="0.2">
      <c r="A915" s="1027">
        <v>21</v>
      </c>
      <c r="B915" s="102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hidden="1" customHeight="1" x14ac:dyDescent="0.2">
      <c r="A916" s="1027">
        <v>22</v>
      </c>
      <c r="B916" s="102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hidden="1" customHeight="1" x14ac:dyDescent="0.2">
      <c r="A917" s="1027">
        <v>23</v>
      </c>
      <c r="B917" s="102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hidden="1" customHeight="1" x14ac:dyDescent="0.2">
      <c r="A918" s="1027">
        <v>24</v>
      </c>
      <c r="B918" s="102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hidden="1" customHeight="1" x14ac:dyDescent="0.2">
      <c r="A919" s="1027">
        <v>25</v>
      </c>
      <c r="B919" s="102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hidden="1" customHeight="1" x14ac:dyDescent="0.2">
      <c r="A920" s="1027">
        <v>26</v>
      </c>
      <c r="B920" s="102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hidden="1" customHeight="1" x14ac:dyDescent="0.2">
      <c r="A921" s="1027">
        <v>27</v>
      </c>
      <c r="B921" s="102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hidden="1" customHeight="1" x14ac:dyDescent="0.2">
      <c r="A922" s="1027">
        <v>28</v>
      </c>
      <c r="B922" s="102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hidden="1" customHeight="1" x14ac:dyDescent="0.2">
      <c r="A923" s="1027">
        <v>29</v>
      </c>
      <c r="B923" s="102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hidden="1" customHeight="1" x14ac:dyDescent="0.2">
      <c r="A924" s="1027">
        <v>30</v>
      </c>
      <c r="B924" s="102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hidden="1" x14ac:dyDescent="0.2">
      <c r="A926" s="9"/>
      <c r="B926" s="49" t="s">
        <v>174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hidden="1" customHeight="1" x14ac:dyDescent="0.2">
      <c r="A927" s="360"/>
      <c r="B927" s="360"/>
      <c r="C927" s="360" t="s">
        <v>26</v>
      </c>
      <c r="D927" s="360"/>
      <c r="E927" s="360"/>
      <c r="F927" s="360"/>
      <c r="G927" s="360"/>
      <c r="H927" s="360"/>
      <c r="I927" s="360"/>
      <c r="J927" s="145" t="s">
        <v>295</v>
      </c>
      <c r="K927" s="361"/>
      <c r="L927" s="361"/>
      <c r="M927" s="361"/>
      <c r="N927" s="361"/>
      <c r="O927" s="361"/>
      <c r="P927" s="362" t="s">
        <v>27</v>
      </c>
      <c r="Q927" s="362"/>
      <c r="R927" s="362"/>
      <c r="S927" s="362"/>
      <c r="T927" s="362"/>
      <c r="U927" s="362"/>
      <c r="V927" s="362"/>
      <c r="W927" s="362"/>
      <c r="X927" s="362"/>
      <c r="Y927" s="363" t="s">
        <v>348</v>
      </c>
      <c r="Z927" s="364"/>
      <c r="AA927" s="364"/>
      <c r="AB927" s="364"/>
      <c r="AC927" s="145" t="s">
        <v>333</v>
      </c>
      <c r="AD927" s="145"/>
      <c r="AE927" s="145"/>
      <c r="AF927" s="145"/>
      <c r="AG927" s="145"/>
      <c r="AH927" s="363" t="s">
        <v>260</v>
      </c>
      <c r="AI927" s="360"/>
      <c r="AJ927" s="360"/>
      <c r="AK927" s="360"/>
      <c r="AL927" s="360" t="s">
        <v>21</v>
      </c>
      <c r="AM927" s="360"/>
      <c r="AN927" s="360"/>
      <c r="AO927" s="365"/>
      <c r="AP927" s="366" t="s">
        <v>296</v>
      </c>
      <c r="AQ927" s="366"/>
      <c r="AR927" s="366"/>
      <c r="AS927" s="366"/>
      <c r="AT927" s="366"/>
      <c r="AU927" s="366"/>
      <c r="AV927" s="366"/>
      <c r="AW927" s="366"/>
      <c r="AX927" s="366"/>
    </row>
    <row r="928" spans="1:50" ht="26.25" hidden="1" customHeight="1" x14ac:dyDescent="0.2">
      <c r="A928" s="1027">
        <v>1</v>
      </c>
      <c r="B928" s="1027">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hidden="1" customHeight="1" x14ac:dyDescent="0.2">
      <c r="A929" s="1027">
        <v>2</v>
      </c>
      <c r="B929" s="102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hidden="1" customHeight="1" x14ac:dyDescent="0.2">
      <c r="A930" s="1027">
        <v>3</v>
      </c>
      <c r="B930" s="102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hidden="1" customHeight="1" x14ac:dyDescent="0.2">
      <c r="A931" s="1027">
        <v>4</v>
      </c>
      <c r="B931" s="102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hidden="1" customHeight="1" x14ac:dyDescent="0.2">
      <c r="A932" s="1027">
        <v>5</v>
      </c>
      <c r="B932" s="102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hidden="1" customHeight="1" x14ac:dyDescent="0.2">
      <c r="A933" s="1027">
        <v>6</v>
      </c>
      <c r="B933" s="102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hidden="1" customHeight="1" x14ac:dyDescent="0.2">
      <c r="A934" s="1027">
        <v>7</v>
      </c>
      <c r="B934" s="102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hidden="1" customHeight="1" x14ac:dyDescent="0.2">
      <c r="A935" s="1027">
        <v>8</v>
      </c>
      <c r="B935" s="102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hidden="1" customHeight="1" x14ac:dyDescent="0.2">
      <c r="A936" s="1027">
        <v>9</v>
      </c>
      <c r="B936" s="102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hidden="1" customHeight="1" x14ac:dyDescent="0.2">
      <c r="A937" s="1027">
        <v>10</v>
      </c>
      <c r="B937" s="102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hidden="1" customHeight="1" x14ac:dyDescent="0.2">
      <c r="A938" s="1027">
        <v>11</v>
      </c>
      <c r="B938" s="102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hidden="1" customHeight="1" x14ac:dyDescent="0.2">
      <c r="A939" s="1027">
        <v>12</v>
      </c>
      <c r="B939" s="102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hidden="1" customHeight="1" x14ac:dyDescent="0.2">
      <c r="A940" s="1027">
        <v>13</v>
      </c>
      <c r="B940" s="102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hidden="1" customHeight="1" x14ac:dyDescent="0.2">
      <c r="A941" s="1027">
        <v>14</v>
      </c>
      <c r="B941" s="102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hidden="1" customHeight="1" x14ac:dyDescent="0.2">
      <c r="A942" s="1027">
        <v>15</v>
      </c>
      <c r="B942" s="102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hidden="1" customHeight="1" x14ac:dyDescent="0.2">
      <c r="A943" s="1027">
        <v>16</v>
      </c>
      <c r="B943" s="102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hidden="1" customHeight="1" x14ac:dyDescent="0.2">
      <c r="A944" s="1027">
        <v>17</v>
      </c>
      <c r="B944" s="102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hidden="1" customHeight="1" x14ac:dyDescent="0.2">
      <c r="A945" s="1027">
        <v>18</v>
      </c>
      <c r="B945" s="102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hidden="1" customHeight="1" x14ac:dyDescent="0.2">
      <c r="A946" s="1027">
        <v>19</v>
      </c>
      <c r="B946" s="102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hidden="1" customHeight="1" x14ac:dyDescent="0.2">
      <c r="A947" s="1027">
        <v>20</v>
      </c>
      <c r="B947" s="102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hidden="1" customHeight="1" x14ac:dyDescent="0.2">
      <c r="A948" s="1027">
        <v>21</v>
      </c>
      <c r="B948" s="102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hidden="1" customHeight="1" x14ac:dyDescent="0.2">
      <c r="A949" s="1027">
        <v>22</v>
      </c>
      <c r="B949" s="102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hidden="1" customHeight="1" x14ac:dyDescent="0.2">
      <c r="A950" s="1027">
        <v>23</v>
      </c>
      <c r="B950" s="102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hidden="1" customHeight="1" x14ac:dyDescent="0.2">
      <c r="A951" s="1027">
        <v>24</v>
      </c>
      <c r="B951" s="102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hidden="1" customHeight="1" x14ac:dyDescent="0.2">
      <c r="A952" s="1027">
        <v>25</v>
      </c>
      <c r="B952" s="102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hidden="1" customHeight="1" x14ac:dyDescent="0.2">
      <c r="A953" s="1027">
        <v>26</v>
      </c>
      <c r="B953" s="102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hidden="1" customHeight="1" x14ac:dyDescent="0.2">
      <c r="A954" s="1027">
        <v>27</v>
      </c>
      <c r="B954" s="102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hidden="1" customHeight="1" x14ac:dyDescent="0.2">
      <c r="A955" s="1027">
        <v>28</v>
      </c>
      <c r="B955" s="102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hidden="1" customHeight="1" x14ac:dyDescent="0.2">
      <c r="A956" s="1027">
        <v>29</v>
      </c>
      <c r="B956" s="102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hidden="1" customHeight="1" x14ac:dyDescent="0.2">
      <c r="A957" s="1027">
        <v>30</v>
      </c>
      <c r="B957" s="102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hidden="1" x14ac:dyDescent="0.2">
      <c r="A959" s="9"/>
      <c r="B959" s="49" t="s">
        <v>223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hidden="1" customHeight="1" x14ac:dyDescent="0.2">
      <c r="A960" s="360"/>
      <c r="B960" s="360"/>
      <c r="C960" s="360" t="s">
        <v>26</v>
      </c>
      <c r="D960" s="360"/>
      <c r="E960" s="360"/>
      <c r="F960" s="360"/>
      <c r="G960" s="360"/>
      <c r="H960" s="360"/>
      <c r="I960" s="360"/>
      <c r="J960" s="145" t="s">
        <v>295</v>
      </c>
      <c r="K960" s="361"/>
      <c r="L960" s="361"/>
      <c r="M960" s="361"/>
      <c r="N960" s="361"/>
      <c r="O960" s="361"/>
      <c r="P960" s="362" t="s">
        <v>27</v>
      </c>
      <c r="Q960" s="362"/>
      <c r="R960" s="362"/>
      <c r="S960" s="362"/>
      <c r="T960" s="362"/>
      <c r="U960" s="362"/>
      <c r="V960" s="362"/>
      <c r="W960" s="362"/>
      <c r="X960" s="362"/>
      <c r="Y960" s="363" t="s">
        <v>348</v>
      </c>
      <c r="Z960" s="364"/>
      <c r="AA960" s="364"/>
      <c r="AB960" s="364"/>
      <c r="AC960" s="145" t="s">
        <v>333</v>
      </c>
      <c r="AD960" s="145"/>
      <c r="AE960" s="145"/>
      <c r="AF960" s="145"/>
      <c r="AG960" s="145"/>
      <c r="AH960" s="363" t="s">
        <v>260</v>
      </c>
      <c r="AI960" s="360"/>
      <c r="AJ960" s="360"/>
      <c r="AK960" s="360"/>
      <c r="AL960" s="360" t="s">
        <v>21</v>
      </c>
      <c r="AM960" s="360"/>
      <c r="AN960" s="360"/>
      <c r="AO960" s="365"/>
      <c r="AP960" s="366" t="s">
        <v>296</v>
      </c>
      <c r="AQ960" s="366"/>
      <c r="AR960" s="366"/>
      <c r="AS960" s="366"/>
      <c r="AT960" s="366"/>
      <c r="AU960" s="366"/>
      <c r="AV960" s="366"/>
      <c r="AW960" s="366"/>
      <c r="AX960" s="366"/>
    </row>
    <row r="961" spans="1:50" ht="26.25" hidden="1" customHeight="1" x14ac:dyDescent="0.2">
      <c r="A961" s="1027">
        <v>1</v>
      </c>
      <c r="B961" s="102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hidden="1" customHeight="1" x14ac:dyDescent="0.2">
      <c r="A962" s="1027">
        <v>2</v>
      </c>
      <c r="B962" s="102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hidden="1" customHeight="1" x14ac:dyDescent="0.2">
      <c r="A963" s="1027">
        <v>3</v>
      </c>
      <c r="B963" s="102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hidden="1" customHeight="1" x14ac:dyDescent="0.2">
      <c r="A964" s="1027">
        <v>4</v>
      </c>
      <c r="B964" s="102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hidden="1" customHeight="1" x14ac:dyDescent="0.2">
      <c r="A965" s="1027">
        <v>5</v>
      </c>
      <c r="B965" s="102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hidden="1" customHeight="1" x14ac:dyDescent="0.2">
      <c r="A966" s="1027">
        <v>6</v>
      </c>
      <c r="B966" s="102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hidden="1" customHeight="1" x14ac:dyDescent="0.2">
      <c r="A967" s="1027">
        <v>7</v>
      </c>
      <c r="B967" s="102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hidden="1" customHeight="1" x14ac:dyDescent="0.2">
      <c r="A968" s="1027">
        <v>8</v>
      </c>
      <c r="B968" s="102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hidden="1" customHeight="1" x14ac:dyDescent="0.2">
      <c r="A969" s="1027">
        <v>9</v>
      </c>
      <c r="B969" s="102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hidden="1" customHeight="1" x14ac:dyDescent="0.2">
      <c r="A970" s="1027">
        <v>10</v>
      </c>
      <c r="B970" s="102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hidden="1" customHeight="1" x14ac:dyDescent="0.2">
      <c r="A971" s="1027">
        <v>11</v>
      </c>
      <c r="B971" s="102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hidden="1" customHeight="1" x14ac:dyDescent="0.2">
      <c r="A972" s="1027">
        <v>12</v>
      </c>
      <c r="B972" s="102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hidden="1" customHeight="1" x14ac:dyDescent="0.2">
      <c r="A973" s="1027">
        <v>13</v>
      </c>
      <c r="B973" s="102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hidden="1" customHeight="1" x14ac:dyDescent="0.2">
      <c r="A974" s="1027">
        <v>14</v>
      </c>
      <c r="B974" s="102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hidden="1" customHeight="1" x14ac:dyDescent="0.2">
      <c r="A975" s="1027">
        <v>15</v>
      </c>
      <c r="B975" s="102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hidden="1" customHeight="1" x14ac:dyDescent="0.2">
      <c r="A976" s="1027">
        <v>16</v>
      </c>
      <c r="B976" s="102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hidden="1" customHeight="1" x14ac:dyDescent="0.2">
      <c r="A977" s="1027">
        <v>17</v>
      </c>
      <c r="B977" s="102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hidden="1" customHeight="1" x14ac:dyDescent="0.2">
      <c r="A978" s="1027">
        <v>18</v>
      </c>
      <c r="B978" s="102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hidden="1" customHeight="1" x14ac:dyDescent="0.2">
      <c r="A979" s="1027">
        <v>19</v>
      </c>
      <c r="B979" s="102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hidden="1" customHeight="1" x14ac:dyDescent="0.2">
      <c r="A980" s="1027">
        <v>20</v>
      </c>
      <c r="B980" s="102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hidden="1" customHeight="1" x14ac:dyDescent="0.2">
      <c r="A981" s="1027">
        <v>21</v>
      </c>
      <c r="B981" s="102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hidden="1" customHeight="1" x14ac:dyDescent="0.2">
      <c r="A982" s="1027">
        <v>22</v>
      </c>
      <c r="B982" s="102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hidden="1" customHeight="1" x14ac:dyDescent="0.2">
      <c r="A983" s="1027">
        <v>23</v>
      </c>
      <c r="B983" s="102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hidden="1" customHeight="1" x14ac:dyDescent="0.2">
      <c r="A984" s="1027">
        <v>24</v>
      </c>
      <c r="B984" s="102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hidden="1" customHeight="1" x14ac:dyDescent="0.2">
      <c r="A985" s="1027">
        <v>25</v>
      </c>
      <c r="B985" s="102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hidden="1" customHeight="1" x14ac:dyDescent="0.2">
      <c r="A986" s="1027">
        <v>26</v>
      </c>
      <c r="B986" s="102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hidden="1" customHeight="1" x14ac:dyDescent="0.2">
      <c r="A987" s="1027">
        <v>27</v>
      </c>
      <c r="B987" s="102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hidden="1" customHeight="1" x14ac:dyDescent="0.2">
      <c r="A988" s="1027">
        <v>28</v>
      </c>
      <c r="B988" s="102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hidden="1" customHeight="1" x14ac:dyDescent="0.2">
      <c r="A989" s="1027">
        <v>29</v>
      </c>
      <c r="B989" s="102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hidden="1" customHeight="1" x14ac:dyDescent="0.2">
      <c r="A990" s="1027">
        <v>30</v>
      </c>
      <c r="B990" s="102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hidden="1" x14ac:dyDescent="0.2">
      <c r="A992" s="9"/>
      <c r="B992" s="49" t="s">
        <v>224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hidden="1" customHeight="1" x14ac:dyDescent="0.2">
      <c r="A993" s="360"/>
      <c r="B993" s="360"/>
      <c r="C993" s="360" t="s">
        <v>26</v>
      </c>
      <c r="D993" s="360"/>
      <c r="E993" s="360"/>
      <c r="F993" s="360"/>
      <c r="G993" s="360"/>
      <c r="H993" s="360"/>
      <c r="I993" s="360"/>
      <c r="J993" s="145" t="s">
        <v>295</v>
      </c>
      <c r="K993" s="361"/>
      <c r="L993" s="361"/>
      <c r="M993" s="361"/>
      <c r="N993" s="361"/>
      <c r="O993" s="361"/>
      <c r="P993" s="362" t="s">
        <v>27</v>
      </c>
      <c r="Q993" s="362"/>
      <c r="R993" s="362"/>
      <c r="S993" s="362"/>
      <c r="T993" s="362"/>
      <c r="U993" s="362"/>
      <c r="V993" s="362"/>
      <c r="W993" s="362"/>
      <c r="X993" s="362"/>
      <c r="Y993" s="363" t="s">
        <v>348</v>
      </c>
      <c r="Z993" s="364"/>
      <c r="AA993" s="364"/>
      <c r="AB993" s="364"/>
      <c r="AC993" s="145" t="s">
        <v>333</v>
      </c>
      <c r="AD993" s="145"/>
      <c r="AE993" s="145"/>
      <c r="AF993" s="145"/>
      <c r="AG993" s="145"/>
      <c r="AH993" s="363" t="s">
        <v>260</v>
      </c>
      <c r="AI993" s="360"/>
      <c r="AJ993" s="360"/>
      <c r="AK993" s="360"/>
      <c r="AL993" s="360" t="s">
        <v>21</v>
      </c>
      <c r="AM993" s="360"/>
      <c r="AN993" s="360"/>
      <c r="AO993" s="365"/>
      <c r="AP993" s="366" t="s">
        <v>296</v>
      </c>
      <c r="AQ993" s="366"/>
      <c r="AR993" s="366"/>
      <c r="AS993" s="366"/>
      <c r="AT993" s="366"/>
      <c r="AU993" s="366"/>
      <c r="AV993" s="366"/>
      <c r="AW993" s="366"/>
      <c r="AX993" s="366"/>
    </row>
    <row r="994" spans="1:50" ht="26.25" hidden="1" customHeight="1" x14ac:dyDescent="0.2">
      <c r="A994" s="1027">
        <v>1</v>
      </c>
      <c r="B994" s="102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hidden="1" customHeight="1" x14ac:dyDescent="0.2">
      <c r="A995" s="1027">
        <v>2</v>
      </c>
      <c r="B995" s="102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hidden="1" customHeight="1" x14ac:dyDescent="0.2">
      <c r="A996" s="1027">
        <v>3</v>
      </c>
      <c r="B996" s="102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hidden="1" customHeight="1" x14ac:dyDescent="0.2">
      <c r="A997" s="1027">
        <v>4</v>
      </c>
      <c r="B997" s="102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hidden="1" customHeight="1" x14ac:dyDescent="0.2">
      <c r="A998" s="1027">
        <v>5</v>
      </c>
      <c r="B998" s="102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hidden="1" customHeight="1" x14ac:dyDescent="0.2">
      <c r="A999" s="1027">
        <v>6</v>
      </c>
      <c r="B999" s="102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hidden="1" customHeight="1" x14ac:dyDescent="0.2">
      <c r="A1000" s="1027">
        <v>7</v>
      </c>
      <c r="B1000" s="102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hidden="1" customHeight="1" x14ac:dyDescent="0.2">
      <c r="A1001" s="1027">
        <v>8</v>
      </c>
      <c r="B1001" s="102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hidden="1" customHeight="1" x14ac:dyDescent="0.2">
      <c r="A1002" s="1027">
        <v>9</v>
      </c>
      <c r="B1002" s="102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hidden="1" customHeight="1" x14ac:dyDescent="0.2">
      <c r="A1003" s="1027">
        <v>10</v>
      </c>
      <c r="B1003" s="102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hidden="1" customHeight="1" x14ac:dyDescent="0.2">
      <c r="A1004" s="1027">
        <v>11</v>
      </c>
      <c r="B1004" s="102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hidden="1" customHeight="1" x14ac:dyDescent="0.2">
      <c r="A1005" s="1027">
        <v>12</v>
      </c>
      <c r="B1005" s="102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hidden="1" customHeight="1" x14ac:dyDescent="0.2">
      <c r="A1006" s="1027">
        <v>13</v>
      </c>
      <c r="B1006" s="102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hidden="1" customHeight="1" x14ac:dyDescent="0.2">
      <c r="A1007" s="1027">
        <v>14</v>
      </c>
      <c r="B1007" s="102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hidden="1" customHeight="1" x14ac:dyDescent="0.2">
      <c r="A1008" s="1027">
        <v>15</v>
      </c>
      <c r="B1008" s="102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hidden="1" customHeight="1" x14ac:dyDescent="0.2">
      <c r="A1009" s="1027">
        <v>16</v>
      </c>
      <c r="B1009" s="102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hidden="1" customHeight="1" x14ac:dyDescent="0.2">
      <c r="A1010" s="1027">
        <v>17</v>
      </c>
      <c r="B1010" s="102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hidden="1" customHeight="1" x14ac:dyDescent="0.2">
      <c r="A1011" s="1027">
        <v>18</v>
      </c>
      <c r="B1011" s="102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hidden="1" customHeight="1" x14ac:dyDescent="0.2">
      <c r="A1012" s="1027">
        <v>19</v>
      </c>
      <c r="B1012" s="102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hidden="1" customHeight="1" x14ac:dyDescent="0.2">
      <c r="A1013" s="1027">
        <v>20</v>
      </c>
      <c r="B1013" s="102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hidden="1" customHeight="1" x14ac:dyDescent="0.2">
      <c r="A1014" s="1027">
        <v>21</v>
      </c>
      <c r="B1014" s="102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hidden="1" customHeight="1" x14ac:dyDescent="0.2">
      <c r="A1015" s="1027">
        <v>22</v>
      </c>
      <c r="B1015" s="102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hidden="1" customHeight="1" x14ac:dyDescent="0.2">
      <c r="A1016" s="1027">
        <v>23</v>
      </c>
      <c r="B1016" s="102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hidden="1" customHeight="1" x14ac:dyDescent="0.2">
      <c r="A1017" s="1027">
        <v>24</v>
      </c>
      <c r="B1017" s="102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hidden="1" customHeight="1" x14ac:dyDescent="0.2">
      <c r="A1018" s="1027">
        <v>25</v>
      </c>
      <c r="B1018" s="102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hidden="1" customHeight="1" x14ac:dyDescent="0.2">
      <c r="A1019" s="1027">
        <v>26</v>
      </c>
      <c r="B1019" s="102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hidden="1" customHeight="1" x14ac:dyDescent="0.2">
      <c r="A1020" s="1027">
        <v>27</v>
      </c>
      <c r="B1020" s="102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hidden="1" customHeight="1" x14ac:dyDescent="0.2">
      <c r="A1021" s="1027">
        <v>28</v>
      </c>
      <c r="B1021" s="102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hidden="1" customHeight="1" x14ac:dyDescent="0.2">
      <c r="A1022" s="1027">
        <v>29</v>
      </c>
      <c r="B1022" s="102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hidden="1" customHeight="1" x14ac:dyDescent="0.2">
      <c r="A1023" s="1027">
        <v>30</v>
      </c>
      <c r="B1023" s="102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hidden="1" x14ac:dyDescent="0.2">
      <c r="A1025" s="9"/>
      <c r="B1025" s="49" t="s">
        <v>225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hidden="1" customHeight="1" x14ac:dyDescent="0.2">
      <c r="A1026" s="360"/>
      <c r="B1026" s="360"/>
      <c r="C1026" s="360" t="s">
        <v>26</v>
      </c>
      <c r="D1026" s="360"/>
      <c r="E1026" s="360"/>
      <c r="F1026" s="360"/>
      <c r="G1026" s="360"/>
      <c r="H1026" s="360"/>
      <c r="I1026" s="360"/>
      <c r="J1026" s="145" t="s">
        <v>295</v>
      </c>
      <c r="K1026" s="361"/>
      <c r="L1026" s="361"/>
      <c r="M1026" s="361"/>
      <c r="N1026" s="361"/>
      <c r="O1026" s="361"/>
      <c r="P1026" s="362" t="s">
        <v>27</v>
      </c>
      <c r="Q1026" s="362"/>
      <c r="R1026" s="362"/>
      <c r="S1026" s="362"/>
      <c r="T1026" s="362"/>
      <c r="U1026" s="362"/>
      <c r="V1026" s="362"/>
      <c r="W1026" s="362"/>
      <c r="X1026" s="362"/>
      <c r="Y1026" s="363" t="s">
        <v>348</v>
      </c>
      <c r="Z1026" s="364"/>
      <c r="AA1026" s="364"/>
      <c r="AB1026" s="364"/>
      <c r="AC1026" s="145" t="s">
        <v>333</v>
      </c>
      <c r="AD1026" s="145"/>
      <c r="AE1026" s="145"/>
      <c r="AF1026" s="145"/>
      <c r="AG1026" s="145"/>
      <c r="AH1026" s="363" t="s">
        <v>260</v>
      </c>
      <c r="AI1026" s="360"/>
      <c r="AJ1026" s="360"/>
      <c r="AK1026" s="360"/>
      <c r="AL1026" s="360" t="s">
        <v>21</v>
      </c>
      <c r="AM1026" s="360"/>
      <c r="AN1026" s="360"/>
      <c r="AO1026" s="365"/>
      <c r="AP1026" s="366" t="s">
        <v>296</v>
      </c>
      <c r="AQ1026" s="366"/>
      <c r="AR1026" s="366"/>
      <c r="AS1026" s="366"/>
      <c r="AT1026" s="366"/>
      <c r="AU1026" s="366"/>
      <c r="AV1026" s="366"/>
      <c r="AW1026" s="366"/>
      <c r="AX1026" s="366"/>
    </row>
    <row r="1027" spans="1:50" ht="26.25" hidden="1" customHeight="1" x14ac:dyDescent="0.2">
      <c r="A1027" s="1027">
        <v>1</v>
      </c>
      <c r="B1027" s="102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hidden="1" customHeight="1" x14ac:dyDescent="0.2">
      <c r="A1028" s="1027">
        <v>2</v>
      </c>
      <c r="B1028" s="102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hidden="1" customHeight="1" x14ac:dyDescent="0.2">
      <c r="A1029" s="1027">
        <v>3</v>
      </c>
      <c r="B1029" s="102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hidden="1" customHeight="1" x14ac:dyDescent="0.2">
      <c r="A1030" s="1027">
        <v>4</v>
      </c>
      <c r="B1030" s="102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hidden="1" customHeight="1" x14ac:dyDescent="0.2">
      <c r="A1031" s="1027">
        <v>5</v>
      </c>
      <c r="B1031" s="102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hidden="1" customHeight="1" x14ac:dyDescent="0.2">
      <c r="A1032" s="1027">
        <v>6</v>
      </c>
      <c r="B1032" s="102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hidden="1" customHeight="1" x14ac:dyDescent="0.2">
      <c r="A1033" s="1027">
        <v>7</v>
      </c>
      <c r="B1033" s="102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hidden="1" customHeight="1" x14ac:dyDescent="0.2">
      <c r="A1034" s="1027">
        <v>8</v>
      </c>
      <c r="B1034" s="102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hidden="1" customHeight="1" x14ac:dyDescent="0.2">
      <c r="A1035" s="1027">
        <v>9</v>
      </c>
      <c r="B1035" s="102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hidden="1" customHeight="1" x14ac:dyDescent="0.2">
      <c r="A1036" s="1027">
        <v>10</v>
      </c>
      <c r="B1036" s="102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hidden="1" customHeight="1" x14ac:dyDescent="0.2">
      <c r="A1037" s="1027">
        <v>11</v>
      </c>
      <c r="B1037" s="102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hidden="1" customHeight="1" x14ac:dyDescent="0.2">
      <c r="A1038" s="1027">
        <v>12</v>
      </c>
      <c r="B1038" s="102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hidden="1" customHeight="1" x14ac:dyDescent="0.2">
      <c r="A1039" s="1027">
        <v>13</v>
      </c>
      <c r="B1039" s="102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hidden="1" customHeight="1" x14ac:dyDescent="0.2">
      <c r="A1040" s="1027">
        <v>14</v>
      </c>
      <c r="B1040" s="102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hidden="1" customHeight="1" x14ac:dyDescent="0.2">
      <c r="A1041" s="1027">
        <v>15</v>
      </c>
      <c r="B1041" s="102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hidden="1" customHeight="1" x14ac:dyDescent="0.2">
      <c r="A1042" s="1027">
        <v>16</v>
      </c>
      <c r="B1042" s="102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hidden="1" customHeight="1" x14ac:dyDescent="0.2">
      <c r="A1043" s="1027">
        <v>17</v>
      </c>
      <c r="B1043" s="102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hidden="1" customHeight="1" x14ac:dyDescent="0.2">
      <c r="A1044" s="1027">
        <v>18</v>
      </c>
      <c r="B1044" s="102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hidden="1" customHeight="1" x14ac:dyDescent="0.2">
      <c r="A1045" s="1027">
        <v>19</v>
      </c>
      <c r="B1045" s="102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hidden="1" customHeight="1" x14ac:dyDescent="0.2">
      <c r="A1046" s="1027">
        <v>20</v>
      </c>
      <c r="B1046" s="102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hidden="1" customHeight="1" x14ac:dyDescent="0.2">
      <c r="A1047" s="1027">
        <v>21</v>
      </c>
      <c r="B1047" s="102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hidden="1" customHeight="1" x14ac:dyDescent="0.2">
      <c r="A1048" s="1027">
        <v>22</v>
      </c>
      <c r="B1048" s="102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hidden="1" customHeight="1" x14ac:dyDescent="0.2">
      <c r="A1049" s="1027">
        <v>23</v>
      </c>
      <c r="B1049" s="102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hidden="1" customHeight="1" x14ac:dyDescent="0.2">
      <c r="A1050" s="1027">
        <v>24</v>
      </c>
      <c r="B1050" s="102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hidden="1" customHeight="1" x14ac:dyDescent="0.2">
      <c r="A1051" s="1027">
        <v>25</v>
      </c>
      <c r="B1051" s="102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hidden="1" customHeight="1" x14ac:dyDescent="0.2">
      <c r="A1052" s="1027">
        <v>26</v>
      </c>
      <c r="B1052" s="102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hidden="1" customHeight="1" x14ac:dyDescent="0.2">
      <c r="A1053" s="1027">
        <v>27</v>
      </c>
      <c r="B1053" s="102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hidden="1" customHeight="1" x14ac:dyDescent="0.2">
      <c r="A1054" s="1027">
        <v>28</v>
      </c>
      <c r="B1054" s="102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hidden="1" customHeight="1" x14ac:dyDescent="0.2">
      <c r="A1055" s="1027">
        <v>29</v>
      </c>
      <c r="B1055" s="102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hidden="1" customHeight="1" x14ac:dyDescent="0.2">
      <c r="A1056" s="1027">
        <v>30</v>
      </c>
      <c r="B1056" s="102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hidden="1" x14ac:dyDescent="0.2">
      <c r="A1058" s="9"/>
      <c r="B1058" s="49" t="s">
        <v>226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hidden="1" customHeight="1" x14ac:dyDescent="0.2">
      <c r="A1059" s="360"/>
      <c r="B1059" s="360"/>
      <c r="C1059" s="360" t="s">
        <v>26</v>
      </c>
      <c r="D1059" s="360"/>
      <c r="E1059" s="360"/>
      <c r="F1059" s="360"/>
      <c r="G1059" s="360"/>
      <c r="H1059" s="360"/>
      <c r="I1059" s="360"/>
      <c r="J1059" s="145" t="s">
        <v>295</v>
      </c>
      <c r="K1059" s="361"/>
      <c r="L1059" s="361"/>
      <c r="M1059" s="361"/>
      <c r="N1059" s="361"/>
      <c r="O1059" s="361"/>
      <c r="P1059" s="362" t="s">
        <v>27</v>
      </c>
      <c r="Q1059" s="362"/>
      <c r="R1059" s="362"/>
      <c r="S1059" s="362"/>
      <c r="T1059" s="362"/>
      <c r="U1059" s="362"/>
      <c r="V1059" s="362"/>
      <c r="W1059" s="362"/>
      <c r="X1059" s="362"/>
      <c r="Y1059" s="363" t="s">
        <v>348</v>
      </c>
      <c r="Z1059" s="364"/>
      <c r="AA1059" s="364"/>
      <c r="AB1059" s="364"/>
      <c r="AC1059" s="145" t="s">
        <v>333</v>
      </c>
      <c r="AD1059" s="145"/>
      <c r="AE1059" s="145"/>
      <c r="AF1059" s="145"/>
      <c r="AG1059" s="145"/>
      <c r="AH1059" s="363" t="s">
        <v>260</v>
      </c>
      <c r="AI1059" s="360"/>
      <c r="AJ1059" s="360"/>
      <c r="AK1059" s="360"/>
      <c r="AL1059" s="360" t="s">
        <v>21</v>
      </c>
      <c r="AM1059" s="360"/>
      <c r="AN1059" s="360"/>
      <c r="AO1059" s="365"/>
      <c r="AP1059" s="366" t="s">
        <v>296</v>
      </c>
      <c r="AQ1059" s="366"/>
      <c r="AR1059" s="366"/>
      <c r="AS1059" s="366"/>
      <c r="AT1059" s="366"/>
      <c r="AU1059" s="366"/>
      <c r="AV1059" s="366"/>
      <c r="AW1059" s="366"/>
      <c r="AX1059" s="366"/>
    </row>
    <row r="1060" spans="1:50" ht="26.25" hidden="1" customHeight="1" x14ac:dyDescent="0.2">
      <c r="A1060" s="1027">
        <v>1</v>
      </c>
      <c r="B1060" s="102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hidden="1" customHeight="1" x14ac:dyDescent="0.2">
      <c r="A1061" s="1027">
        <v>2</v>
      </c>
      <c r="B1061" s="102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hidden="1" customHeight="1" x14ac:dyDescent="0.2">
      <c r="A1062" s="1027">
        <v>3</v>
      </c>
      <c r="B1062" s="102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hidden="1" customHeight="1" x14ac:dyDescent="0.2">
      <c r="A1063" s="1027">
        <v>4</v>
      </c>
      <c r="B1063" s="102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hidden="1" customHeight="1" x14ac:dyDescent="0.2">
      <c r="A1064" s="1027">
        <v>5</v>
      </c>
      <c r="B1064" s="102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hidden="1" customHeight="1" x14ac:dyDescent="0.2">
      <c r="A1065" s="1027">
        <v>6</v>
      </c>
      <c r="B1065" s="102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hidden="1" customHeight="1" x14ac:dyDescent="0.2">
      <c r="A1066" s="1027">
        <v>7</v>
      </c>
      <c r="B1066" s="102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hidden="1" customHeight="1" x14ac:dyDescent="0.2">
      <c r="A1067" s="1027">
        <v>8</v>
      </c>
      <c r="B1067" s="102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hidden="1" customHeight="1" x14ac:dyDescent="0.2">
      <c r="A1068" s="1027">
        <v>9</v>
      </c>
      <c r="B1068" s="102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hidden="1" customHeight="1" x14ac:dyDescent="0.2">
      <c r="A1069" s="1027">
        <v>10</v>
      </c>
      <c r="B1069" s="102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hidden="1" customHeight="1" x14ac:dyDescent="0.2">
      <c r="A1070" s="1027">
        <v>11</v>
      </c>
      <c r="B1070" s="102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hidden="1" customHeight="1" x14ac:dyDescent="0.2">
      <c r="A1071" s="1027">
        <v>12</v>
      </c>
      <c r="B1071" s="102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hidden="1" customHeight="1" x14ac:dyDescent="0.2">
      <c r="A1072" s="1027">
        <v>13</v>
      </c>
      <c r="B1072" s="102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hidden="1" customHeight="1" x14ac:dyDescent="0.2">
      <c r="A1073" s="1027">
        <v>14</v>
      </c>
      <c r="B1073" s="102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hidden="1" customHeight="1" x14ac:dyDescent="0.2">
      <c r="A1074" s="1027">
        <v>15</v>
      </c>
      <c r="B1074" s="102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hidden="1" customHeight="1" x14ac:dyDescent="0.2">
      <c r="A1075" s="1027">
        <v>16</v>
      </c>
      <c r="B1075" s="102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hidden="1" customHeight="1" x14ac:dyDescent="0.2">
      <c r="A1076" s="1027">
        <v>17</v>
      </c>
      <c r="B1076" s="102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hidden="1" customHeight="1" x14ac:dyDescent="0.2">
      <c r="A1077" s="1027">
        <v>18</v>
      </c>
      <c r="B1077" s="102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hidden="1" customHeight="1" x14ac:dyDescent="0.2">
      <c r="A1078" s="1027">
        <v>19</v>
      </c>
      <c r="B1078" s="102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hidden="1" customHeight="1" x14ac:dyDescent="0.2">
      <c r="A1079" s="1027">
        <v>20</v>
      </c>
      <c r="B1079" s="102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hidden="1" customHeight="1" x14ac:dyDescent="0.2">
      <c r="A1080" s="1027">
        <v>21</v>
      </c>
      <c r="B1080" s="102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hidden="1" customHeight="1" x14ac:dyDescent="0.2">
      <c r="A1081" s="1027">
        <v>22</v>
      </c>
      <c r="B1081" s="102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hidden="1" customHeight="1" x14ac:dyDescent="0.2">
      <c r="A1082" s="1027">
        <v>23</v>
      </c>
      <c r="B1082" s="102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hidden="1" customHeight="1" x14ac:dyDescent="0.2">
      <c r="A1083" s="1027">
        <v>24</v>
      </c>
      <c r="B1083" s="102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hidden="1" customHeight="1" x14ac:dyDescent="0.2">
      <c r="A1084" s="1027">
        <v>25</v>
      </c>
      <c r="B1084" s="102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hidden="1" customHeight="1" x14ac:dyDescent="0.2">
      <c r="A1085" s="1027">
        <v>26</v>
      </c>
      <c r="B1085" s="102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hidden="1" customHeight="1" x14ac:dyDescent="0.2">
      <c r="A1086" s="1027">
        <v>27</v>
      </c>
      <c r="B1086" s="102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hidden="1" customHeight="1" x14ac:dyDescent="0.2">
      <c r="A1087" s="1027">
        <v>28</v>
      </c>
      <c r="B1087" s="102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hidden="1" customHeight="1" x14ac:dyDescent="0.2">
      <c r="A1088" s="1027">
        <v>29</v>
      </c>
      <c r="B1088" s="102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hidden="1" customHeight="1" x14ac:dyDescent="0.2">
      <c r="A1089" s="1027">
        <v>30</v>
      </c>
      <c r="B1089" s="102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idden="1" x14ac:dyDescent="0.2">
      <c r="A1090" s="43"/>
      <c r="B1090" s="43"/>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hidden="1" x14ac:dyDescent="0.2">
      <c r="A1091" s="9"/>
      <c r="B1091" s="49" t="s">
        <v>227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hidden="1" customHeight="1" x14ac:dyDescent="0.2">
      <c r="A1092" s="360"/>
      <c r="B1092" s="360"/>
      <c r="C1092" s="360" t="s">
        <v>26</v>
      </c>
      <c r="D1092" s="360"/>
      <c r="E1092" s="360"/>
      <c r="F1092" s="360"/>
      <c r="G1092" s="360"/>
      <c r="H1092" s="360"/>
      <c r="I1092" s="360"/>
      <c r="J1092" s="145" t="s">
        <v>295</v>
      </c>
      <c r="K1092" s="361"/>
      <c r="L1092" s="361"/>
      <c r="M1092" s="361"/>
      <c r="N1092" s="361"/>
      <c r="O1092" s="361"/>
      <c r="P1092" s="362" t="s">
        <v>27</v>
      </c>
      <c r="Q1092" s="362"/>
      <c r="R1092" s="362"/>
      <c r="S1092" s="362"/>
      <c r="T1092" s="362"/>
      <c r="U1092" s="362"/>
      <c r="V1092" s="362"/>
      <c r="W1092" s="362"/>
      <c r="X1092" s="362"/>
      <c r="Y1092" s="363" t="s">
        <v>348</v>
      </c>
      <c r="Z1092" s="364"/>
      <c r="AA1092" s="364"/>
      <c r="AB1092" s="364"/>
      <c r="AC1092" s="145" t="s">
        <v>333</v>
      </c>
      <c r="AD1092" s="145"/>
      <c r="AE1092" s="145"/>
      <c r="AF1092" s="145"/>
      <c r="AG1092" s="145"/>
      <c r="AH1092" s="363" t="s">
        <v>260</v>
      </c>
      <c r="AI1092" s="360"/>
      <c r="AJ1092" s="360"/>
      <c r="AK1092" s="360"/>
      <c r="AL1092" s="360" t="s">
        <v>21</v>
      </c>
      <c r="AM1092" s="360"/>
      <c r="AN1092" s="360"/>
      <c r="AO1092" s="365"/>
      <c r="AP1092" s="366" t="s">
        <v>296</v>
      </c>
      <c r="AQ1092" s="366"/>
      <c r="AR1092" s="366"/>
      <c r="AS1092" s="366"/>
      <c r="AT1092" s="366"/>
      <c r="AU1092" s="366"/>
      <c r="AV1092" s="366"/>
      <c r="AW1092" s="366"/>
      <c r="AX1092" s="366"/>
    </row>
    <row r="1093" spans="1:50" ht="26.25" hidden="1" customHeight="1" x14ac:dyDescent="0.2">
      <c r="A1093" s="1027">
        <v>1</v>
      </c>
      <c r="B1093" s="102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hidden="1" customHeight="1" x14ac:dyDescent="0.2">
      <c r="A1094" s="1027">
        <v>2</v>
      </c>
      <c r="B1094" s="102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hidden="1" customHeight="1" x14ac:dyDescent="0.2">
      <c r="A1095" s="1027">
        <v>3</v>
      </c>
      <c r="B1095" s="102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hidden="1" customHeight="1" x14ac:dyDescent="0.2">
      <c r="A1096" s="1027">
        <v>4</v>
      </c>
      <c r="B1096" s="102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hidden="1" customHeight="1" x14ac:dyDescent="0.2">
      <c r="A1097" s="1027">
        <v>5</v>
      </c>
      <c r="B1097" s="102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hidden="1" customHeight="1" x14ac:dyDescent="0.2">
      <c r="A1098" s="1027">
        <v>6</v>
      </c>
      <c r="B1098" s="102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hidden="1" customHeight="1" x14ac:dyDescent="0.2">
      <c r="A1099" s="1027">
        <v>7</v>
      </c>
      <c r="B1099" s="102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hidden="1" customHeight="1" x14ac:dyDescent="0.2">
      <c r="A1100" s="1027">
        <v>8</v>
      </c>
      <c r="B1100" s="102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hidden="1" customHeight="1" x14ac:dyDescent="0.2">
      <c r="A1101" s="1027">
        <v>9</v>
      </c>
      <c r="B1101" s="102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hidden="1" customHeight="1" x14ac:dyDescent="0.2">
      <c r="A1102" s="1027">
        <v>10</v>
      </c>
      <c r="B1102" s="102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hidden="1" customHeight="1" x14ac:dyDescent="0.2">
      <c r="A1103" s="1027">
        <v>11</v>
      </c>
      <c r="B1103" s="102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hidden="1" customHeight="1" x14ac:dyDescent="0.2">
      <c r="A1104" s="1027">
        <v>12</v>
      </c>
      <c r="B1104" s="102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hidden="1" customHeight="1" x14ac:dyDescent="0.2">
      <c r="A1105" s="1027">
        <v>13</v>
      </c>
      <c r="B1105" s="102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hidden="1" customHeight="1" x14ac:dyDescent="0.2">
      <c r="A1106" s="1027">
        <v>14</v>
      </c>
      <c r="B1106" s="102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hidden="1" customHeight="1" x14ac:dyDescent="0.2">
      <c r="A1107" s="1027">
        <v>15</v>
      </c>
      <c r="B1107" s="102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hidden="1" customHeight="1" x14ac:dyDescent="0.2">
      <c r="A1108" s="1027">
        <v>16</v>
      </c>
      <c r="B1108" s="102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hidden="1" customHeight="1" x14ac:dyDescent="0.2">
      <c r="A1109" s="1027">
        <v>17</v>
      </c>
      <c r="B1109" s="102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hidden="1" customHeight="1" x14ac:dyDescent="0.2">
      <c r="A1110" s="1027">
        <v>18</v>
      </c>
      <c r="B1110" s="102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hidden="1" customHeight="1" x14ac:dyDescent="0.2">
      <c r="A1111" s="1027">
        <v>19</v>
      </c>
      <c r="B1111" s="102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hidden="1" customHeight="1" x14ac:dyDescent="0.2">
      <c r="A1112" s="1027">
        <v>20</v>
      </c>
      <c r="B1112" s="102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hidden="1" customHeight="1" x14ac:dyDescent="0.2">
      <c r="A1113" s="1027">
        <v>21</v>
      </c>
      <c r="B1113" s="102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hidden="1" customHeight="1" x14ac:dyDescent="0.2">
      <c r="A1114" s="1027">
        <v>22</v>
      </c>
      <c r="B1114" s="102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hidden="1" customHeight="1" x14ac:dyDescent="0.2">
      <c r="A1115" s="1027">
        <v>23</v>
      </c>
      <c r="B1115" s="102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hidden="1" customHeight="1" x14ac:dyDescent="0.2">
      <c r="A1116" s="1027">
        <v>24</v>
      </c>
      <c r="B1116" s="102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hidden="1" customHeight="1" x14ac:dyDescent="0.2">
      <c r="A1117" s="1027">
        <v>25</v>
      </c>
      <c r="B1117" s="102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hidden="1" customHeight="1" x14ac:dyDescent="0.2">
      <c r="A1118" s="1027">
        <v>26</v>
      </c>
      <c r="B1118" s="102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hidden="1" customHeight="1" x14ac:dyDescent="0.2">
      <c r="A1119" s="1027">
        <v>27</v>
      </c>
      <c r="B1119" s="102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hidden="1" customHeight="1" x14ac:dyDescent="0.2">
      <c r="A1120" s="1027">
        <v>28</v>
      </c>
      <c r="B1120" s="102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hidden="1" customHeight="1" x14ac:dyDescent="0.2">
      <c r="A1121" s="1027">
        <v>29</v>
      </c>
      <c r="B1121" s="102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hidden="1" customHeight="1" x14ac:dyDescent="0.2">
      <c r="A1122" s="1027">
        <v>30</v>
      </c>
      <c r="B1122" s="102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hidden="1" x14ac:dyDescent="0.2">
      <c r="A1124" s="9"/>
      <c r="B1124" s="49" t="s">
        <v>228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hidden="1" customHeight="1" x14ac:dyDescent="0.2">
      <c r="A1125" s="360"/>
      <c r="B1125" s="360"/>
      <c r="C1125" s="360" t="s">
        <v>26</v>
      </c>
      <c r="D1125" s="360"/>
      <c r="E1125" s="360"/>
      <c r="F1125" s="360"/>
      <c r="G1125" s="360"/>
      <c r="H1125" s="360"/>
      <c r="I1125" s="360"/>
      <c r="J1125" s="145" t="s">
        <v>295</v>
      </c>
      <c r="K1125" s="361"/>
      <c r="L1125" s="361"/>
      <c r="M1125" s="361"/>
      <c r="N1125" s="361"/>
      <c r="O1125" s="361"/>
      <c r="P1125" s="362" t="s">
        <v>27</v>
      </c>
      <c r="Q1125" s="362"/>
      <c r="R1125" s="362"/>
      <c r="S1125" s="362"/>
      <c r="T1125" s="362"/>
      <c r="U1125" s="362"/>
      <c r="V1125" s="362"/>
      <c r="W1125" s="362"/>
      <c r="X1125" s="362"/>
      <c r="Y1125" s="363" t="s">
        <v>348</v>
      </c>
      <c r="Z1125" s="364"/>
      <c r="AA1125" s="364"/>
      <c r="AB1125" s="364"/>
      <c r="AC1125" s="145" t="s">
        <v>333</v>
      </c>
      <c r="AD1125" s="145"/>
      <c r="AE1125" s="145"/>
      <c r="AF1125" s="145"/>
      <c r="AG1125" s="145"/>
      <c r="AH1125" s="363" t="s">
        <v>260</v>
      </c>
      <c r="AI1125" s="360"/>
      <c r="AJ1125" s="360"/>
      <c r="AK1125" s="360"/>
      <c r="AL1125" s="360" t="s">
        <v>21</v>
      </c>
      <c r="AM1125" s="360"/>
      <c r="AN1125" s="360"/>
      <c r="AO1125" s="365"/>
      <c r="AP1125" s="366" t="s">
        <v>296</v>
      </c>
      <c r="AQ1125" s="366"/>
      <c r="AR1125" s="366"/>
      <c r="AS1125" s="366"/>
      <c r="AT1125" s="366"/>
      <c r="AU1125" s="366"/>
      <c r="AV1125" s="366"/>
      <c r="AW1125" s="366"/>
      <c r="AX1125" s="366"/>
    </row>
    <row r="1126" spans="1:50" ht="26.25" hidden="1" customHeight="1" x14ac:dyDescent="0.2">
      <c r="A1126" s="1027">
        <v>1</v>
      </c>
      <c r="B1126" s="102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hidden="1" customHeight="1" x14ac:dyDescent="0.2">
      <c r="A1127" s="1027">
        <v>2</v>
      </c>
      <c r="B1127" s="102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hidden="1" customHeight="1" x14ac:dyDescent="0.2">
      <c r="A1128" s="1027">
        <v>3</v>
      </c>
      <c r="B1128" s="102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hidden="1" customHeight="1" x14ac:dyDescent="0.2">
      <c r="A1129" s="1027">
        <v>4</v>
      </c>
      <c r="B1129" s="102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hidden="1" customHeight="1" x14ac:dyDescent="0.2">
      <c r="A1130" s="1027">
        <v>5</v>
      </c>
      <c r="B1130" s="102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hidden="1" customHeight="1" x14ac:dyDescent="0.2">
      <c r="A1131" s="1027">
        <v>6</v>
      </c>
      <c r="B1131" s="102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hidden="1" customHeight="1" x14ac:dyDescent="0.2">
      <c r="A1132" s="1027">
        <v>7</v>
      </c>
      <c r="B1132" s="102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hidden="1" customHeight="1" x14ac:dyDescent="0.2">
      <c r="A1133" s="1027">
        <v>8</v>
      </c>
      <c r="B1133" s="102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hidden="1" customHeight="1" x14ac:dyDescent="0.2">
      <c r="A1134" s="1027">
        <v>9</v>
      </c>
      <c r="B1134" s="102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hidden="1" customHeight="1" x14ac:dyDescent="0.2">
      <c r="A1135" s="1027">
        <v>10</v>
      </c>
      <c r="B1135" s="102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hidden="1" customHeight="1" x14ac:dyDescent="0.2">
      <c r="A1136" s="1027">
        <v>11</v>
      </c>
      <c r="B1136" s="102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hidden="1" customHeight="1" x14ac:dyDescent="0.2">
      <c r="A1137" s="1027">
        <v>12</v>
      </c>
      <c r="B1137" s="102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hidden="1" customHeight="1" x14ac:dyDescent="0.2">
      <c r="A1138" s="1027">
        <v>13</v>
      </c>
      <c r="B1138" s="102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hidden="1" customHeight="1" x14ac:dyDescent="0.2">
      <c r="A1139" s="1027">
        <v>14</v>
      </c>
      <c r="B1139" s="102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hidden="1" customHeight="1" x14ac:dyDescent="0.2">
      <c r="A1140" s="1027">
        <v>15</v>
      </c>
      <c r="B1140" s="102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hidden="1" customHeight="1" x14ac:dyDescent="0.2">
      <c r="A1141" s="1027">
        <v>16</v>
      </c>
      <c r="B1141" s="102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hidden="1" customHeight="1" x14ac:dyDescent="0.2">
      <c r="A1142" s="1027">
        <v>17</v>
      </c>
      <c r="B1142" s="102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hidden="1" customHeight="1" x14ac:dyDescent="0.2">
      <c r="A1143" s="1027">
        <v>18</v>
      </c>
      <c r="B1143" s="102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hidden="1" customHeight="1" x14ac:dyDescent="0.2">
      <c r="A1144" s="1027">
        <v>19</v>
      </c>
      <c r="B1144" s="102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hidden="1" customHeight="1" x14ac:dyDescent="0.2">
      <c r="A1145" s="1027">
        <v>20</v>
      </c>
      <c r="B1145" s="102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hidden="1" customHeight="1" x14ac:dyDescent="0.2">
      <c r="A1146" s="1027">
        <v>21</v>
      </c>
      <c r="B1146" s="102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hidden="1" customHeight="1" x14ac:dyDescent="0.2">
      <c r="A1147" s="1027">
        <v>22</v>
      </c>
      <c r="B1147" s="102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hidden="1" customHeight="1" x14ac:dyDescent="0.2">
      <c r="A1148" s="1027">
        <v>23</v>
      </c>
      <c r="B1148" s="102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hidden="1" customHeight="1" x14ac:dyDescent="0.2">
      <c r="A1149" s="1027">
        <v>24</v>
      </c>
      <c r="B1149" s="102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hidden="1" customHeight="1" x14ac:dyDescent="0.2">
      <c r="A1150" s="1027">
        <v>25</v>
      </c>
      <c r="B1150" s="102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hidden="1" customHeight="1" x14ac:dyDescent="0.2">
      <c r="A1151" s="1027">
        <v>26</v>
      </c>
      <c r="B1151" s="102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hidden="1" customHeight="1" x14ac:dyDescent="0.2">
      <c r="A1152" s="1027">
        <v>27</v>
      </c>
      <c r="B1152" s="102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hidden="1" customHeight="1" x14ac:dyDescent="0.2">
      <c r="A1153" s="1027">
        <v>28</v>
      </c>
      <c r="B1153" s="102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hidden="1" customHeight="1" x14ac:dyDescent="0.2">
      <c r="A1154" s="1027">
        <v>29</v>
      </c>
      <c r="B1154" s="102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hidden="1" customHeight="1" x14ac:dyDescent="0.2">
      <c r="A1155" s="1027">
        <v>30</v>
      </c>
      <c r="B1155" s="102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hidden="1" x14ac:dyDescent="0.2">
      <c r="A1157" s="9"/>
      <c r="B1157" s="49" t="s">
        <v>229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hidden="1" customHeight="1" x14ac:dyDescent="0.2">
      <c r="A1158" s="360"/>
      <c r="B1158" s="360"/>
      <c r="C1158" s="360" t="s">
        <v>26</v>
      </c>
      <c r="D1158" s="360"/>
      <c r="E1158" s="360"/>
      <c r="F1158" s="360"/>
      <c r="G1158" s="360"/>
      <c r="H1158" s="360"/>
      <c r="I1158" s="360"/>
      <c r="J1158" s="145" t="s">
        <v>295</v>
      </c>
      <c r="K1158" s="361"/>
      <c r="L1158" s="361"/>
      <c r="M1158" s="361"/>
      <c r="N1158" s="361"/>
      <c r="O1158" s="361"/>
      <c r="P1158" s="362" t="s">
        <v>27</v>
      </c>
      <c r="Q1158" s="362"/>
      <c r="R1158" s="362"/>
      <c r="S1158" s="362"/>
      <c r="T1158" s="362"/>
      <c r="U1158" s="362"/>
      <c r="V1158" s="362"/>
      <c r="W1158" s="362"/>
      <c r="X1158" s="362"/>
      <c r="Y1158" s="363" t="s">
        <v>348</v>
      </c>
      <c r="Z1158" s="364"/>
      <c r="AA1158" s="364"/>
      <c r="AB1158" s="364"/>
      <c r="AC1158" s="145" t="s">
        <v>333</v>
      </c>
      <c r="AD1158" s="145"/>
      <c r="AE1158" s="145"/>
      <c r="AF1158" s="145"/>
      <c r="AG1158" s="145"/>
      <c r="AH1158" s="363" t="s">
        <v>260</v>
      </c>
      <c r="AI1158" s="360"/>
      <c r="AJ1158" s="360"/>
      <c r="AK1158" s="360"/>
      <c r="AL1158" s="360" t="s">
        <v>21</v>
      </c>
      <c r="AM1158" s="360"/>
      <c r="AN1158" s="360"/>
      <c r="AO1158" s="365"/>
      <c r="AP1158" s="366" t="s">
        <v>296</v>
      </c>
      <c r="AQ1158" s="366"/>
      <c r="AR1158" s="366"/>
      <c r="AS1158" s="366"/>
      <c r="AT1158" s="366"/>
      <c r="AU1158" s="366"/>
      <c r="AV1158" s="366"/>
      <c r="AW1158" s="366"/>
      <c r="AX1158" s="366"/>
    </row>
    <row r="1159" spans="1:50" ht="26.25" hidden="1" customHeight="1" x14ac:dyDescent="0.2">
      <c r="A1159" s="1027">
        <v>1</v>
      </c>
      <c r="B1159" s="102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hidden="1" customHeight="1" x14ac:dyDescent="0.2">
      <c r="A1160" s="1027">
        <v>2</v>
      </c>
      <c r="B1160" s="102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hidden="1" customHeight="1" x14ac:dyDescent="0.2">
      <c r="A1161" s="1027">
        <v>3</v>
      </c>
      <c r="B1161" s="102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hidden="1" customHeight="1" x14ac:dyDescent="0.2">
      <c r="A1162" s="1027">
        <v>4</v>
      </c>
      <c r="B1162" s="102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hidden="1" customHeight="1" x14ac:dyDescent="0.2">
      <c r="A1163" s="1027">
        <v>5</v>
      </c>
      <c r="B1163" s="102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hidden="1" customHeight="1" x14ac:dyDescent="0.2">
      <c r="A1164" s="1027">
        <v>6</v>
      </c>
      <c r="B1164" s="102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hidden="1" customHeight="1" x14ac:dyDescent="0.2">
      <c r="A1165" s="1027">
        <v>7</v>
      </c>
      <c r="B1165" s="102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hidden="1" customHeight="1" x14ac:dyDescent="0.2">
      <c r="A1166" s="1027">
        <v>8</v>
      </c>
      <c r="B1166" s="102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hidden="1" customHeight="1" x14ac:dyDescent="0.2">
      <c r="A1167" s="1027">
        <v>9</v>
      </c>
      <c r="B1167" s="102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hidden="1" customHeight="1" x14ac:dyDescent="0.2">
      <c r="A1168" s="1027">
        <v>10</v>
      </c>
      <c r="B1168" s="102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hidden="1" customHeight="1" x14ac:dyDescent="0.2">
      <c r="A1169" s="1027">
        <v>11</v>
      </c>
      <c r="B1169" s="102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hidden="1" customHeight="1" x14ac:dyDescent="0.2">
      <c r="A1170" s="1027">
        <v>12</v>
      </c>
      <c r="B1170" s="102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hidden="1" customHeight="1" x14ac:dyDescent="0.2">
      <c r="A1171" s="1027">
        <v>13</v>
      </c>
      <c r="B1171" s="102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hidden="1" customHeight="1" x14ac:dyDescent="0.2">
      <c r="A1172" s="1027">
        <v>14</v>
      </c>
      <c r="B1172" s="102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hidden="1" customHeight="1" x14ac:dyDescent="0.2">
      <c r="A1173" s="1027">
        <v>15</v>
      </c>
      <c r="B1173" s="102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hidden="1" customHeight="1" x14ac:dyDescent="0.2">
      <c r="A1174" s="1027">
        <v>16</v>
      </c>
      <c r="B1174" s="102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hidden="1" customHeight="1" x14ac:dyDescent="0.2">
      <c r="A1175" s="1027">
        <v>17</v>
      </c>
      <c r="B1175" s="102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hidden="1" customHeight="1" x14ac:dyDescent="0.2">
      <c r="A1176" s="1027">
        <v>18</v>
      </c>
      <c r="B1176" s="102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hidden="1" customHeight="1" x14ac:dyDescent="0.2">
      <c r="A1177" s="1027">
        <v>19</v>
      </c>
      <c r="B1177" s="102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hidden="1" customHeight="1" x14ac:dyDescent="0.2">
      <c r="A1178" s="1027">
        <v>20</v>
      </c>
      <c r="B1178" s="102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hidden="1" customHeight="1" x14ac:dyDescent="0.2">
      <c r="A1179" s="1027">
        <v>21</v>
      </c>
      <c r="B1179" s="102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hidden="1" customHeight="1" x14ac:dyDescent="0.2">
      <c r="A1180" s="1027">
        <v>22</v>
      </c>
      <c r="B1180" s="102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hidden="1" customHeight="1" x14ac:dyDescent="0.2">
      <c r="A1181" s="1027">
        <v>23</v>
      </c>
      <c r="B1181" s="102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hidden="1" customHeight="1" x14ac:dyDescent="0.2">
      <c r="A1182" s="1027">
        <v>24</v>
      </c>
      <c r="B1182" s="102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hidden="1" customHeight="1" x14ac:dyDescent="0.2">
      <c r="A1183" s="1027">
        <v>25</v>
      </c>
      <c r="B1183" s="102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hidden="1" customHeight="1" x14ac:dyDescent="0.2">
      <c r="A1184" s="1027">
        <v>26</v>
      </c>
      <c r="B1184" s="102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hidden="1" customHeight="1" x14ac:dyDescent="0.2">
      <c r="A1185" s="1027">
        <v>27</v>
      </c>
      <c r="B1185" s="102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hidden="1" customHeight="1" x14ac:dyDescent="0.2">
      <c r="A1186" s="1027">
        <v>28</v>
      </c>
      <c r="B1186" s="102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hidden="1" customHeight="1" x14ac:dyDescent="0.2">
      <c r="A1187" s="1027">
        <v>29</v>
      </c>
      <c r="B1187" s="102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hidden="1" customHeight="1" x14ac:dyDescent="0.2">
      <c r="A1188" s="1027">
        <v>30</v>
      </c>
      <c r="B1188" s="102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hidden="1" x14ac:dyDescent="0.2">
      <c r="A1190" s="9"/>
      <c r="B1190" s="49" t="s">
        <v>230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hidden="1" customHeight="1" x14ac:dyDescent="0.2">
      <c r="A1191" s="360"/>
      <c r="B1191" s="360"/>
      <c r="C1191" s="360" t="s">
        <v>26</v>
      </c>
      <c r="D1191" s="360"/>
      <c r="E1191" s="360"/>
      <c r="F1191" s="360"/>
      <c r="G1191" s="360"/>
      <c r="H1191" s="360"/>
      <c r="I1191" s="360"/>
      <c r="J1191" s="145" t="s">
        <v>295</v>
      </c>
      <c r="K1191" s="361"/>
      <c r="L1191" s="361"/>
      <c r="M1191" s="361"/>
      <c r="N1191" s="361"/>
      <c r="O1191" s="361"/>
      <c r="P1191" s="362" t="s">
        <v>27</v>
      </c>
      <c r="Q1191" s="362"/>
      <c r="R1191" s="362"/>
      <c r="S1191" s="362"/>
      <c r="T1191" s="362"/>
      <c r="U1191" s="362"/>
      <c r="V1191" s="362"/>
      <c r="W1191" s="362"/>
      <c r="X1191" s="362"/>
      <c r="Y1191" s="363" t="s">
        <v>348</v>
      </c>
      <c r="Z1191" s="364"/>
      <c r="AA1191" s="364"/>
      <c r="AB1191" s="364"/>
      <c r="AC1191" s="145" t="s">
        <v>333</v>
      </c>
      <c r="AD1191" s="145"/>
      <c r="AE1191" s="145"/>
      <c r="AF1191" s="145"/>
      <c r="AG1191" s="145"/>
      <c r="AH1191" s="363" t="s">
        <v>260</v>
      </c>
      <c r="AI1191" s="360"/>
      <c r="AJ1191" s="360"/>
      <c r="AK1191" s="360"/>
      <c r="AL1191" s="360" t="s">
        <v>21</v>
      </c>
      <c r="AM1191" s="360"/>
      <c r="AN1191" s="360"/>
      <c r="AO1191" s="365"/>
      <c r="AP1191" s="366" t="s">
        <v>296</v>
      </c>
      <c r="AQ1191" s="366"/>
      <c r="AR1191" s="366"/>
      <c r="AS1191" s="366"/>
      <c r="AT1191" s="366"/>
      <c r="AU1191" s="366"/>
      <c r="AV1191" s="366"/>
      <c r="AW1191" s="366"/>
      <c r="AX1191" s="366"/>
    </row>
    <row r="1192" spans="1:50" ht="26.25" hidden="1" customHeight="1" x14ac:dyDescent="0.2">
      <c r="A1192" s="1027">
        <v>1</v>
      </c>
      <c r="B1192" s="102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hidden="1" customHeight="1" x14ac:dyDescent="0.2">
      <c r="A1193" s="1027">
        <v>2</v>
      </c>
      <c r="B1193" s="102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hidden="1" customHeight="1" x14ac:dyDescent="0.2">
      <c r="A1194" s="1027">
        <v>3</v>
      </c>
      <c r="B1194" s="102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hidden="1" customHeight="1" x14ac:dyDescent="0.2">
      <c r="A1195" s="1027">
        <v>4</v>
      </c>
      <c r="B1195" s="102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hidden="1" customHeight="1" x14ac:dyDescent="0.2">
      <c r="A1196" s="1027">
        <v>5</v>
      </c>
      <c r="B1196" s="102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hidden="1" customHeight="1" x14ac:dyDescent="0.2">
      <c r="A1197" s="1027">
        <v>6</v>
      </c>
      <c r="B1197" s="102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hidden="1" customHeight="1" x14ac:dyDescent="0.2">
      <c r="A1198" s="1027">
        <v>7</v>
      </c>
      <c r="B1198" s="102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hidden="1" customHeight="1" x14ac:dyDescent="0.2">
      <c r="A1199" s="1027">
        <v>8</v>
      </c>
      <c r="B1199" s="102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hidden="1" customHeight="1" x14ac:dyDescent="0.2">
      <c r="A1200" s="1027">
        <v>9</v>
      </c>
      <c r="B1200" s="102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hidden="1" customHeight="1" x14ac:dyDescent="0.2">
      <c r="A1201" s="1027">
        <v>10</v>
      </c>
      <c r="B1201" s="102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hidden="1" customHeight="1" x14ac:dyDescent="0.2">
      <c r="A1202" s="1027">
        <v>11</v>
      </c>
      <c r="B1202" s="102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hidden="1" customHeight="1" x14ac:dyDescent="0.2">
      <c r="A1203" s="1027">
        <v>12</v>
      </c>
      <c r="B1203" s="102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hidden="1" customHeight="1" x14ac:dyDescent="0.2">
      <c r="A1204" s="1027">
        <v>13</v>
      </c>
      <c r="B1204" s="102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hidden="1" customHeight="1" x14ac:dyDescent="0.2">
      <c r="A1205" s="1027">
        <v>14</v>
      </c>
      <c r="B1205" s="102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hidden="1" customHeight="1" x14ac:dyDescent="0.2">
      <c r="A1206" s="1027">
        <v>15</v>
      </c>
      <c r="B1206" s="102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hidden="1" customHeight="1" x14ac:dyDescent="0.2">
      <c r="A1207" s="1027">
        <v>16</v>
      </c>
      <c r="B1207" s="102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hidden="1" customHeight="1" x14ac:dyDescent="0.2">
      <c r="A1208" s="1027">
        <v>17</v>
      </c>
      <c r="B1208" s="102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hidden="1" customHeight="1" x14ac:dyDescent="0.2">
      <c r="A1209" s="1027">
        <v>18</v>
      </c>
      <c r="B1209" s="102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hidden="1" customHeight="1" x14ac:dyDescent="0.2">
      <c r="A1210" s="1027">
        <v>19</v>
      </c>
      <c r="B1210" s="102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hidden="1" customHeight="1" x14ac:dyDescent="0.2">
      <c r="A1211" s="1027">
        <v>20</v>
      </c>
      <c r="B1211" s="102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hidden="1" customHeight="1" x14ac:dyDescent="0.2">
      <c r="A1212" s="1027">
        <v>21</v>
      </c>
      <c r="B1212" s="102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hidden="1" customHeight="1" x14ac:dyDescent="0.2">
      <c r="A1213" s="1027">
        <v>22</v>
      </c>
      <c r="B1213" s="102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hidden="1" customHeight="1" x14ac:dyDescent="0.2">
      <c r="A1214" s="1027">
        <v>23</v>
      </c>
      <c r="B1214" s="102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hidden="1" customHeight="1" x14ac:dyDescent="0.2">
      <c r="A1215" s="1027">
        <v>24</v>
      </c>
      <c r="B1215" s="102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hidden="1" customHeight="1" x14ac:dyDescent="0.2">
      <c r="A1216" s="1027">
        <v>25</v>
      </c>
      <c r="B1216" s="102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hidden="1" customHeight="1" x14ac:dyDescent="0.2">
      <c r="A1217" s="1027">
        <v>26</v>
      </c>
      <c r="B1217" s="102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hidden="1" customHeight="1" x14ac:dyDescent="0.2">
      <c r="A1218" s="1027">
        <v>27</v>
      </c>
      <c r="B1218" s="102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hidden="1" customHeight="1" x14ac:dyDescent="0.2">
      <c r="A1219" s="1027">
        <v>28</v>
      </c>
      <c r="B1219" s="102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hidden="1" customHeight="1" x14ac:dyDescent="0.2">
      <c r="A1220" s="1027">
        <v>29</v>
      </c>
      <c r="B1220" s="102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hidden="1" customHeight="1" x14ac:dyDescent="0.2">
      <c r="A1221" s="1027">
        <v>30</v>
      </c>
      <c r="B1221" s="102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hidden="1" x14ac:dyDescent="0.2">
      <c r="A1223" s="9"/>
      <c r="B1223" s="49" t="s">
        <v>175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hidden="1" customHeight="1" x14ac:dyDescent="0.2">
      <c r="A1224" s="360"/>
      <c r="B1224" s="360"/>
      <c r="C1224" s="360" t="s">
        <v>26</v>
      </c>
      <c r="D1224" s="360"/>
      <c r="E1224" s="360"/>
      <c r="F1224" s="360"/>
      <c r="G1224" s="360"/>
      <c r="H1224" s="360"/>
      <c r="I1224" s="360"/>
      <c r="J1224" s="145" t="s">
        <v>295</v>
      </c>
      <c r="K1224" s="361"/>
      <c r="L1224" s="361"/>
      <c r="M1224" s="361"/>
      <c r="N1224" s="361"/>
      <c r="O1224" s="361"/>
      <c r="P1224" s="362" t="s">
        <v>27</v>
      </c>
      <c r="Q1224" s="362"/>
      <c r="R1224" s="362"/>
      <c r="S1224" s="362"/>
      <c r="T1224" s="362"/>
      <c r="U1224" s="362"/>
      <c r="V1224" s="362"/>
      <c r="W1224" s="362"/>
      <c r="X1224" s="362"/>
      <c r="Y1224" s="363" t="s">
        <v>348</v>
      </c>
      <c r="Z1224" s="364"/>
      <c r="AA1224" s="364"/>
      <c r="AB1224" s="364"/>
      <c r="AC1224" s="145" t="s">
        <v>333</v>
      </c>
      <c r="AD1224" s="145"/>
      <c r="AE1224" s="145"/>
      <c r="AF1224" s="145"/>
      <c r="AG1224" s="145"/>
      <c r="AH1224" s="363" t="s">
        <v>260</v>
      </c>
      <c r="AI1224" s="360"/>
      <c r="AJ1224" s="360"/>
      <c r="AK1224" s="360"/>
      <c r="AL1224" s="360" t="s">
        <v>21</v>
      </c>
      <c r="AM1224" s="360"/>
      <c r="AN1224" s="360"/>
      <c r="AO1224" s="365"/>
      <c r="AP1224" s="366" t="s">
        <v>296</v>
      </c>
      <c r="AQ1224" s="366"/>
      <c r="AR1224" s="366"/>
      <c r="AS1224" s="366"/>
      <c r="AT1224" s="366"/>
      <c r="AU1224" s="366"/>
      <c r="AV1224" s="366"/>
      <c r="AW1224" s="366"/>
      <c r="AX1224" s="366"/>
    </row>
    <row r="1225" spans="1:50" ht="26.25" hidden="1" customHeight="1" x14ac:dyDescent="0.2">
      <c r="A1225" s="1027">
        <v>1</v>
      </c>
      <c r="B1225" s="102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hidden="1" customHeight="1" x14ac:dyDescent="0.2">
      <c r="A1226" s="1027">
        <v>2</v>
      </c>
      <c r="B1226" s="102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hidden="1" customHeight="1" x14ac:dyDescent="0.2">
      <c r="A1227" s="1027">
        <v>3</v>
      </c>
      <c r="B1227" s="102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hidden="1" customHeight="1" x14ac:dyDescent="0.2">
      <c r="A1228" s="1027">
        <v>4</v>
      </c>
      <c r="B1228" s="102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hidden="1" customHeight="1" x14ac:dyDescent="0.2">
      <c r="A1229" s="1027">
        <v>5</v>
      </c>
      <c r="B1229" s="102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hidden="1" customHeight="1" x14ac:dyDescent="0.2">
      <c r="A1230" s="1027">
        <v>6</v>
      </c>
      <c r="B1230" s="102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hidden="1" customHeight="1" x14ac:dyDescent="0.2">
      <c r="A1231" s="1027">
        <v>7</v>
      </c>
      <c r="B1231" s="102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hidden="1" customHeight="1" x14ac:dyDescent="0.2">
      <c r="A1232" s="1027">
        <v>8</v>
      </c>
      <c r="B1232" s="102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hidden="1" customHeight="1" x14ac:dyDescent="0.2">
      <c r="A1233" s="1027">
        <v>9</v>
      </c>
      <c r="B1233" s="102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hidden="1" customHeight="1" x14ac:dyDescent="0.2">
      <c r="A1234" s="1027">
        <v>10</v>
      </c>
      <c r="B1234" s="102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hidden="1" customHeight="1" x14ac:dyDescent="0.2">
      <c r="A1235" s="1027">
        <v>11</v>
      </c>
      <c r="B1235" s="102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hidden="1" customHeight="1" x14ac:dyDescent="0.2">
      <c r="A1236" s="1027">
        <v>12</v>
      </c>
      <c r="B1236" s="102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hidden="1" customHeight="1" x14ac:dyDescent="0.2">
      <c r="A1237" s="1027">
        <v>13</v>
      </c>
      <c r="B1237" s="102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hidden="1" customHeight="1" x14ac:dyDescent="0.2">
      <c r="A1238" s="1027">
        <v>14</v>
      </c>
      <c r="B1238" s="102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hidden="1" customHeight="1" x14ac:dyDescent="0.2">
      <c r="A1239" s="1027">
        <v>15</v>
      </c>
      <c r="B1239" s="102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hidden="1" customHeight="1" x14ac:dyDescent="0.2">
      <c r="A1240" s="1027">
        <v>16</v>
      </c>
      <c r="B1240" s="102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hidden="1" customHeight="1" x14ac:dyDescent="0.2">
      <c r="A1241" s="1027">
        <v>17</v>
      </c>
      <c r="B1241" s="102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hidden="1" customHeight="1" x14ac:dyDescent="0.2">
      <c r="A1242" s="1027">
        <v>18</v>
      </c>
      <c r="B1242" s="102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hidden="1" customHeight="1" x14ac:dyDescent="0.2">
      <c r="A1243" s="1027">
        <v>19</v>
      </c>
      <c r="B1243" s="102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hidden="1" customHeight="1" x14ac:dyDescent="0.2">
      <c r="A1244" s="1027">
        <v>20</v>
      </c>
      <c r="B1244" s="102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hidden="1" customHeight="1" x14ac:dyDescent="0.2">
      <c r="A1245" s="1027">
        <v>21</v>
      </c>
      <c r="B1245" s="102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hidden="1" customHeight="1" x14ac:dyDescent="0.2">
      <c r="A1246" s="1027">
        <v>22</v>
      </c>
      <c r="B1246" s="102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hidden="1" customHeight="1" x14ac:dyDescent="0.2">
      <c r="A1247" s="1027">
        <v>23</v>
      </c>
      <c r="B1247" s="102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hidden="1" customHeight="1" x14ac:dyDescent="0.2">
      <c r="A1248" s="1027">
        <v>24</v>
      </c>
      <c r="B1248" s="102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hidden="1" customHeight="1" x14ac:dyDescent="0.2">
      <c r="A1249" s="1027">
        <v>25</v>
      </c>
      <c r="B1249" s="102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hidden="1" customHeight="1" x14ac:dyDescent="0.2">
      <c r="A1250" s="1027">
        <v>26</v>
      </c>
      <c r="B1250" s="102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hidden="1" customHeight="1" x14ac:dyDescent="0.2">
      <c r="A1251" s="1027">
        <v>27</v>
      </c>
      <c r="B1251" s="102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hidden="1" customHeight="1" x14ac:dyDescent="0.2">
      <c r="A1252" s="1027">
        <v>28</v>
      </c>
      <c r="B1252" s="102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hidden="1" customHeight="1" x14ac:dyDescent="0.2">
      <c r="A1253" s="1027">
        <v>29</v>
      </c>
      <c r="B1253" s="102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hidden="1" customHeight="1" x14ac:dyDescent="0.2">
      <c r="A1254" s="1027">
        <v>30</v>
      </c>
      <c r="B1254" s="102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hidden="1" x14ac:dyDescent="0.2">
      <c r="A1256" s="9"/>
      <c r="B1256" s="49" t="s">
        <v>231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hidden="1" customHeight="1" x14ac:dyDescent="0.2">
      <c r="A1257" s="360"/>
      <c r="B1257" s="360"/>
      <c r="C1257" s="360" t="s">
        <v>26</v>
      </c>
      <c r="D1257" s="360"/>
      <c r="E1257" s="360"/>
      <c r="F1257" s="360"/>
      <c r="G1257" s="360"/>
      <c r="H1257" s="360"/>
      <c r="I1257" s="360"/>
      <c r="J1257" s="145" t="s">
        <v>295</v>
      </c>
      <c r="K1257" s="361"/>
      <c r="L1257" s="361"/>
      <c r="M1257" s="361"/>
      <c r="N1257" s="361"/>
      <c r="O1257" s="361"/>
      <c r="P1257" s="362" t="s">
        <v>27</v>
      </c>
      <c r="Q1257" s="362"/>
      <c r="R1257" s="362"/>
      <c r="S1257" s="362"/>
      <c r="T1257" s="362"/>
      <c r="U1257" s="362"/>
      <c r="V1257" s="362"/>
      <c r="W1257" s="362"/>
      <c r="X1257" s="362"/>
      <c r="Y1257" s="363" t="s">
        <v>348</v>
      </c>
      <c r="Z1257" s="364"/>
      <c r="AA1257" s="364"/>
      <c r="AB1257" s="364"/>
      <c r="AC1257" s="145" t="s">
        <v>333</v>
      </c>
      <c r="AD1257" s="145"/>
      <c r="AE1257" s="145"/>
      <c r="AF1257" s="145"/>
      <c r="AG1257" s="145"/>
      <c r="AH1257" s="363" t="s">
        <v>260</v>
      </c>
      <c r="AI1257" s="360"/>
      <c r="AJ1257" s="360"/>
      <c r="AK1257" s="360"/>
      <c r="AL1257" s="360" t="s">
        <v>21</v>
      </c>
      <c r="AM1257" s="360"/>
      <c r="AN1257" s="360"/>
      <c r="AO1257" s="365"/>
      <c r="AP1257" s="366" t="s">
        <v>296</v>
      </c>
      <c r="AQ1257" s="366"/>
      <c r="AR1257" s="366"/>
      <c r="AS1257" s="366"/>
      <c r="AT1257" s="366"/>
      <c r="AU1257" s="366"/>
      <c r="AV1257" s="366"/>
      <c r="AW1257" s="366"/>
      <c r="AX1257" s="366"/>
    </row>
    <row r="1258" spans="1:50" ht="26.25" hidden="1" customHeight="1" x14ac:dyDescent="0.2">
      <c r="A1258" s="1027">
        <v>1</v>
      </c>
      <c r="B1258" s="102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hidden="1" customHeight="1" x14ac:dyDescent="0.2">
      <c r="A1259" s="1027">
        <v>2</v>
      </c>
      <c r="B1259" s="102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hidden="1" customHeight="1" x14ac:dyDescent="0.2">
      <c r="A1260" s="1027">
        <v>3</v>
      </c>
      <c r="B1260" s="102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hidden="1" customHeight="1" x14ac:dyDescent="0.2">
      <c r="A1261" s="1027">
        <v>4</v>
      </c>
      <c r="B1261" s="102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hidden="1" customHeight="1" x14ac:dyDescent="0.2">
      <c r="A1262" s="1027">
        <v>5</v>
      </c>
      <c r="B1262" s="102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hidden="1" customHeight="1" x14ac:dyDescent="0.2">
      <c r="A1263" s="1027">
        <v>6</v>
      </c>
      <c r="B1263" s="102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hidden="1" customHeight="1" x14ac:dyDescent="0.2">
      <c r="A1264" s="1027">
        <v>7</v>
      </c>
      <c r="B1264" s="102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hidden="1" customHeight="1" x14ac:dyDescent="0.2">
      <c r="A1265" s="1027">
        <v>8</v>
      </c>
      <c r="B1265" s="102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hidden="1" customHeight="1" x14ac:dyDescent="0.2">
      <c r="A1266" s="1027">
        <v>9</v>
      </c>
      <c r="B1266" s="102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hidden="1" customHeight="1" x14ac:dyDescent="0.2">
      <c r="A1267" s="1027">
        <v>10</v>
      </c>
      <c r="B1267" s="102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hidden="1" customHeight="1" x14ac:dyDescent="0.2">
      <c r="A1268" s="1027">
        <v>11</v>
      </c>
      <c r="B1268" s="102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hidden="1" customHeight="1" x14ac:dyDescent="0.2">
      <c r="A1269" s="1027">
        <v>12</v>
      </c>
      <c r="B1269" s="102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hidden="1" customHeight="1" x14ac:dyDescent="0.2">
      <c r="A1270" s="1027">
        <v>13</v>
      </c>
      <c r="B1270" s="102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hidden="1" customHeight="1" x14ac:dyDescent="0.2">
      <c r="A1271" s="1027">
        <v>14</v>
      </c>
      <c r="B1271" s="102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hidden="1" customHeight="1" x14ac:dyDescent="0.2">
      <c r="A1272" s="1027">
        <v>15</v>
      </c>
      <c r="B1272" s="102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hidden="1" customHeight="1" x14ac:dyDescent="0.2">
      <c r="A1273" s="1027">
        <v>16</v>
      </c>
      <c r="B1273" s="102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hidden="1" customHeight="1" x14ac:dyDescent="0.2">
      <c r="A1274" s="1027">
        <v>17</v>
      </c>
      <c r="B1274" s="102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hidden="1" customHeight="1" x14ac:dyDescent="0.2">
      <c r="A1275" s="1027">
        <v>18</v>
      </c>
      <c r="B1275" s="102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hidden="1" customHeight="1" x14ac:dyDescent="0.2">
      <c r="A1276" s="1027">
        <v>19</v>
      </c>
      <c r="B1276" s="102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hidden="1" customHeight="1" x14ac:dyDescent="0.2">
      <c r="A1277" s="1027">
        <v>20</v>
      </c>
      <c r="B1277" s="102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hidden="1" customHeight="1" x14ac:dyDescent="0.2">
      <c r="A1278" s="1027">
        <v>21</v>
      </c>
      <c r="B1278" s="102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hidden="1" customHeight="1" x14ac:dyDescent="0.2">
      <c r="A1279" s="1027">
        <v>22</v>
      </c>
      <c r="B1279" s="102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hidden="1" customHeight="1" x14ac:dyDescent="0.2">
      <c r="A1280" s="1027">
        <v>23</v>
      </c>
      <c r="B1280" s="102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hidden="1" customHeight="1" x14ac:dyDescent="0.2">
      <c r="A1281" s="1027">
        <v>24</v>
      </c>
      <c r="B1281" s="102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hidden="1" customHeight="1" x14ac:dyDescent="0.2">
      <c r="A1282" s="1027">
        <v>25</v>
      </c>
      <c r="B1282" s="102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hidden="1" customHeight="1" x14ac:dyDescent="0.2">
      <c r="A1283" s="1027">
        <v>26</v>
      </c>
      <c r="B1283" s="102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hidden="1" customHeight="1" x14ac:dyDescent="0.2">
      <c r="A1284" s="1027">
        <v>27</v>
      </c>
      <c r="B1284" s="102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hidden="1" customHeight="1" x14ac:dyDescent="0.2">
      <c r="A1285" s="1027">
        <v>28</v>
      </c>
      <c r="B1285" s="102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hidden="1" customHeight="1" x14ac:dyDescent="0.2">
      <c r="A1286" s="1027">
        <v>29</v>
      </c>
      <c r="B1286" s="102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hidden="1" customHeight="1" x14ac:dyDescent="0.2">
      <c r="A1287" s="1027">
        <v>30</v>
      </c>
      <c r="B1287" s="102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hidden="1" x14ac:dyDescent="0.2">
      <c r="A1289" s="9"/>
      <c r="B1289" s="49" t="s">
        <v>232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hidden="1" customHeight="1" x14ac:dyDescent="0.2">
      <c r="A1290" s="360"/>
      <c r="B1290" s="360"/>
      <c r="C1290" s="360" t="s">
        <v>26</v>
      </c>
      <c r="D1290" s="360"/>
      <c r="E1290" s="360"/>
      <c r="F1290" s="360"/>
      <c r="G1290" s="360"/>
      <c r="H1290" s="360"/>
      <c r="I1290" s="360"/>
      <c r="J1290" s="145" t="s">
        <v>295</v>
      </c>
      <c r="K1290" s="361"/>
      <c r="L1290" s="361"/>
      <c r="M1290" s="361"/>
      <c r="N1290" s="361"/>
      <c r="O1290" s="361"/>
      <c r="P1290" s="362" t="s">
        <v>27</v>
      </c>
      <c r="Q1290" s="362"/>
      <c r="R1290" s="362"/>
      <c r="S1290" s="362"/>
      <c r="T1290" s="362"/>
      <c r="U1290" s="362"/>
      <c r="V1290" s="362"/>
      <c r="W1290" s="362"/>
      <c r="X1290" s="362"/>
      <c r="Y1290" s="363" t="s">
        <v>348</v>
      </c>
      <c r="Z1290" s="364"/>
      <c r="AA1290" s="364"/>
      <c r="AB1290" s="364"/>
      <c r="AC1290" s="145" t="s">
        <v>333</v>
      </c>
      <c r="AD1290" s="145"/>
      <c r="AE1290" s="145"/>
      <c r="AF1290" s="145"/>
      <c r="AG1290" s="145"/>
      <c r="AH1290" s="363" t="s">
        <v>260</v>
      </c>
      <c r="AI1290" s="360"/>
      <c r="AJ1290" s="360"/>
      <c r="AK1290" s="360"/>
      <c r="AL1290" s="360" t="s">
        <v>21</v>
      </c>
      <c r="AM1290" s="360"/>
      <c r="AN1290" s="360"/>
      <c r="AO1290" s="365"/>
      <c r="AP1290" s="366" t="s">
        <v>296</v>
      </c>
      <c r="AQ1290" s="366"/>
      <c r="AR1290" s="366"/>
      <c r="AS1290" s="366"/>
      <c r="AT1290" s="366"/>
      <c r="AU1290" s="366"/>
      <c r="AV1290" s="366"/>
      <c r="AW1290" s="366"/>
      <c r="AX1290" s="366"/>
    </row>
    <row r="1291" spans="1:50" ht="26.25" hidden="1" customHeight="1" x14ac:dyDescent="0.2">
      <c r="A1291" s="1027">
        <v>1</v>
      </c>
      <c r="B1291" s="102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hidden="1" customHeight="1" x14ac:dyDescent="0.2">
      <c r="A1292" s="1027">
        <v>2</v>
      </c>
      <c r="B1292" s="102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hidden="1" customHeight="1" x14ac:dyDescent="0.2">
      <c r="A1293" s="1027">
        <v>3</v>
      </c>
      <c r="B1293" s="102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hidden="1" customHeight="1" x14ac:dyDescent="0.2">
      <c r="A1294" s="1027">
        <v>4</v>
      </c>
      <c r="B1294" s="102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hidden="1" customHeight="1" x14ac:dyDescent="0.2">
      <c r="A1295" s="1027">
        <v>5</v>
      </c>
      <c r="B1295" s="102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hidden="1" customHeight="1" x14ac:dyDescent="0.2">
      <c r="A1296" s="1027">
        <v>6</v>
      </c>
      <c r="B1296" s="102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hidden="1" customHeight="1" x14ac:dyDescent="0.2">
      <c r="A1297" s="1027">
        <v>7</v>
      </c>
      <c r="B1297" s="102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hidden="1" customHeight="1" x14ac:dyDescent="0.2">
      <c r="A1298" s="1027">
        <v>8</v>
      </c>
      <c r="B1298" s="102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hidden="1" customHeight="1" x14ac:dyDescent="0.2">
      <c r="A1299" s="1027">
        <v>9</v>
      </c>
      <c r="B1299" s="102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hidden="1" customHeight="1" x14ac:dyDescent="0.2">
      <c r="A1300" s="1027">
        <v>10</v>
      </c>
      <c r="B1300" s="102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hidden="1" customHeight="1" x14ac:dyDescent="0.2">
      <c r="A1301" s="1027">
        <v>11</v>
      </c>
      <c r="B1301" s="102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hidden="1" customHeight="1" x14ac:dyDescent="0.2">
      <c r="A1302" s="1027">
        <v>12</v>
      </c>
      <c r="B1302" s="102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hidden="1" customHeight="1" x14ac:dyDescent="0.2">
      <c r="A1303" s="1027">
        <v>13</v>
      </c>
      <c r="B1303" s="102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hidden="1" customHeight="1" x14ac:dyDescent="0.2">
      <c r="A1304" s="1027">
        <v>14</v>
      </c>
      <c r="B1304" s="102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hidden="1" customHeight="1" x14ac:dyDescent="0.2">
      <c r="A1305" s="1027">
        <v>15</v>
      </c>
      <c r="B1305" s="102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hidden="1" customHeight="1" x14ac:dyDescent="0.2">
      <c r="A1306" s="1027">
        <v>16</v>
      </c>
      <c r="B1306" s="102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hidden="1" customHeight="1" x14ac:dyDescent="0.2">
      <c r="A1307" s="1027">
        <v>17</v>
      </c>
      <c r="B1307" s="102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hidden="1" customHeight="1" x14ac:dyDescent="0.2">
      <c r="A1308" s="1027">
        <v>18</v>
      </c>
      <c r="B1308" s="102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hidden="1" customHeight="1" x14ac:dyDescent="0.2">
      <c r="A1309" s="1027">
        <v>19</v>
      </c>
      <c r="B1309" s="102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hidden="1" customHeight="1" x14ac:dyDescent="0.2">
      <c r="A1310" s="1027">
        <v>20</v>
      </c>
      <c r="B1310" s="102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hidden="1" customHeight="1" x14ac:dyDescent="0.2">
      <c r="A1311" s="1027">
        <v>21</v>
      </c>
      <c r="B1311" s="102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hidden="1" customHeight="1" x14ac:dyDescent="0.2">
      <c r="A1312" s="1027">
        <v>22</v>
      </c>
      <c r="B1312" s="102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hidden="1" customHeight="1" x14ac:dyDescent="0.2">
      <c r="A1313" s="1027">
        <v>23</v>
      </c>
      <c r="B1313" s="102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hidden="1" customHeight="1" x14ac:dyDescent="0.2">
      <c r="A1314" s="1027">
        <v>24</v>
      </c>
      <c r="B1314" s="102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hidden="1" customHeight="1" x14ac:dyDescent="0.2">
      <c r="A1315" s="1027">
        <v>25</v>
      </c>
      <c r="B1315" s="102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hidden="1" customHeight="1" x14ac:dyDescent="0.2">
      <c r="A1316" s="1027">
        <v>26</v>
      </c>
      <c r="B1316" s="102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hidden="1" customHeight="1" x14ac:dyDescent="0.2">
      <c r="A1317" s="1027">
        <v>27</v>
      </c>
      <c r="B1317" s="102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hidden="1" customHeight="1" x14ac:dyDescent="0.2">
      <c r="A1318" s="1027">
        <v>28</v>
      </c>
      <c r="B1318" s="102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hidden="1" customHeight="1" x14ac:dyDescent="0.2">
      <c r="A1319" s="1027">
        <v>29</v>
      </c>
      <c r="B1319" s="102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hidden="1" customHeight="1" x14ac:dyDescent="0.2">
      <c r="A1320" s="1027">
        <v>30</v>
      </c>
      <c r="B1320" s="102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7:AO165">
    <cfRule type="expression" dxfId="221" priority="219">
      <formula>IF(AND(AL137&gt;=0, RIGHT(TEXT(AL137,"0.#"),1)&lt;&gt;"."),TRUE,FALSE)</formula>
    </cfRule>
    <cfRule type="expression" dxfId="220" priority="220">
      <formula>IF(AND(AL137&gt;=0, RIGHT(TEXT(AL137,"0.#"),1)="."),TRUE,FALSE)</formula>
    </cfRule>
    <cfRule type="expression" dxfId="219" priority="221">
      <formula>IF(AND(AL137&lt;0, RIGHT(TEXT(AL137,"0.#"),1)&lt;&gt;"."),TRUE,FALSE)</formula>
    </cfRule>
    <cfRule type="expression" dxfId="218" priority="222">
      <formula>IF(AND(AL137&lt;0, RIGHT(TEXT(AL137,"0.#"),1)="."),TRUE,FALSE)</formula>
    </cfRule>
  </conditionalFormatting>
  <conditionalFormatting sqref="Y137:Y165">
    <cfRule type="expression" dxfId="217" priority="217">
      <formula>IF(RIGHT(TEXT(Y137,"0.#"),1)=".",FALSE,TRUE)</formula>
    </cfRule>
    <cfRule type="expression" dxfId="216" priority="218">
      <formula>IF(RIGHT(TEXT(Y137,"0.#"),1)=".",TRUE,FALSE)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19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行政事業レビューシート</vt:lpstr>
      <vt:lpstr>入力規則等</vt:lpstr>
      <vt:lpstr>別紙2</vt:lpstr>
      <vt:lpstr>別紙3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2020-11-22T14:10:22Z</dcterms:created>
  <dcterms:modified xsi:type="dcterms:W3CDTF">2020-11-22T14:10:48Z</dcterms:modified>
</cp:coreProperties>
</file>