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<sst xmlns="http://schemas.openxmlformats.org/spreadsheetml/2006/main" count="2098" uniqueCount="536">
  <si>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</si>
  <si>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</si>
  <si>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</si>
  <si>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</si>
  <si>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</si>
  <si>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</si>
  <si>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</si>
  <si>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</si>
  <si>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</si>
  <si>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</si>
  <si>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</si>
  <si>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</si>
  <si>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</si>
  <si>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</si>
  <si>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</si>
  <si>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</si>
  <si>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</si>
  <si>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</si>
  <si>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</si>
  <si>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</si>
  <si>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</si>
  <si>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</si>
  <si>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</si>
  <si>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</si>
  <si>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</si>
  <si>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</si>
  <si>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</si>
  <si>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</si>
  <si>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</si>
  <si>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</si>
  <si>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</si>
  <si>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</si>
  <si>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</si>
  <si>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</si>
  <si>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</si>
  <si>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</si>
  <si>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</si>
  <si>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</si>
  <si>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</si>
  <si>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</si>
  <si>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</si>
  <si>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</si>
  <si>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</si>
  <si>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</si>
  <si>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</si>
  <si>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</si>
  <si>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</si>
  <si>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</si>
  <si>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</si>
  <si>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</si>
  <si>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</si>
  <si>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</si>
  <si>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</si>
  <si>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</si>
  <si>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</si>
  <si>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</si>
  <si>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</si>
  <si>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</si>
  <si>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</si>
  <si>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</si>
  <si>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</si>
  <si>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</si>
  <si>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</si>
  <si>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</si>
  <si>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</si>
  <si>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</si>
  <si>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</si>
  <si>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</si>
  <si>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</si>
  <si>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</si>
  <si>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</si>
  <si>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</si>
  <si>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</si>
  <si>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</si>
  <si>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</si>
  <si>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</si>
  <si>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</si>
  <si>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</si>
  <si>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</si>
  <si>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</si>
  <si>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</si>
  <si>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</si>
  <si>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</si>
  <si>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</si>
  <si>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</si>
  <si>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</si>
  <si>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</si>
  <si>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</si>
  <si>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</si>
  <si>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</si>
  <si>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</si>
  <si>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</si>
  <si>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</si>
  <si>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</si>
  <si>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</si>
  <si>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</si>
  <si>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</si>
  <si>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</si>
  <si>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</si>
  <si>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</si>
  <si>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</si>
  <si>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</si>
  <si>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</si>
  <si>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</si>
  <si>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</si>
  <si>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</si>
  <si>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</si>
  <si>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</si>
  <si>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</si>
  <si>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</si>
  <si>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</si>
  <si>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</si>
  <si>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</si>
  <si>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</si>
  <si>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</si>
  <si>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</si>
  <si>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</si>
  <si>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</si>
  <si>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</si>
  <si>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</si>
  <si>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</si>
  <si>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</si>
  <si>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</si>
  <si>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</si>
  <si>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</si>
  <si>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</si>
  <si>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</si>
  <si>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</si>
  <si>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</si>
  <si>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</si>
  <si>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</si>
  <si>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</si>
  <si>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</si>
  <si>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</si>
  <si>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</si>
  <si>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</si>
  <si>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</si>
  <si>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</si>
  <si>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</si>
  <si>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</si>
  <si>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</si>
  <si>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</si>
  <si>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</si>
  <si>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</si>
  <si>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</si>
  <si>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</si>
  <si>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</si>
  <si>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</si>
  <si>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</si>
  <si>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</si>
  <si>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</si>
  <si>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</si>
  <si>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</si>
  <si>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</si>
  <si>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</si>
  <si>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</si>
  <si>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</si>
  <si>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</si>
  <si>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</si>
  <si>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</si>
  <si>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</si>
  <si>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</si>
  <si>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</si>
  <si>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</si>
  <si>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</si>
  <si>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</si>
  <si>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</si>
  <si>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</si>
  <si>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</si>
  <si>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</si>
  <si>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</si>
  <si>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</si>
  <si>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</si>
  <si>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</si>
  <si>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</si>
  <si>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</si>
  <si>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</si>
  <si>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</si>
  <si>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</si>
  <si>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</si>
  <si>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</si>
  <si>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</si>
  <si>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</si>
  <si>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</si>
  <si>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</si>
  <si>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</si>
  <si>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</si>
  <si>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</si>
  <si>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</si>
  <si>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</si>
  <si>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</si>
  <si>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</si>
  <si>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</si>
  <si>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</si>
  <si>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</si>
  <si>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</si>
  <si>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</si>
  <si>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</si>
  <si>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</si>
  <si>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</si>
  <si>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</si>
  <si>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</si>
  <si>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</si>
  <si>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</si>
  <si>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</si>
  <si>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</si>
  <si>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</si>
  <si>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</si>
  <si>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</si>
  <si>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</si>
  <si>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</si>
  <si>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</si>
  <si>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</si>
  <si>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</si>
  <si>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</si>
  <si>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</si>
  <si>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</si>
  <si>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</si>
  <si>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</si>
  <si>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</si>
  <si>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</si>
  <si>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</si>
  <si>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</si>
  <si>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</si>
  <si>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</si>
  <si>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</si>
  <si>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</si>
  <si>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</si>
  <si>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</si>
  <si>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</si>
  <si>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</si>
  <si>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</si>
  <si>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</si>
  <si>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</si>
  <si>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</si>
  <si>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</si>
  <si>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</si>
  <si>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</si>
  <si>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</si>
  <si>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</si>
  <si>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</si>
  <si>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</si>
  <si>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</si>
  <si>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</si>
  <si>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</si>
  <si>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</si>
  <si>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</si>
  <si>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</si>
  <si>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</si>
  <si>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</si>
  <si>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</si>
  <si>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</si>
  <si>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</si>
  <si>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</si>
  <si>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</si>
  <si>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</si>
  <si>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</si>
  <si>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</si>
  <si>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</si>
  <si>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</si>
  <si>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</si>
  <si>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</si>
  <si>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</si>
  <si>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</si>
  <si>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</si>
  <si>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</si>
  <si>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</si>
  <si>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</si>
  <si>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</si>
  <si>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</si>
  <si>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</si>
  <si>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</si>
  <si>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</si>
  <si>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</si>
  <si>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</si>
  <si>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</si>
  <si>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</si>
  <si>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</si>
  <si>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</si>
  <si>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</si>
  <si>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</si>
  <si>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</si>
  <si>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</si>
  <si>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</si>
  <si>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</si>
  <si>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</si>
  <si>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</si>
  <si>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</si>
  <si>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</si>
  <si>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</si>
  <si>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</si>
  <si>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</si>
  <si>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</si>
  <si>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</si>
  <si>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</si>
  <si>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</si>
  <si>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</si>
  <si>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</si>
  <si>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</si>
  <si>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</si>
  <si>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</si>
  <si>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</si>
  <si>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</si>
  <si>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</si>
  <si>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</si>
  <si>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</si>
  <si>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</si>
  <si>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</si>
  <si>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</si>
  <si>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</si>
  <si>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</si>
  <si>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</si>
  <si>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</si>
  <si>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</si>
  <si>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</si>
  <si>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</si>
  <si>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</si>
  <si>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</si>
  <si>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</si>
  <si>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</si>
  <si>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</si>
  <si>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</si>
  <si>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</si>
  <si>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</si>
  <si>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</si>
  <si>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</si>
  <si>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</si>
  <si>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</si>
  <si>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</si>
  <si>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</si>
  <si>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</si>
  <si>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</si>
  <si>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</si>
  <si>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</si>
  <si>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</si>
  <si>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</si>
  <si>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</si>
  <si>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</si>
  <si>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</si>
  <si>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</si>
  <si>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</si>
  <si>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</si>
  <si>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</si>
  <si>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</si>
  <si>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</si>
  <si>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</si>
  <si>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</si>
  <si>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</si>
  <si>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</si>
  <si>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</si>
  <si>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</si>
  <si>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</si>
  <si>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</si>
  <si>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</si>
  <si>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</si>
  <si>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</si>
  <si>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</si>
  <si>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</si>
  <si>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</si>
  <si>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</si>
  <si>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</si>
  <si>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</si>
  <si>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</si>
  <si>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</si>
  <si>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</si>
  <si>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</si>
  <si>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</si>
  <si>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</si>
  <si>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</si>
  <si>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</si>
  <si>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</si>
  <si>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</si>
  <si>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</si>
  <si>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</si>
  <si>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</si>
  <si>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</si>
  <si>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</si>
  <si>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</si>
  <si>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</si>
  <si>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</si>
  <si>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</si>
  <si>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</si>
  <si>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</si>
  <si>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</si>
  <si>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</si>
  <si>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</si>
  <si>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</si>
  <si>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</si>
  <si>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</si>
  <si>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</si>
  <si>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</si>
  <si>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</si>
  <si>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</si>
  <si>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</si>
  <si>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</si>
  <si>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</si>
  <si>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</si>
  <si>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</si>
  <si>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</si>
  <si>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</si>
  <si>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</si>
  <si>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</si>
  <si>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</si>
  <si>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</si>
  <si>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</si>
  <si>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</si>
  <si>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</si>
  <si>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</si>
  <si>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</si>
  <si>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</si>
  <si>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</si>
  <si>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</si>
  <si>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</si>
  <si>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</si>
  <si>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</si>
  <si>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</si>
  <si>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</si>
  <si>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</si>
  <si>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</si>
  <si>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</si>
  <si>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</si>
  <si>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</si>
  <si>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</si>
  <si>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</si>
  <si>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</si>
  <si>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</si>
  <si>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</si>
  <si>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</si>
  <si>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</si>
  <si>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</si>
  <si>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</si>
  <si>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</si>
  <si>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</si>
  <si>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</si>
  <si>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</si>
  <si>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</si>
  <si>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</si>
  <si>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</si>
  <si>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</si>
  <si>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</si>
  <si>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</si>
  <si>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</si>
  <si>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</si>
  <si>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</si>
  <si>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</si>
  <si>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</si>
  <si>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</si>
  <si>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</si>
  <si>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</si>
  <si>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</si>
  <si>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</si>
  <si>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</si>
  <si>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</si>
  <si>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</si>
  <si>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</si>
  <si>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</si>
  <si>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</si>
  <si>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</si>
  <si>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</si>
  <si>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</si>
  <si>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</si>
  <si>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</si>
  <si>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</si>
  <si>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</si>
  <si>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</si>
  <si>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</si>
  <si>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</si>
  <si>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</si>
  <si>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</si>
  <si>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</si>
  <si>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</si>
  <si>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</si>
  <si>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</si>
  <si>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</si>
  <si>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</si>
  <si>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</si>
  <si>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</si>
  <si>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</si>
  <si>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</si>
  <si>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</si>
  <si>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</si>
  <si>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</si>
  <si>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沖縄振興局</t>
    <phoneticPr fontId="7"/>
  </si>
  <si>
    <t>参事官（振興第三担当）</t>
    <phoneticPr fontId="7"/>
  </si>
  <si>
    <t>○</t>
  </si>
  <si>
    <t>-</t>
    <phoneticPr fontId="7"/>
  </si>
  <si>
    <t>沖縄振興基本方針（平成24年５月　内閣総理大臣決定）
沖縄振興計画（平成24年５月　沖縄県）
沖縄観光ステップアップ戦略2017（平成29年５月 内閣府）</t>
    <phoneticPr fontId="7"/>
  </si>
  <si>
    <t>-</t>
    <phoneticPr fontId="7"/>
  </si>
  <si>
    <t>-</t>
    <phoneticPr fontId="7"/>
  </si>
  <si>
    <t>沖縄振興開発調査委託費</t>
    <phoneticPr fontId="7"/>
  </si>
  <si>
    <t>民間交通事業者における交通モードの多様化を促すための事業性の検討や、観光振興・回遊性の向上の調査を行うことを目的としているため。</t>
    <phoneticPr fontId="7"/>
  </si>
  <si>
    <t>30年度、交通モード多様化に関する実証実験に係る調査検討を実施。</t>
    <phoneticPr fontId="7"/>
  </si>
  <si>
    <t>民間交通事業者における交通モードの多様化の事業化に向けた課題の整理、観光振興・回遊性の向上に関する効果分析</t>
    <phoneticPr fontId="7"/>
  </si>
  <si>
    <t>調査の実施</t>
    <phoneticPr fontId="7"/>
  </si>
  <si>
    <t>調査一式</t>
    <phoneticPr fontId="7"/>
  </si>
  <si>
    <t>調査一式</t>
    <phoneticPr fontId="7"/>
  </si>
  <si>
    <t>-</t>
    <phoneticPr fontId="7"/>
  </si>
  <si>
    <t>定量的に活動指標を示すことは困難であるので、調査の実施を活動実績とする。　　　　　　　　　　　　　　</t>
    <phoneticPr fontId="7"/>
  </si>
  <si>
    <t>百万円</t>
    <phoneticPr fontId="7"/>
  </si>
  <si>
    <t>調査一式</t>
    <phoneticPr fontId="7"/>
  </si>
  <si>
    <t>百万円 / 調査一式</t>
    <phoneticPr fontId="7"/>
  </si>
  <si>
    <t>44
/1</t>
    <phoneticPr fontId="7"/>
  </si>
  <si>
    <t>沖縄政策の推進</t>
    <phoneticPr fontId="7"/>
  </si>
  <si>
    <t>沖縄政策に関する施策の推進</t>
    <phoneticPr fontId="7"/>
  </si>
  <si>
    <t>観光客の増加や観光に係る各種取組が活発化している中、自動車以外の船舶や小型飛行機等の交通手段に対するニーズは高い。</t>
    <phoneticPr fontId="7"/>
  </si>
  <si>
    <t>観光需要の見極めの難しさ等を踏まえ、引き続き沖縄振興を所管する内閣府が中心となって関係行政機関や民間交通事業者の協力を得ながら調査を行う必要がある。</t>
    <phoneticPr fontId="7"/>
  </si>
  <si>
    <t>本取組は内閣府等が取り組む沖縄観光振興施策をまとめた「沖縄観光ステップアップ戦略2017」（平成29年５月 内閣府）の重点化アクションに位置付けられており、優先度の高い事業である。</t>
    <phoneticPr fontId="7"/>
  </si>
  <si>
    <t>無</t>
  </si>
  <si>
    <t>‐</t>
  </si>
  <si>
    <t>-</t>
    <phoneticPr fontId="7"/>
  </si>
  <si>
    <t>-</t>
    <phoneticPr fontId="7"/>
  </si>
  <si>
    <t>新30-0011</t>
    <rPh sb="0" eb="1">
      <t>シン</t>
    </rPh>
    <phoneticPr fontId="7"/>
  </si>
  <si>
    <t>-</t>
    <phoneticPr fontId="7"/>
  </si>
  <si>
    <t>-</t>
    <phoneticPr fontId="7"/>
  </si>
  <si>
    <t>元年度実績はないが、これまで、入札手続きの透明性・競争性の確保に努めており、支出先は、適切な入札方式、手続きを経て決定している。</t>
    <rPh sb="0" eb="2">
      <t>ガンネン</t>
    </rPh>
    <rPh sb="2" eb="3">
      <t>ド</t>
    </rPh>
    <rPh sb="3" eb="5">
      <t>ジッセキ</t>
    </rPh>
    <phoneticPr fontId="7"/>
  </si>
  <si>
    <t>元年度実績はないが、これまで、事業目的に沿って予算を執行しており、その執行状況等を適切に把握・確認している。</t>
    <rPh sb="0" eb="2">
      <t>ガンネン</t>
    </rPh>
    <rPh sb="2" eb="3">
      <t>ド</t>
    </rPh>
    <rPh sb="3" eb="5">
      <t>ジッセキ</t>
    </rPh>
    <phoneticPr fontId="7"/>
  </si>
  <si>
    <t>元年度実績はないが、これまで、事業目的に沿って、適切な手段・方法で実施している。</t>
    <rPh sb="0" eb="2">
      <t>ガンネン</t>
    </rPh>
    <rPh sb="2" eb="3">
      <t>ド</t>
    </rPh>
    <rPh sb="3" eb="5">
      <t>ジッセキ</t>
    </rPh>
    <phoneticPr fontId="7"/>
  </si>
  <si>
    <t>元年度実績はないが、これまで、見込みと同様な実績があり、見合ったものである。</t>
    <rPh sb="0" eb="2">
      <t>ガンネン</t>
    </rPh>
    <rPh sb="2" eb="3">
      <t>ド</t>
    </rPh>
    <rPh sb="3" eb="5">
      <t>ジッセキ</t>
    </rPh>
    <phoneticPr fontId="7"/>
  </si>
  <si>
    <t>元年度実績はないが、これまで、成果物は、交通モード多様化に十分に活用されている。</t>
    <rPh sb="0" eb="2">
      <t>ガンネン</t>
    </rPh>
    <rPh sb="2" eb="3">
      <t>ド</t>
    </rPh>
    <rPh sb="3" eb="5">
      <t>ジッセキ</t>
    </rPh>
    <phoneticPr fontId="7"/>
  </si>
  <si>
    <t>・元年度実績はないが、これまで、予算の効果的・効率的な執行に努め、資金の流れが検証できるよう、契約額・支出先及び契約方式等を把握している。
・調査結果については、引き続き交通モード多様化の実施に活用していくことが必要。</t>
    <rPh sb="1" eb="3">
      <t>ガンネン</t>
    </rPh>
    <rPh sb="3" eb="4">
      <t>ド</t>
    </rPh>
    <rPh sb="4" eb="6">
      <t>ジッセキ</t>
    </rPh>
    <rPh sb="16" eb="18">
      <t>ヨサン</t>
    </rPh>
    <rPh sb="19" eb="22">
      <t>コウカテキ</t>
    </rPh>
    <rPh sb="23" eb="26">
      <t>コウリツテキ</t>
    </rPh>
    <rPh sb="27" eb="29">
      <t>シッコウ</t>
    </rPh>
    <rPh sb="30" eb="31">
      <t>ツト</t>
    </rPh>
    <rPh sb="33" eb="35">
      <t>シキン</t>
    </rPh>
    <rPh sb="36" eb="37">
      <t>ナガ</t>
    </rPh>
    <rPh sb="39" eb="41">
      <t>ケンショウ</t>
    </rPh>
    <rPh sb="47" eb="49">
      <t>ケイヤク</t>
    </rPh>
    <rPh sb="49" eb="50">
      <t>ガク</t>
    </rPh>
    <rPh sb="51" eb="53">
      <t>シシュツ</t>
    </rPh>
    <rPh sb="53" eb="54">
      <t>サキ</t>
    </rPh>
    <rPh sb="54" eb="55">
      <t>オヨ</t>
    </rPh>
    <rPh sb="56" eb="58">
      <t>ケイヤク</t>
    </rPh>
    <rPh sb="58" eb="60">
      <t>ホウシキ</t>
    </rPh>
    <rPh sb="60" eb="61">
      <t>トウ</t>
    </rPh>
    <rPh sb="62" eb="64">
      <t>ハアク</t>
    </rPh>
    <rPh sb="71" eb="73">
      <t>チョウサ</t>
    </rPh>
    <rPh sb="73" eb="75">
      <t>ケッカ</t>
    </rPh>
    <rPh sb="81" eb="82">
      <t>ヒ</t>
    </rPh>
    <rPh sb="83" eb="84">
      <t>ツヅ</t>
    </rPh>
    <rPh sb="85" eb="87">
      <t>コウツウ</t>
    </rPh>
    <rPh sb="90" eb="93">
      <t>タヨウカ</t>
    </rPh>
    <rPh sb="94" eb="96">
      <t>ジッシ</t>
    </rPh>
    <rPh sb="97" eb="99">
      <t>カツヨウ</t>
    </rPh>
    <rPh sb="106" eb="108">
      <t>ヒツヨウ</t>
    </rPh>
    <phoneticPr fontId="7"/>
  </si>
  <si>
    <t>引き続き、予算の効果的・効率的な執行に努める。</t>
    <rPh sb="0" eb="1">
      <t>ヒ</t>
    </rPh>
    <rPh sb="2" eb="3">
      <t>ツヅ</t>
    </rPh>
    <rPh sb="5" eb="7">
      <t>ヨサン</t>
    </rPh>
    <rPh sb="8" eb="11">
      <t>コウカテキ</t>
    </rPh>
    <rPh sb="12" eb="15">
      <t>コウリツテキ</t>
    </rPh>
    <rPh sb="16" eb="18">
      <t>シッコウ</t>
    </rPh>
    <rPh sb="19" eb="20">
      <t>ツト</t>
    </rPh>
    <phoneticPr fontId="7"/>
  </si>
  <si>
    <t>元年度実績はないが、これまで、成果目標に見合った成果実績をあげている。</t>
    <rPh sb="0" eb="2">
      <t>ガンネン</t>
    </rPh>
    <rPh sb="2" eb="3">
      <t>ド</t>
    </rPh>
    <rPh sb="3" eb="5">
      <t>ジッセキ</t>
    </rPh>
    <phoneticPr fontId="7"/>
  </si>
  <si>
    <t>より大型でより高速の高速船の運航の事業開始に向けた体制整備の動きが現状で見られなかったため。</t>
    <rPh sb="2" eb="4">
      <t>オオガタ</t>
    </rPh>
    <rPh sb="7" eb="9">
      <t>コウソク</t>
    </rPh>
    <rPh sb="10" eb="13">
      <t>コウソクセン</t>
    </rPh>
    <rPh sb="14" eb="16">
      <t>ウンコウ</t>
    </rPh>
    <rPh sb="17" eb="19">
      <t>ジギョウ</t>
    </rPh>
    <rPh sb="19" eb="21">
      <t>カイシ</t>
    </rPh>
    <rPh sb="22" eb="23">
      <t>ム</t>
    </rPh>
    <rPh sb="25" eb="27">
      <t>タイセイ</t>
    </rPh>
    <rPh sb="27" eb="29">
      <t>セイビ</t>
    </rPh>
    <rPh sb="30" eb="31">
      <t>ウゴ</t>
    </rPh>
    <rPh sb="33" eb="35">
      <t>ゲンジョウ</t>
    </rPh>
    <rPh sb="36" eb="37">
      <t>ミ</t>
    </rPh>
    <phoneticPr fontId="7"/>
  </si>
  <si>
    <t>交通モード多様化事業推進に必要な経費</t>
    <phoneticPr fontId="7"/>
  </si>
  <si>
    <t>10/1</t>
    <phoneticPr fontId="7"/>
  </si>
  <si>
    <t>-</t>
    <phoneticPr fontId="7"/>
  </si>
  <si>
    <t xml:space="preserve">沖縄本島北部や離島への高速船等による交通モードの多様化を実現することにより、沖縄観光の魅力の向上、観光客数・観光収入の底上げが期待される。このため、民間交通事業者の自立的な運航の契機となる事業実態調査を行い、あわせて観光振興及び回遊性向上の効果について調査を行うものである。
</t>
    <phoneticPr fontId="7"/>
  </si>
  <si>
    <t>（１）交通モード多様化の事業実態調査の実施
　新たな交通モードとして、自動車交通と比べ競争力のある、より大型でより高速の高速船を運航する場合の場所（地域）、機材、運航期間等の調査、検討を行う。
（２）効果測定
　沖縄本島北部及び離島の観光振興及び回遊性向上の効果について調査を行う。</t>
    <rPh sb="12" eb="14">
      <t>ジギョウ</t>
    </rPh>
    <rPh sb="14" eb="16">
      <t>ジッタイ</t>
    </rPh>
    <rPh sb="16" eb="18">
      <t>チョウサ</t>
    </rPh>
    <rPh sb="19" eb="21">
      <t>ジッシ</t>
    </rPh>
    <phoneticPr fontId="7"/>
  </si>
  <si>
    <t>令和元年度予算については、大型高速船の導入に際しての様々なリスク等に関し、関係者による意見交換が行われてきたが、意見のとりまとめまでには至らなかった状況に鑑み、調査の実施を見送ったことに伴い、全額不用とした。</t>
    <rPh sb="0" eb="2">
      <t>レイワ</t>
    </rPh>
    <rPh sb="2" eb="4">
      <t>ガンネン</t>
    </rPh>
    <rPh sb="4" eb="5">
      <t>ド</t>
    </rPh>
    <rPh sb="5" eb="7">
      <t>ヨサン</t>
    </rPh>
    <rPh sb="13" eb="15">
      <t>オオガタ</t>
    </rPh>
    <rPh sb="15" eb="18">
      <t>コウソクセン</t>
    </rPh>
    <rPh sb="19" eb="21">
      <t>ドウニュウ</t>
    </rPh>
    <rPh sb="22" eb="23">
      <t>サイ</t>
    </rPh>
    <rPh sb="26" eb="28">
      <t>サマザマ</t>
    </rPh>
    <rPh sb="32" eb="33">
      <t>トウ</t>
    </rPh>
    <rPh sb="34" eb="35">
      <t>カン</t>
    </rPh>
    <rPh sb="37" eb="40">
      <t>カンケイシャ</t>
    </rPh>
    <rPh sb="43" eb="45">
      <t>イケン</t>
    </rPh>
    <rPh sb="45" eb="47">
      <t>コウカン</t>
    </rPh>
    <rPh sb="48" eb="49">
      <t>オコナ</t>
    </rPh>
    <rPh sb="56" eb="58">
      <t>イケン</t>
    </rPh>
    <rPh sb="68" eb="69">
      <t>イタ</t>
    </rPh>
    <rPh sb="74" eb="76">
      <t>ジョウキョウ</t>
    </rPh>
    <rPh sb="77" eb="78">
      <t>カンガ</t>
    </rPh>
    <rPh sb="80" eb="82">
      <t>チョウサ</t>
    </rPh>
    <rPh sb="83" eb="85">
      <t>ジッシ</t>
    </rPh>
    <rPh sb="86" eb="88">
      <t>ミオク</t>
    </rPh>
    <rPh sb="93" eb="94">
      <t>トモナ</t>
    </rPh>
    <rPh sb="96" eb="98">
      <t>ゼンガク</t>
    </rPh>
    <rPh sb="98" eb="100">
      <t>フヨウ</t>
    </rPh>
    <phoneticPr fontId="7"/>
  </si>
  <si>
    <t>坂井　功</t>
    <rPh sb="0" eb="2">
      <t>サカイ</t>
    </rPh>
    <rPh sb="3" eb="4">
      <t>イサム</t>
    </rPh>
    <phoneticPr fontId="7"/>
  </si>
  <si>
    <t>点検対象外</t>
    <rPh sb="0" eb="2">
      <t>テンケン</t>
    </rPh>
    <rPh sb="2" eb="4">
      <t>タイショウ</t>
    </rPh>
    <rPh sb="4" eb="5">
      <t>ガイ</t>
    </rPh>
    <phoneticPr fontId="7"/>
  </si>
  <si>
    <t>昨年に引き続き、多角的な観点から検証するなど、より一層事業の有効性・効率性・成果について適切かつ的確に検証するべき。</t>
    <phoneticPr fontId="7"/>
  </si>
  <si>
    <t>-</t>
    <phoneticPr fontId="7"/>
  </si>
  <si>
    <t>本調査は、民間交通事業者による自立的な運航の契機となる調査を行うものであり、引き続き事業の有効性・効果性・成果の適切かつ的確な検証に努める。</t>
    <rPh sb="0" eb="3">
      <t>ホンチョウサ</t>
    </rPh>
    <rPh sb="5" eb="7">
      <t>ミンカン</t>
    </rPh>
    <rPh sb="7" eb="9">
      <t>コウツウ</t>
    </rPh>
    <rPh sb="9" eb="12">
      <t>ジギョウシャ</t>
    </rPh>
    <rPh sb="15" eb="18">
      <t>ジリツテキ</t>
    </rPh>
    <rPh sb="19" eb="21">
      <t>ウンコウ</t>
    </rPh>
    <rPh sb="22" eb="24">
      <t>ケイキ</t>
    </rPh>
    <rPh sb="27" eb="29">
      <t>チョウサ</t>
    </rPh>
    <rPh sb="30" eb="31">
      <t>オコナ</t>
    </rPh>
    <rPh sb="38" eb="39">
      <t>ヒ</t>
    </rPh>
    <rPh sb="40" eb="41">
      <t>ツヅ</t>
    </rPh>
    <rPh sb="42" eb="44">
      <t>ジギョウ</t>
    </rPh>
    <rPh sb="45" eb="48">
      <t>ユウコウセイ</t>
    </rPh>
    <rPh sb="49" eb="51">
      <t>コウカ</t>
    </rPh>
    <rPh sb="51" eb="52">
      <t>セイ</t>
    </rPh>
    <rPh sb="53" eb="55">
      <t>セイカ</t>
    </rPh>
    <rPh sb="56" eb="58">
      <t>テキセツ</t>
    </rPh>
    <rPh sb="60" eb="62">
      <t>テキカク</t>
    </rPh>
    <rPh sb="63" eb="65">
      <t>ケンショウ</t>
    </rPh>
    <rPh sb="66" eb="67">
      <t>ツト</t>
    </rPh>
    <phoneticPr fontId="7"/>
  </si>
  <si>
    <t>今後の調査実施にあたり、所要額を精査したため。</t>
    <rPh sb="0" eb="2">
      <t>コンゴ</t>
    </rPh>
    <rPh sb="3" eb="5">
      <t>チョウサ</t>
    </rPh>
    <rPh sb="5" eb="7">
      <t>ジッシ</t>
    </rPh>
    <rPh sb="12" eb="14">
      <t>ショヨウ</t>
    </rPh>
    <rPh sb="14" eb="15">
      <t>ガク</t>
    </rPh>
    <rPh sb="16" eb="18">
      <t>セイサ</t>
    </rPh>
    <phoneticPr fontId="7"/>
  </si>
  <si>
    <t>新30-0006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</si>
</sst>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70" xfId="0" applyNumberFormat="1" applyFont="1" applyFill="1" applyBorder="1" applyAlignment="1" applyProtection="1">
      <alignment horizontal="center" vertical="center"/>
      <protection locked="0"/>
    </xf>
    <xf numFmtId="177" fontId="0" fillId="0" borderId="171" xfId="0" applyNumberFormat="1" applyFont="1" applyFill="1" applyBorder="1" applyAlignment="1" applyProtection="1">
      <alignment horizontal="center" vertical="center"/>
      <protection locked="0"/>
    </xf>
    <xf numFmtId="177" fontId="0" fillId="0" borderId="172"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137971</xdr:colOff>
      <xdr:row>742</xdr:row>
      <xdr:rowOff>340179</xdr:rowOff>
    </xdr:from>
    <xdr:to>
      <xdr:col>35</xdr:col>
      <xdr:colOff>1045</xdr:colOff>
      <xdr:row>744</xdr:row>
      <xdr:rowOff>167151</xdr:rowOff>
    </xdr:to>
    <xdr:sp macro="" textlink="">
      <xdr:nvSpPr>
        <xdr:cNvPr id="32" name="テキスト ボックス 31"/>
        <xdr:cNvSpPr txBox="1"/>
      </xdr:nvSpPr>
      <xdr:spPr>
        <a:xfrm>
          <a:off x="4338496" y="32753754"/>
          <a:ext cx="3063474" cy="53182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xdr:txBody>
    </xdr:sp>
    <xdr:clientData/>
  </xdr:twoCellAnchor>
  <xdr:twoCellAnchor>
    <xdr:from>
      <xdr:col>19</xdr:col>
      <xdr:colOff>136071</xdr:colOff>
      <xdr:row>749</xdr:row>
      <xdr:rowOff>264804</xdr:rowOff>
    </xdr:from>
    <xdr:to>
      <xdr:col>34</xdr:col>
      <xdr:colOff>184552</xdr:colOff>
      <xdr:row>751</xdr:row>
      <xdr:rowOff>257432</xdr:rowOff>
    </xdr:to>
    <xdr:sp macro="" textlink="">
      <xdr:nvSpPr>
        <xdr:cNvPr id="33" name="テキスト ボックス 32"/>
        <xdr:cNvSpPr txBox="1"/>
      </xdr:nvSpPr>
      <xdr:spPr>
        <a:xfrm>
          <a:off x="4336596" y="35145354"/>
          <a:ext cx="3048856" cy="69747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202150</xdr:colOff>
      <xdr:row>745</xdr:row>
      <xdr:rowOff>322808</xdr:rowOff>
    </xdr:from>
    <xdr:to>
      <xdr:col>27</xdr:col>
      <xdr:colOff>937</xdr:colOff>
      <xdr:row>748</xdr:row>
      <xdr:rowOff>286322</xdr:rowOff>
    </xdr:to>
    <xdr:cxnSp macro="">
      <xdr:nvCxnSpPr>
        <xdr:cNvPr id="34" name="直線矢印コネクタ 15"/>
        <xdr:cNvCxnSpPr>
          <a:cxnSpLocks noChangeShapeType="1"/>
        </xdr:cNvCxnSpPr>
      </xdr:nvCxnSpPr>
      <xdr:spPr bwMode="auto">
        <a:xfrm>
          <a:off x="5802850" y="33793658"/>
          <a:ext cx="0" cy="102078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112080</xdr:colOff>
      <xdr:row>744</xdr:row>
      <xdr:rowOff>272142</xdr:rowOff>
    </xdr:from>
    <xdr:to>
      <xdr:col>32</xdr:col>
      <xdr:colOff>68487</xdr:colOff>
      <xdr:row>745</xdr:row>
      <xdr:rowOff>224802</xdr:rowOff>
    </xdr:to>
    <xdr:sp macro="" textlink="">
      <xdr:nvSpPr>
        <xdr:cNvPr id="35" name="大かっこ 13"/>
        <xdr:cNvSpPr>
          <a:spLocks noChangeArrowheads="1"/>
        </xdr:cNvSpPr>
      </xdr:nvSpPr>
      <xdr:spPr bwMode="auto">
        <a:xfrm>
          <a:off x="4912680" y="33390567"/>
          <a:ext cx="1956657" cy="30508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45260</xdr:colOff>
      <xdr:row>744</xdr:row>
      <xdr:rowOff>344332</xdr:rowOff>
    </xdr:from>
    <xdr:to>
      <xdr:col>32</xdr:col>
      <xdr:colOff>41899</xdr:colOff>
      <xdr:row>745</xdr:row>
      <xdr:rowOff>325577</xdr:rowOff>
    </xdr:to>
    <xdr:sp macro="" textlink="">
      <xdr:nvSpPr>
        <xdr:cNvPr id="36" name="テキスト ボックス 35"/>
        <xdr:cNvSpPr txBox="1"/>
      </xdr:nvSpPr>
      <xdr:spPr>
        <a:xfrm>
          <a:off x="5245910" y="33462757"/>
          <a:ext cx="1596839" cy="333670"/>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事業の企画立案等</a:t>
          </a:r>
        </a:p>
      </xdr:txBody>
    </xdr:sp>
    <xdr:clientData/>
  </xdr:twoCellAnchor>
  <xdr:twoCellAnchor>
    <xdr:from>
      <xdr:col>17</xdr:col>
      <xdr:colOff>103655</xdr:colOff>
      <xdr:row>751</xdr:row>
      <xdr:rowOff>334661</xdr:rowOff>
    </xdr:from>
    <xdr:to>
      <xdr:col>36</xdr:col>
      <xdr:colOff>141588</xdr:colOff>
      <xdr:row>753</xdr:row>
      <xdr:rowOff>231689</xdr:rowOff>
    </xdr:to>
    <xdr:sp macro="" textlink="">
      <xdr:nvSpPr>
        <xdr:cNvPr id="37" name="大かっこ 13"/>
        <xdr:cNvSpPr>
          <a:spLocks noChangeArrowheads="1"/>
        </xdr:cNvSpPr>
      </xdr:nvSpPr>
      <xdr:spPr bwMode="auto">
        <a:xfrm>
          <a:off x="3904130" y="35920061"/>
          <a:ext cx="3838408" cy="60187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87675</xdr:colOff>
      <xdr:row>752</xdr:row>
      <xdr:rowOff>38552</xdr:rowOff>
    </xdr:from>
    <xdr:to>
      <xdr:col>36</xdr:col>
      <xdr:colOff>51488</xdr:colOff>
      <xdr:row>753</xdr:row>
      <xdr:rowOff>321791</xdr:rowOff>
    </xdr:to>
    <xdr:sp macro="" textlink="">
      <xdr:nvSpPr>
        <xdr:cNvPr id="38" name="テキスト ボックス 37"/>
        <xdr:cNvSpPr txBox="1"/>
      </xdr:nvSpPr>
      <xdr:spPr>
        <a:xfrm>
          <a:off x="4088175" y="35976377"/>
          <a:ext cx="3564263" cy="635664"/>
        </a:xfrm>
        <a:prstGeom prst="rect">
          <a:avLst/>
        </a:prstGeom>
        <a:noFill/>
        <a:ln w="0" cmpd="sng">
          <a:noFill/>
        </a:ln>
        <a:effectLst/>
      </xdr:spPr>
      <xdr:txBody>
        <a:bodyPr vertOverflow="clip" horzOverflow="clip" wrap="square" rtlCol="0" anchor="ctr"/>
        <a:lstStyle/>
        <a:p>
          <a:pPr algn="ctr"/>
          <a:r>
            <a:rPr lang="ja-JP" altLang="ja-JP" sz="1100">
              <a:effectLst/>
              <a:latin typeface="+mn-lt"/>
              <a:ea typeface="+mn-ea"/>
              <a:cs typeface="+mn-cs"/>
            </a:rPr>
            <a:t>交通モード多様化の事業実態調査</a:t>
          </a:r>
          <a:endParaRPr lang="ja-JP" altLang="ja-JP">
            <a:effectLst/>
          </a:endParaRPr>
        </a:p>
      </xdr:txBody>
    </xdr:sp>
    <xdr:clientData/>
  </xdr:twoCellAnchor>
  <xdr:twoCellAnchor>
    <xdr:from>
      <xdr:col>19</xdr:col>
      <xdr:colOff>54429</xdr:colOff>
      <xdr:row>748</xdr:row>
      <xdr:rowOff>326572</xdr:rowOff>
    </xdr:from>
    <xdr:to>
      <xdr:col>32</xdr:col>
      <xdr:colOff>198785</xdr:colOff>
      <xdr:row>749</xdr:row>
      <xdr:rowOff>286345</xdr:rowOff>
    </xdr:to>
    <xdr:sp macro="" textlink="">
      <xdr:nvSpPr>
        <xdr:cNvPr id="39" name="テキスト ボックス 38"/>
        <xdr:cNvSpPr txBox="1"/>
      </xdr:nvSpPr>
      <xdr:spPr>
        <a:xfrm>
          <a:off x="4254954" y="34854697"/>
          <a:ext cx="2744681" cy="312198"/>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93</v>
      </c>
      <c r="AT2" s="204"/>
      <c r="AU2" s="204"/>
      <c r="AV2" s="42" t="str">
        <f>IF(AW2="", "", "-")</f>
        <v/>
      </c>
      <c r="AW2" s="396"/>
      <c r="AX2" s="396"/>
    </row>
    <row r="3" spans="1:50" ht="21" customHeight="1" thickBot="1" x14ac:dyDescent="0.2">
      <c r="A3" s="519" t="s">
        <v>349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481</v>
      </c>
      <c r="AK3" s="521"/>
      <c r="AL3" s="521"/>
      <c r="AM3" s="521"/>
      <c r="AN3" s="521"/>
      <c r="AO3" s="521"/>
      <c r="AP3" s="521"/>
      <c r="AQ3" s="521"/>
      <c r="AR3" s="521"/>
      <c r="AS3" s="521"/>
      <c r="AT3" s="521"/>
      <c r="AU3" s="521"/>
      <c r="AV3" s="521"/>
      <c r="AW3" s="521"/>
      <c r="AX3" s="24" t="s">
        <v>64</v>
      </c>
    </row>
    <row r="4" spans="1:50" ht="24.75" customHeight="1" x14ac:dyDescent="0.15">
      <c r="A4" s="721" t="s">
        <v>25</v>
      </c>
      <c r="B4" s="722"/>
      <c r="C4" s="722"/>
      <c r="D4" s="722"/>
      <c r="E4" s="722"/>
      <c r="F4" s="722"/>
      <c r="G4" s="697" t="s">
        <v>523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482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4" t="s">
        <v>449</v>
      </c>
      <c r="H5" s="555"/>
      <c r="I5" s="555"/>
      <c r="J5" s="555"/>
      <c r="K5" s="555"/>
      <c r="L5" s="555"/>
      <c r="M5" s="556" t="s">
        <v>65</v>
      </c>
      <c r="N5" s="557"/>
      <c r="O5" s="557"/>
      <c r="P5" s="557"/>
      <c r="Q5" s="557"/>
      <c r="R5" s="558"/>
      <c r="S5" s="559" t="s">
        <v>69</v>
      </c>
      <c r="T5" s="555"/>
      <c r="U5" s="555"/>
      <c r="V5" s="555"/>
      <c r="W5" s="555"/>
      <c r="X5" s="560"/>
      <c r="Y5" s="713" t="s">
        <v>3</v>
      </c>
      <c r="Z5" s="714"/>
      <c r="AA5" s="714"/>
      <c r="AB5" s="714"/>
      <c r="AC5" s="714"/>
      <c r="AD5" s="715"/>
      <c r="AE5" s="716" t="s">
        <v>483</v>
      </c>
      <c r="AF5" s="716"/>
      <c r="AG5" s="716"/>
      <c r="AH5" s="716"/>
      <c r="AI5" s="716"/>
      <c r="AJ5" s="716"/>
      <c r="AK5" s="716"/>
      <c r="AL5" s="716"/>
      <c r="AM5" s="716"/>
      <c r="AN5" s="716"/>
      <c r="AO5" s="716"/>
      <c r="AP5" s="717"/>
      <c r="AQ5" s="718" t="s">
        <v>529</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485</v>
      </c>
      <c r="H7" s="830"/>
      <c r="I7" s="830"/>
      <c r="J7" s="830"/>
      <c r="K7" s="830"/>
      <c r="L7" s="830"/>
      <c r="M7" s="830"/>
      <c r="N7" s="830"/>
      <c r="O7" s="830"/>
      <c r="P7" s="830"/>
      <c r="Q7" s="830"/>
      <c r="R7" s="830"/>
      <c r="S7" s="830"/>
      <c r="T7" s="830"/>
      <c r="U7" s="830"/>
      <c r="V7" s="830"/>
      <c r="W7" s="830"/>
      <c r="X7" s="831"/>
      <c r="Y7" s="394" t="s">
        <v>313</v>
      </c>
      <c r="Z7" s="295"/>
      <c r="AA7" s="295"/>
      <c r="AB7" s="295"/>
      <c r="AC7" s="295"/>
      <c r="AD7" s="395"/>
      <c r="AE7" s="382" t="s">
        <v>486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211</v>
      </c>
      <c r="B8" s="827"/>
      <c r="C8" s="827"/>
      <c r="D8" s="827"/>
      <c r="E8" s="827"/>
      <c r="F8" s="828"/>
      <c r="G8" s="214" t="str">
        <f>入力規則等!A27</f>
        <v>沖縄振興</v>
      </c>
      <c r="H8" s="215"/>
      <c r="I8" s="215"/>
      <c r="J8" s="215"/>
      <c r="K8" s="215"/>
      <c r="L8" s="215"/>
      <c r="M8" s="215"/>
      <c r="N8" s="215"/>
      <c r="O8" s="215"/>
      <c r="P8" s="215"/>
      <c r="Q8" s="215"/>
      <c r="R8" s="215"/>
      <c r="S8" s="215"/>
      <c r="T8" s="215"/>
      <c r="U8" s="215"/>
      <c r="V8" s="215"/>
      <c r="W8" s="215"/>
      <c r="X8" s="216"/>
      <c r="Y8" s="565" t="s">
        <v>212</v>
      </c>
      <c r="Z8" s="566"/>
      <c r="AA8" s="566"/>
      <c r="AB8" s="566"/>
      <c r="AC8" s="566"/>
      <c r="AD8" s="567"/>
      <c r="AE8" s="736"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7"/>
    </row>
    <row r="9" spans="1:50" ht="58.5" customHeight="1" x14ac:dyDescent="0.15">
      <c r="A9" s="135" t="s">
        <v>23</v>
      </c>
      <c r="B9" s="136"/>
      <c r="C9" s="136"/>
      <c r="D9" s="136"/>
      <c r="E9" s="136"/>
      <c r="F9" s="136"/>
      <c r="G9" s="568" t="s">
        <v>526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29</v>
      </c>
      <c r="B10" s="739"/>
      <c r="C10" s="739"/>
      <c r="D10" s="739"/>
      <c r="E10" s="739"/>
      <c r="F10" s="739"/>
      <c r="G10" s="671" t="s">
        <v>527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9" t="s">
        <v>24</v>
      </c>
      <c r="B12" s="130"/>
      <c r="C12" s="130"/>
      <c r="D12" s="130"/>
      <c r="E12" s="130"/>
      <c r="F12" s="131"/>
      <c r="G12" s="677"/>
      <c r="H12" s="678"/>
      <c r="I12" s="678"/>
      <c r="J12" s="678"/>
      <c r="K12" s="678"/>
      <c r="L12" s="678"/>
      <c r="M12" s="678"/>
      <c r="N12" s="678"/>
      <c r="O12" s="678"/>
      <c r="P12" s="302" t="s">
        <v>316</v>
      </c>
      <c r="Q12" s="297"/>
      <c r="R12" s="297"/>
      <c r="S12" s="297"/>
      <c r="T12" s="297"/>
      <c r="U12" s="297"/>
      <c r="V12" s="298"/>
      <c r="W12" s="302" t="s">
        <v>336</v>
      </c>
      <c r="X12" s="297"/>
      <c r="Y12" s="297"/>
      <c r="Z12" s="297"/>
      <c r="AA12" s="297"/>
      <c r="AB12" s="297"/>
      <c r="AC12" s="298"/>
      <c r="AD12" s="302" t="s">
        <v>343</v>
      </c>
      <c r="AE12" s="297"/>
      <c r="AF12" s="297"/>
      <c r="AG12" s="297"/>
      <c r="AH12" s="297"/>
      <c r="AI12" s="297"/>
      <c r="AJ12" s="298"/>
      <c r="AK12" s="302" t="s">
        <v>350</v>
      </c>
      <c r="AL12" s="297"/>
      <c r="AM12" s="297"/>
      <c r="AN12" s="297"/>
      <c r="AO12" s="297"/>
      <c r="AP12" s="297"/>
      <c r="AQ12" s="298"/>
      <c r="AR12" s="302" t="s">
        <v>351</v>
      </c>
      <c r="AS12" s="297"/>
      <c r="AT12" s="297"/>
      <c r="AU12" s="297"/>
      <c r="AV12" s="297"/>
      <c r="AW12" s="297"/>
      <c r="AX12" s="740"/>
    </row>
    <row r="13" spans="1:50" ht="21" customHeight="1" x14ac:dyDescent="0.15">
      <c r="A13" s="132"/>
      <c r="B13" s="133"/>
      <c r="C13" s="133"/>
      <c r="D13" s="133"/>
      <c r="E13" s="133"/>
      <c r="F13" s="134"/>
      <c r="G13" s="741" t="s">
        <v>6</v>
      </c>
      <c r="H13" s="742"/>
      <c r="I13" s="634" t="s">
        <v>7</v>
      </c>
      <c r="J13" s="635"/>
      <c r="K13" s="635"/>
      <c r="L13" s="635"/>
      <c r="M13" s="635"/>
      <c r="N13" s="635"/>
      <c r="O13" s="636"/>
      <c r="P13" s="102" t="s">
        <v>487</v>
      </c>
      <c r="Q13" s="103"/>
      <c r="R13" s="103"/>
      <c r="S13" s="103"/>
      <c r="T13" s="103"/>
      <c r="U13" s="103"/>
      <c r="V13" s="104"/>
      <c r="W13" s="102">
        <v>50</v>
      </c>
      <c r="X13" s="103"/>
      <c r="Y13" s="103"/>
      <c r="Z13" s="103"/>
      <c r="AA13" s="103"/>
      <c r="AB13" s="103"/>
      <c r="AC13" s="104"/>
      <c r="AD13" s="102">
        <v>10</v>
      </c>
      <c r="AE13" s="103"/>
      <c r="AF13" s="103"/>
      <c r="AG13" s="103"/>
      <c r="AH13" s="103"/>
      <c r="AI13" s="103"/>
      <c r="AJ13" s="104"/>
      <c r="AK13" s="102">
        <v>10</v>
      </c>
      <c r="AL13" s="103"/>
      <c r="AM13" s="103"/>
      <c r="AN13" s="103"/>
      <c r="AO13" s="103"/>
      <c r="AP13" s="103"/>
      <c r="AQ13" s="104"/>
      <c r="AR13" s="99">
        <v>7</v>
      </c>
      <c r="AS13" s="100"/>
      <c r="AT13" s="100"/>
      <c r="AU13" s="100"/>
      <c r="AV13" s="100"/>
      <c r="AW13" s="100"/>
      <c r="AX13" s="393"/>
    </row>
    <row r="14" spans="1:50" ht="21" customHeight="1" x14ac:dyDescent="0.15">
      <c r="A14" s="132"/>
      <c r="B14" s="133"/>
      <c r="C14" s="133"/>
      <c r="D14" s="133"/>
      <c r="E14" s="133"/>
      <c r="F14" s="134"/>
      <c r="G14" s="743"/>
      <c r="H14" s="744"/>
      <c r="I14" s="571" t="s">
        <v>8</v>
      </c>
      <c r="J14" s="625"/>
      <c r="K14" s="625"/>
      <c r="L14" s="625"/>
      <c r="M14" s="625"/>
      <c r="N14" s="625"/>
      <c r="O14" s="626"/>
      <c r="P14" s="102" t="s">
        <v>488</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61"/>
      <c r="AS14" s="661"/>
      <c r="AT14" s="661"/>
      <c r="AU14" s="661"/>
      <c r="AV14" s="661"/>
      <c r="AW14" s="661"/>
      <c r="AX14" s="662"/>
    </row>
    <row r="15" spans="1:50" ht="21" customHeight="1" x14ac:dyDescent="0.15">
      <c r="A15" s="132"/>
      <c r="B15" s="133"/>
      <c r="C15" s="133"/>
      <c r="D15" s="133"/>
      <c r="E15" s="133"/>
      <c r="F15" s="134"/>
      <c r="G15" s="743"/>
      <c r="H15" s="744"/>
      <c r="I15" s="571" t="s">
        <v>50</v>
      </c>
      <c r="J15" s="572"/>
      <c r="K15" s="572"/>
      <c r="L15" s="572"/>
      <c r="M15" s="572"/>
      <c r="N15" s="572"/>
      <c r="O15" s="573"/>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487</v>
      </c>
      <c r="AL15" s="103"/>
      <c r="AM15" s="103"/>
      <c r="AN15" s="103"/>
      <c r="AO15" s="103"/>
      <c r="AP15" s="103"/>
      <c r="AQ15" s="104"/>
      <c r="AR15" s="102"/>
      <c r="AS15" s="103"/>
      <c r="AT15" s="103"/>
      <c r="AU15" s="103"/>
      <c r="AV15" s="103"/>
      <c r="AW15" s="103"/>
      <c r="AX15" s="624"/>
    </row>
    <row r="16" spans="1:50" ht="21" customHeight="1" x14ac:dyDescent="0.15">
      <c r="A16" s="132"/>
      <c r="B16" s="133"/>
      <c r="C16" s="133"/>
      <c r="D16" s="133"/>
      <c r="E16" s="133"/>
      <c r="F16" s="134"/>
      <c r="G16" s="743"/>
      <c r="H16" s="744"/>
      <c r="I16" s="571" t="s">
        <v>51</v>
      </c>
      <c r="J16" s="572"/>
      <c r="K16" s="572"/>
      <c r="L16" s="572"/>
      <c r="M16" s="572"/>
      <c r="N16" s="572"/>
      <c r="O16" s="573"/>
      <c r="P16" s="102" t="s">
        <v>487</v>
      </c>
      <c r="Q16" s="103"/>
      <c r="R16" s="103"/>
      <c r="S16" s="103"/>
      <c r="T16" s="103"/>
      <c r="U16" s="103"/>
      <c r="V16" s="104"/>
      <c r="W16" s="102">
        <v>0</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74"/>
      <c r="AS16" s="675"/>
      <c r="AT16" s="675"/>
      <c r="AU16" s="675"/>
      <c r="AV16" s="675"/>
      <c r="AW16" s="675"/>
      <c r="AX16" s="676"/>
    </row>
    <row r="17" spans="1:50" ht="24.75" customHeight="1" x14ac:dyDescent="0.15">
      <c r="A17" s="132"/>
      <c r="B17" s="133"/>
      <c r="C17" s="133"/>
      <c r="D17" s="133"/>
      <c r="E17" s="133"/>
      <c r="F17" s="134"/>
      <c r="G17" s="743"/>
      <c r="H17" s="744"/>
      <c r="I17" s="571" t="s">
        <v>49</v>
      </c>
      <c r="J17" s="625"/>
      <c r="K17" s="625"/>
      <c r="L17" s="625"/>
      <c r="M17" s="625"/>
      <c r="N17" s="625"/>
      <c r="O17" s="626"/>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91"/>
      <c r="AS17" s="391"/>
      <c r="AT17" s="391"/>
      <c r="AU17" s="391"/>
      <c r="AV17" s="391"/>
      <c r="AW17" s="391"/>
      <c r="AX17" s="392"/>
    </row>
    <row r="18" spans="1:50" ht="24.75" customHeight="1" x14ac:dyDescent="0.15">
      <c r="A18" s="132"/>
      <c r="B18" s="133"/>
      <c r="C18" s="133"/>
      <c r="D18" s="133"/>
      <c r="E18" s="133"/>
      <c r="F18" s="134"/>
      <c r="G18" s="745"/>
      <c r="H18" s="746"/>
      <c r="I18" s="733" t="s">
        <v>20</v>
      </c>
      <c r="J18" s="734"/>
      <c r="K18" s="734"/>
      <c r="L18" s="734"/>
      <c r="M18" s="734"/>
      <c r="N18" s="734"/>
      <c r="O18" s="735"/>
      <c r="P18" s="108">
        <f>SUM(P13:V17)</f>
        <v>0</v>
      </c>
      <c r="Q18" s="109"/>
      <c r="R18" s="109"/>
      <c r="S18" s="109"/>
      <c r="T18" s="109"/>
      <c r="U18" s="109"/>
      <c r="V18" s="110"/>
      <c r="W18" s="108">
        <f>SUM(W13:AC17)</f>
        <v>50</v>
      </c>
      <c r="X18" s="109"/>
      <c r="Y18" s="109"/>
      <c r="Z18" s="109"/>
      <c r="AA18" s="109"/>
      <c r="AB18" s="109"/>
      <c r="AC18" s="110"/>
      <c r="AD18" s="108">
        <f>SUM(AD13:AJ17)</f>
        <v>10</v>
      </c>
      <c r="AE18" s="109"/>
      <c r="AF18" s="109"/>
      <c r="AG18" s="109"/>
      <c r="AH18" s="109"/>
      <c r="AI18" s="109"/>
      <c r="AJ18" s="110"/>
      <c r="AK18" s="108">
        <f>SUM(AK13:AQ17)</f>
        <v>10</v>
      </c>
      <c r="AL18" s="109"/>
      <c r="AM18" s="109"/>
      <c r="AN18" s="109"/>
      <c r="AO18" s="109"/>
      <c r="AP18" s="109"/>
      <c r="AQ18" s="110"/>
      <c r="AR18" s="108">
        <f>SUM(AR13:AX17)</f>
        <v>7</v>
      </c>
      <c r="AS18" s="109"/>
      <c r="AT18" s="109"/>
      <c r="AU18" s="109"/>
      <c r="AV18" s="109"/>
      <c r="AW18" s="109"/>
      <c r="AX18" s="533"/>
    </row>
    <row r="19" spans="1:50" ht="24.75" customHeight="1" x14ac:dyDescent="0.15">
      <c r="A19" s="132"/>
      <c r="B19" s="133"/>
      <c r="C19" s="133"/>
      <c r="D19" s="133"/>
      <c r="E19" s="133"/>
      <c r="F19" s="134"/>
      <c r="G19" s="531" t="s">
        <v>9</v>
      </c>
      <c r="H19" s="532"/>
      <c r="I19" s="532"/>
      <c r="J19" s="532"/>
      <c r="K19" s="532"/>
      <c r="L19" s="532"/>
      <c r="M19" s="532"/>
      <c r="N19" s="532"/>
      <c r="O19" s="532"/>
      <c r="P19" s="102">
        <v>0</v>
      </c>
      <c r="Q19" s="103"/>
      <c r="R19" s="103"/>
      <c r="S19" s="103"/>
      <c r="T19" s="103"/>
      <c r="U19" s="103"/>
      <c r="V19" s="104"/>
      <c r="W19" s="102">
        <v>44.28</v>
      </c>
      <c r="X19" s="103"/>
      <c r="Y19" s="103"/>
      <c r="Z19" s="103"/>
      <c r="AA19" s="103"/>
      <c r="AB19" s="103"/>
      <c r="AC19" s="104"/>
      <c r="AD19" s="102">
        <v>0</v>
      </c>
      <c r="AE19" s="103"/>
      <c r="AF19" s="103"/>
      <c r="AG19" s="103"/>
      <c r="AH19" s="103"/>
      <c r="AI19" s="103"/>
      <c r="AJ19" s="104"/>
      <c r="AK19" s="482"/>
      <c r="AL19" s="482"/>
      <c r="AM19" s="482"/>
      <c r="AN19" s="482"/>
      <c r="AO19" s="482"/>
      <c r="AP19" s="482"/>
      <c r="AQ19" s="482"/>
      <c r="AR19" s="482"/>
      <c r="AS19" s="482"/>
      <c r="AT19" s="482"/>
      <c r="AU19" s="482"/>
      <c r="AV19" s="482"/>
      <c r="AW19" s="482"/>
      <c r="AX19" s="534"/>
    </row>
    <row r="20" spans="1:50" ht="24.75" customHeight="1" x14ac:dyDescent="0.15">
      <c r="A20" s="132"/>
      <c r="B20" s="133"/>
      <c r="C20" s="133"/>
      <c r="D20" s="133"/>
      <c r="E20" s="133"/>
      <c r="F20" s="134"/>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0.88560000000000005</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35"/>
      <c r="B21" s="136"/>
      <c r="C21" s="136"/>
      <c r="D21" s="136"/>
      <c r="E21" s="136"/>
      <c r="F21" s="137"/>
      <c r="G21" s="927" t="s">
        <v>278</v>
      </c>
      <c r="H21" s="928"/>
      <c r="I21" s="928"/>
      <c r="J21" s="928"/>
      <c r="K21" s="928"/>
      <c r="L21" s="928"/>
      <c r="M21" s="928"/>
      <c r="N21" s="928"/>
      <c r="O21" s="928"/>
      <c r="P21" s="535" t="str">
        <f>IF(P19=0, "-", SUM(P19)/SUM(P13,P14))</f>
        <v>-</v>
      </c>
      <c r="Q21" s="535"/>
      <c r="R21" s="535"/>
      <c r="S21" s="535"/>
      <c r="T21" s="535"/>
      <c r="U21" s="535"/>
      <c r="V21" s="535"/>
      <c r="W21" s="535">
        <f t="shared" ref="W21" si="2">IF(W19=0, "-", SUM(W19)/SUM(W13,W14))</f>
        <v>0.88560000000000005</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218">
        <v>10</v>
      </c>
      <c r="Q23" s="219"/>
      <c r="R23" s="219"/>
      <c r="S23" s="219"/>
      <c r="T23" s="219"/>
      <c r="U23" s="219"/>
      <c r="V23" s="220"/>
      <c r="W23" s="99">
        <v>7</v>
      </c>
      <c r="X23" s="100"/>
      <c r="Y23" s="100"/>
      <c r="Z23" s="100"/>
      <c r="AA23" s="100"/>
      <c r="AB23" s="100"/>
      <c r="AC23" s="101"/>
      <c r="AD23" s="193" t="s">
        <v>534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221"/>
      <c r="Q24" s="222"/>
      <c r="R24" s="222"/>
      <c r="S24" s="222"/>
      <c r="T24" s="222"/>
      <c r="U24" s="222"/>
      <c r="V24" s="223"/>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4" t="s">
        <v>262</v>
      </c>
      <c r="H28" s="225"/>
      <c r="I28" s="225"/>
      <c r="J28" s="225"/>
      <c r="K28" s="225"/>
      <c r="L28" s="225"/>
      <c r="M28" s="225"/>
      <c r="N28" s="225"/>
      <c r="O28" s="226"/>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7" t="s">
        <v>259</v>
      </c>
      <c r="H29" s="228"/>
      <c r="I29" s="228"/>
      <c r="J29" s="228"/>
      <c r="K29" s="228"/>
      <c r="L29" s="228"/>
      <c r="M29" s="228"/>
      <c r="N29" s="228"/>
      <c r="O29" s="229"/>
      <c r="P29" s="205">
        <f>AK13</f>
        <v>10</v>
      </c>
      <c r="Q29" s="206"/>
      <c r="R29" s="206"/>
      <c r="S29" s="206"/>
      <c r="T29" s="206"/>
      <c r="U29" s="206"/>
      <c r="V29" s="207"/>
      <c r="W29" s="211">
        <f>AR13</f>
        <v>7</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hidden="1" customHeight="1" x14ac:dyDescent="0.15">
      <c r="A30" s="505" t="s">
        <v>274</v>
      </c>
      <c r="B30" s="506"/>
      <c r="C30" s="506"/>
      <c r="D30" s="506"/>
      <c r="E30" s="506"/>
      <c r="F30" s="507"/>
      <c r="G30" s="646" t="s">
        <v>145</v>
      </c>
      <c r="H30" s="389"/>
      <c r="I30" s="389"/>
      <c r="J30" s="389"/>
      <c r="K30" s="389"/>
      <c r="L30" s="389"/>
      <c r="M30" s="389"/>
      <c r="N30" s="389"/>
      <c r="O30" s="575"/>
      <c r="P30" s="574" t="s">
        <v>58</v>
      </c>
      <c r="Q30" s="389"/>
      <c r="R30" s="389"/>
      <c r="S30" s="389"/>
      <c r="T30" s="389"/>
      <c r="U30" s="389"/>
      <c r="V30" s="389"/>
      <c r="W30" s="389"/>
      <c r="X30" s="575"/>
      <c r="Y30" s="461"/>
      <c r="Z30" s="462"/>
      <c r="AA30" s="463"/>
      <c r="AB30" s="385" t="s">
        <v>11</v>
      </c>
      <c r="AC30" s="386"/>
      <c r="AD30" s="387"/>
      <c r="AE30" s="385" t="s">
        <v>316</v>
      </c>
      <c r="AF30" s="386"/>
      <c r="AG30" s="386"/>
      <c r="AH30" s="387"/>
      <c r="AI30" s="385" t="s">
        <v>338</v>
      </c>
      <c r="AJ30" s="386"/>
      <c r="AK30" s="386"/>
      <c r="AL30" s="387"/>
      <c r="AM30" s="388" t="s">
        <v>343</v>
      </c>
      <c r="AN30" s="388"/>
      <c r="AO30" s="388"/>
      <c r="AP30" s="385"/>
      <c r="AQ30" s="637" t="s">
        <v>187</v>
      </c>
      <c r="AR30" s="638"/>
      <c r="AS30" s="638"/>
      <c r="AT30" s="639"/>
      <c r="AU30" s="389" t="s">
        <v>133</v>
      </c>
      <c r="AV30" s="389"/>
      <c r="AW30" s="389"/>
      <c r="AX30" s="390"/>
    </row>
    <row r="31" spans="1:50" ht="18.75" hidden="1"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1"/>
      <c r="AC31" s="332"/>
      <c r="AD31" s="333"/>
      <c r="AE31" s="331"/>
      <c r="AF31" s="332"/>
      <c r="AG31" s="332"/>
      <c r="AH31" s="333"/>
      <c r="AI31" s="331"/>
      <c r="AJ31" s="332"/>
      <c r="AK31" s="332"/>
      <c r="AL31" s="333"/>
      <c r="AM31" s="375"/>
      <c r="AN31" s="375"/>
      <c r="AO31" s="375"/>
      <c r="AP31" s="331"/>
      <c r="AQ31" s="201"/>
      <c r="AR31" s="126"/>
      <c r="AS31" s="127" t="s">
        <v>188</v>
      </c>
      <c r="AT31" s="162"/>
      <c r="AU31" s="270"/>
      <c r="AV31" s="270"/>
      <c r="AW31" s="378" t="s">
        <v>177</v>
      </c>
      <c r="AX31" s="379"/>
    </row>
    <row r="32" spans="1:50" ht="23.25" hidden="1" customHeight="1" x14ac:dyDescent="0.15">
      <c r="A32" s="511"/>
      <c r="B32" s="509"/>
      <c r="C32" s="509"/>
      <c r="D32" s="509"/>
      <c r="E32" s="509"/>
      <c r="F32" s="510"/>
      <c r="G32" s="536"/>
      <c r="H32" s="537"/>
      <c r="I32" s="537"/>
      <c r="J32" s="537"/>
      <c r="K32" s="537"/>
      <c r="L32" s="537"/>
      <c r="M32" s="537"/>
      <c r="N32" s="537"/>
      <c r="O32" s="538"/>
      <c r="P32" s="151"/>
      <c r="Q32" s="151"/>
      <c r="R32" s="151"/>
      <c r="S32" s="151"/>
      <c r="T32" s="151"/>
      <c r="U32" s="151"/>
      <c r="V32" s="151"/>
      <c r="W32" s="151"/>
      <c r="X32" s="231"/>
      <c r="Y32" s="337" t="s">
        <v>12</v>
      </c>
      <c r="Z32" s="545"/>
      <c r="AA32" s="546"/>
      <c r="AB32" s="547"/>
      <c r="AC32" s="547"/>
      <c r="AD32" s="547"/>
      <c r="AE32" s="363"/>
      <c r="AF32" s="364"/>
      <c r="AG32" s="364"/>
      <c r="AH32" s="364"/>
      <c r="AI32" s="363"/>
      <c r="AJ32" s="364"/>
      <c r="AK32" s="364"/>
      <c r="AL32" s="364"/>
      <c r="AM32" s="363"/>
      <c r="AN32" s="364"/>
      <c r="AO32" s="364"/>
      <c r="AP32" s="364"/>
      <c r="AQ32" s="105"/>
      <c r="AR32" s="106"/>
      <c r="AS32" s="106"/>
      <c r="AT32" s="107"/>
      <c r="AU32" s="364"/>
      <c r="AV32" s="364"/>
      <c r="AW32" s="364"/>
      <c r="AX32" s="366"/>
    </row>
    <row r="33" spans="1:50" ht="23.25" hidden="1" customHeight="1" x14ac:dyDescent="0.15">
      <c r="A33" s="512"/>
      <c r="B33" s="513"/>
      <c r="C33" s="513"/>
      <c r="D33" s="513"/>
      <c r="E33" s="513"/>
      <c r="F33" s="514"/>
      <c r="G33" s="539"/>
      <c r="H33" s="540"/>
      <c r="I33" s="540"/>
      <c r="J33" s="540"/>
      <c r="K33" s="540"/>
      <c r="L33" s="540"/>
      <c r="M33" s="540"/>
      <c r="N33" s="540"/>
      <c r="O33" s="541"/>
      <c r="P33" s="233"/>
      <c r="Q33" s="233"/>
      <c r="R33" s="233"/>
      <c r="S33" s="233"/>
      <c r="T33" s="233"/>
      <c r="U33" s="233"/>
      <c r="V33" s="233"/>
      <c r="W33" s="233"/>
      <c r="X33" s="234"/>
      <c r="Y33" s="302" t="s">
        <v>53</v>
      </c>
      <c r="Z33" s="297"/>
      <c r="AA33" s="298"/>
      <c r="AB33" s="518"/>
      <c r="AC33" s="518"/>
      <c r="AD33" s="518"/>
      <c r="AE33" s="363"/>
      <c r="AF33" s="364"/>
      <c r="AG33" s="364"/>
      <c r="AH33" s="364"/>
      <c r="AI33" s="363"/>
      <c r="AJ33" s="364"/>
      <c r="AK33" s="364"/>
      <c r="AL33" s="364"/>
      <c r="AM33" s="363"/>
      <c r="AN33" s="364"/>
      <c r="AO33" s="364"/>
      <c r="AP33" s="364"/>
      <c r="AQ33" s="105"/>
      <c r="AR33" s="106"/>
      <c r="AS33" s="106"/>
      <c r="AT33" s="107"/>
      <c r="AU33" s="364"/>
      <c r="AV33" s="364"/>
      <c r="AW33" s="364"/>
      <c r="AX33" s="366"/>
    </row>
    <row r="34" spans="1:50" ht="23.25" hidden="1" customHeight="1" x14ac:dyDescent="0.15">
      <c r="A34" s="511"/>
      <c r="B34" s="509"/>
      <c r="C34" s="509"/>
      <c r="D34" s="509"/>
      <c r="E34" s="509"/>
      <c r="F34" s="510"/>
      <c r="G34" s="542"/>
      <c r="H34" s="543"/>
      <c r="I34" s="543"/>
      <c r="J34" s="543"/>
      <c r="K34" s="543"/>
      <c r="L34" s="543"/>
      <c r="M34" s="543"/>
      <c r="N34" s="543"/>
      <c r="O34" s="544"/>
      <c r="P34" s="154"/>
      <c r="Q34" s="154"/>
      <c r="R34" s="154"/>
      <c r="S34" s="154"/>
      <c r="T34" s="154"/>
      <c r="U34" s="154"/>
      <c r="V34" s="154"/>
      <c r="W34" s="154"/>
      <c r="X34" s="236"/>
      <c r="Y34" s="302" t="s">
        <v>13</v>
      </c>
      <c r="Z34" s="297"/>
      <c r="AA34" s="298"/>
      <c r="AB34" s="493" t="s">
        <v>178</v>
      </c>
      <c r="AC34" s="493"/>
      <c r="AD34" s="493"/>
      <c r="AE34" s="363"/>
      <c r="AF34" s="364"/>
      <c r="AG34" s="364"/>
      <c r="AH34" s="364"/>
      <c r="AI34" s="363"/>
      <c r="AJ34" s="364"/>
      <c r="AK34" s="364"/>
      <c r="AL34" s="364"/>
      <c r="AM34" s="363"/>
      <c r="AN34" s="364"/>
      <c r="AO34" s="364"/>
      <c r="AP34" s="364"/>
      <c r="AQ34" s="105"/>
      <c r="AR34" s="106"/>
      <c r="AS34" s="106"/>
      <c r="AT34" s="107"/>
      <c r="AU34" s="364"/>
      <c r="AV34" s="364"/>
      <c r="AW34" s="364"/>
      <c r="AX34" s="366"/>
    </row>
    <row r="35" spans="1:50" ht="23.25" hidden="1" customHeight="1" x14ac:dyDescent="0.15">
      <c r="A35" s="897" t="s">
        <v>304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0" ht="18.75" hidden="1" customHeight="1" x14ac:dyDescent="0.15">
      <c r="A37" s="640" t="s">
        <v>274</v>
      </c>
      <c r="B37" s="641"/>
      <c r="C37" s="641"/>
      <c r="D37" s="641"/>
      <c r="E37" s="641"/>
      <c r="F37" s="642"/>
      <c r="G37" s="561" t="s">
        <v>145</v>
      </c>
      <c r="H37" s="380"/>
      <c r="I37" s="380"/>
      <c r="J37" s="380"/>
      <c r="K37" s="380"/>
      <c r="L37" s="380"/>
      <c r="M37" s="380"/>
      <c r="N37" s="380"/>
      <c r="O37" s="562"/>
      <c r="P37" s="627" t="s">
        <v>58</v>
      </c>
      <c r="Q37" s="380"/>
      <c r="R37" s="380"/>
      <c r="S37" s="380"/>
      <c r="T37" s="380"/>
      <c r="U37" s="380"/>
      <c r="V37" s="380"/>
      <c r="W37" s="380"/>
      <c r="X37" s="562"/>
      <c r="Y37" s="628"/>
      <c r="Z37" s="629"/>
      <c r="AA37" s="630"/>
      <c r="AB37" s="631" t="s">
        <v>11</v>
      </c>
      <c r="AC37" s="632"/>
      <c r="AD37" s="633"/>
      <c r="AE37" s="367" t="s">
        <v>316</v>
      </c>
      <c r="AF37" s="368"/>
      <c r="AG37" s="368"/>
      <c r="AH37" s="369"/>
      <c r="AI37" s="367" t="s">
        <v>314</v>
      </c>
      <c r="AJ37" s="368"/>
      <c r="AK37" s="368"/>
      <c r="AL37" s="369"/>
      <c r="AM37" s="374" t="s">
        <v>343</v>
      </c>
      <c r="AN37" s="374"/>
      <c r="AO37" s="374"/>
      <c r="AP37" s="374"/>
      <c r="AQ37" s="266" t="s">
        <v>187</v>
      </c>
      <c r="AR37" s="267"/>
      <c r="AS37" s="267"/>
      <c r="AT37" s="268"/>
      <c r="AU37" s="380" t="s">
        <v>133</v>
      </c>
      <c r="AV37" s="380"/>
      <c r="AW37" s="380"/>
      <c r="AX37" s="381"/>
    </row>
    <row r="38" spans="1:50"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1"/>
      <c r="AC38" s="332"/>
      <c r="AD38" s="333"/>
      <c r="AE38" s="331"/>
      <c r="AF38" s="332"/>
      <c r="AG38" s="332"/>
      <c r="AH38" s="333"/>
      <c r="AI38" s="331"/>
      <c r="AJ38" s="332"/>
      <c r="AK38" s="332"/>
      <c r="AL38" s="333"/>
      <c r="AM38" s="375"/>
      <c r="AN38" s="375"/>
      <c r="AO38" s="375"/>
      <c r="AP38" s="375"/>
      <c r="AQ38" s="201"/>
      <c r="AR38" s="126"/>
      <c r="AS38" s="127" t="s">
        <v>188</v>
      </c>
      <c r="AT38" s="162"/>
      <c r="AU38" s="270"/>
      <c r="AV38" s="270"/>
      <c r="AW38" s="378" t="s">
        <v>177</v>
      </c>
      <c r="AX38" s="379"/>
    </row>
    <row r="39" spans="1:50" ht="23.25" hidden="1" customHeight="1" x14ac:dyDescent="0.15">
      <c r="A39" s="511"/>
      <c r="B39" s="509"/>
      <c r="C39" s="509"/>
      <c r="D39" s="509"/>
      <c r="E39" s="509"/>
      <c r="F39" s="510"/>
      <c r="G39" s="536"/>
      <c r="H39" s="537"/>
      <c r="I39" s="537"/>
      <c r="J39" s="537"/>
      <c r="K39" s="537"/>
      <c r="L39" s="537"/>
      <c r="M39" s="537"/>
      <c r="N39" s="537"/>
      <c r="O39" s="538"/>
      <c r="P39" s="151"/>
      <c r="Q39" s="151"/>
      <c r="R39" s="151"/>
      <c r="S39" s="151"/>
      <c r="T39" s="151"/>
      <c r="U39" s="151"/>
      <c r="V39" s="151"/>
      <c r="W39" s="151"/>
      <c r="X39" s="231"/>
      <c r="Y39" s="337" t="s">
        <v>12</v>
      </c>
      <c r="Z39" s="545"/>
      <c r="AA39" s="546"/>
      <c r="AB39" s="547"/>
      <c r="AC39" s="547"/>
      <c r="AD39" s="547"/>
      <c r="AE39" s="363"/>
      <c r="AF39" s="364"/>
      <c r="AG39" s="364"/>
      <c r="AH39" s="364"/>
      <c r="AI39" s="363"/>
      <c r="AJ39" s="364"/>
      <c r="AK39" s="364"/>
      <c r="AL39" s="364"/>
      <c r="AM39" s="363"/>
      <c r="AN39" s="364"/>
      <c r="AO39" s="364"/>
      <c r="AP39" s="364"/>
      <c r="AQ39" s="105"/>
      <c r="AR39" s="106"/>
      <c r="AS39" s="106"/>
      <c r="AT39" s="107"/>
      <c r="AU39" s="364"/>
      <c r="AV39" s="364"/>
      <c r="AW39" s="364"/>
      <c r="AX39" s="366"/>
    </row>
    <row r="40" spans="1:50" ht="23.25" hidden="1" customHeight="1" x14ac:dyDescent="0.15">
      <c r="A40" s="512"/>
      <c r="B40" s="513"/>
      <c r="C40" s="513"/>
      <c r="D40" s="513"/>
      <c r="E40" s="513"/>
      <c r="F40" s="514"/>
      <c r="G40" s="539"/>
      <c r="H40" s="540"/>
      <c r="I40" s="540"/>
      <c r="J40" s="540"/>
      <c r="K40" s="540"/>
      <c r="L40" s="540"/>
      <c r="M40" s="540"/>
      <c r="N40" s="540"/>
      <c r="O40" s="541"/>
      <c r="P40" s="233"/>
      <c r="Q40" s="233"/>
      <c r="R40" s="233"/>
      <c r="S40" s="233"/>
      <c r="T40" s="233"/>
      <c r="U40" s="233"/>
      <c r="V40" s="233"/>
      <c r="W40" s="233"/>
      <c r="X40" s="234"/>
      <c r="Y40" s="302" t="s">
        <v>53</v>
      </c>
      <c r="Z40" s="297"/>
      <c r="AA40" s="298"/>
      <c r="AB40" s="518"/>
      <c r="AC40" s="518"/>
      <c r="AD40" s="518"/>
      <c r="AE40" s="363"/>
      <c r="AF40" s="364"/>
      <c r="AG40" s="364"/>
      <c r="AH40" s="364"/>
      <c r="AI40" s="363"/>
      <c r="AJ40" s="364"/>
      <c r="AK40" s="364"/>
      <c r="AL40" s="364"/>
      <c r="AM40" s="363"/>
      <c r="AN40" s="364"/>
      <c r="AO40" s="364"/>
      <c r="AP40" s="364"/>
      <c r="AQ40" s="105"/>
      <c r="AR40" s="106"/>
      <c r="AS40" s="106"/>
      <c r="AT40" s="107"/>
      <c r="AU40" s="364"/>
      <c r="AV40" s="364"/>
      <c r="AW40" s="364"/>
      <c r="AX40" s="366"/>
    </row>
    <row r="41" spans="1:50" ht="23.25" hidden="1" customHeight="1" x14ac:dyDescent="0.15">
      <c r="A41" s="643"/>
      <c r="B41" s="644"/>
      <c r="C41" s="644"/>
      <c r="D41" s="644"/>
      <c r="E41" s="644"/>
      <c r="F41" s="645"/>
      <c r="G41" s="542"/>
      <c r="H41" s="543"/>
      <c r="I41" s="543"/>
      <c r="J41" s="543"/>
      <c r="K41" s="543"/>
      <c r="L41" s="543"/>
      <c r="M41" s="543"/>
      <c r="N41" s="543"/>
      <c r="O41" s="544"/>
      <c r="P41" s="154"/>
      <c r="Q41" s="154"/>
      <c r="R41" s="154"/>
      <c r="S41" s="154"/>
      <c r="T41" s="154"/>
      <c r="U41" s="154"/>
      <c r="V41" s="154"/>
      <c r="W41" s="154"/>
      <c r="X41" s="236"/>
      <c r="Y41" s="302" t="s">
        <v>13</v>
      </c>
      <c r="Z41" s="297"/>
      <c r="AA41" s="298"/>
      <c r="AB41" s="493" t="s">
        <v>178</v>
      </c>
      <c r="AC41" s="493"/>
      <c r="AD41" s="493"/>
      <c r="AE41" s="363"/>
      <c r="AF41" s="364"/>
      <c r="AG41" s="364"/>
      <c r="AH41" s="364"/>
      <c r="AI41" s="363"/>
      <c r="AJ41" s="364"/>
      <c r="AK41" s="364"/>
      <c r="AL41" s="364"/>
      <c r="AM41" s="363"/>
      <c r="AN41" s="364"/>
      <c r="AO41" s="364"/>
      <c r="AP41" s="364"/>
      <c r="AQ41" s="105"/>
      <c r="AR41" s="106"/>
      <c r="AS41" s="106"/>
      <c r="AT41" s="107"/>
      <c r="AU41" s="364"/>
      <c r="AV41" s="364"/>
      <c r="AW41" s="364"/>
      <c r="AX41" s="366"/>
    </row>
    <row r="42" spans="1:50" ht="23.25" hidden="1" customHeight="1" x14ac:dyDescent="0.15">
      <c r="A42" s="897" t="s">
        <v>304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row>
    <row r="44" spans="1:50" ht="18.75" hidden="1" customHeight="1" x14ac:dyDescent="0.15">
      <c r="A44" s="640" t="s">
        <v>274</v>
      </c>
      <c r="B44" s="641"/>
      <c r="C44" s="641"/>
      <c r="D44" s="641"/>
      <c r="E44" s="641"/>
      <c r="F44" s="642"/>
      <c r="G44" s="561" t="s">
        <v>145</v>
      </c>
      <c r="H44" s="380"/>
      <c r="I44" s="380"/>
      <c r="J44" s="380"/>
      <c r="K44" s="380"/>
      <c r="L44" s="380"/>
      <c r="M44" s="380"/>
      <c r="N44" s="380"/>
      <c r="O44" s="562"/>
      <c r="P44" s="627" t="s">
        <v>58</v>
      </c>
      <c r="Q44" s="380"/>
      <c r="R44" s="380"/>
      <c r="S44" s="380"/>
      <c r="T44" s="380"/>
      <c r="U44" s="380"/>
      <c r="V44" s="380"/>
      <c r="W44" s="380"/>
      <c r="X44" s="562"/>
      <c r="Y44" s="628"/>
      <c r="Z44" s="629"/>
      <c r="AA44" s="630"/>
      <c r="AB44" s="631" t="s">
        <v>11</v>
      </c>
      <c r="AC44" s="632"/>
      <c r="AD44" s="633"/>
      <c r="AE44" s="367" t="s">
        <v>316</v>
      </c>
      <c r="AF44" s="368"/>
      <c r="AG44" s="368"/>
      <c r="AH44" s="369"/>
      <c r="AI44" s="367" t="s">
        <v>314</v>
      </c>
      <c r="AJ44" s="368"/>
      <c r="AK44" s="368"/>
      <c r="AL44" s="369"/>
      <c r="AM44" s="374" t="s">
        <v>343</v>
      </c>
      <c r="AN44" s="374"/>
      <c r="AO44" s="374"/>
      <c r="AP44" s="374"/>
      <c r="AQ44" s="266" t="s">
        <v>187</v>
      </c>
      <c r="AR44" s="267"/>
      <c r="AS44" s="267"/>
      <c r="AT44" s="268"/>
      <c r="AU44" s="380" t="s">
        <v>133</v>
      </c>
      <c r="AV44" s="380"/>
      <c r="AW44" s="380"/>
      <c r="AX44" s="381"/>
    </row>
    <row r="45" spans="1:50"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1"/>
      <c r="AC45" s="332"/>
      <c r="AD45" s="333"/>
      <c r="AE45" s="331"/>
      <c r="AF45" s="332"/>
      <c r="AG45" s="332"/>
      <c r="AH45" s="333"/>
      <c r="AI45" s="331"/>
      <c r="AJ45" s="332"/>
      <c r="AK45" s="332"/>
      <c r="AL45" s="333"/>
      <c r="AM45" s="375"/>
      <c r="AN45" s="375"/>
      <c r="AO45" s="375"/>
      <c r="AP45" s="375"/>
      <c r="AQ45" s="201"/>
      <c r="AR45" s="126"/>
      <c r="AS45" s="127" t="s">
        <v>188</v>
      </c>
      <c r="AT45" s="162"/>
      <c r="AU45" s="270"/>
      <c r="AV45" s="270"/>
      <c r="AW45" s="378" t="s">
        <v>177</v>
      </c>
      <c r="AX45" s="379"/>
    </row>
    <row r="46" spans="1:50" ht="23.25" hidden="1" customHeight="1" x14ac:dyDescent="0.15">
      <c r="A46" s="511"/>
      <c r="B46" s="509"/>
      <c r="C46" s="509"/>
      <c r="D46" s="509"/>
      <c r="E46" s="509"/>
      <c r="F46" s="510"/>
      <c r="G46" s="536"/>
      <c r="H46" s="537"/>
      <c r="I46" s="537"/>
      <c r="J46" s="537"/>
      <c r="K46" s="537"/>
      <c r="L46" s="537"/>
      <c r="M46" s="537"/>
      <c r="N46" s="537"/>
      <c r="O46" s="538"/>
      <c r="P46" s="151"/>
      <c r="Q46" s="151"/>
      <c r="R46" s="151"/>
      <c r="S46" s="151"/>
      <c r="T46" s="151"/>
      <c r="U46" s="151"/>
      <c r="V46" s="151"/>
      <c r="W46" s="151"/>
      <c r="X46" s="231"/>
      <c r="Y46" s="337" t="s">
        <v>12</v>
      </c>
      <c r="Z46" s="545"/>
      <c r="AA46" s="546"/>
      <c r="AB46" s="547"/>
      <c r="AC46" s="547"/>
      <c r="AD46" s="547"/>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3.25" hidden="1" customHeight="1" x14ac:dyDescent="0.15">
      <c r="A47" s="512"/>
      <c r="B47" s="513"/>
      <c r="C47" s="513"/>
      <c r="D47" s="513"/>
      <c r="E47" s="513"/>
      <c r="F47" s="514"/>
      <c r="G47" s="539"/>
      <c r="H47" s="540"/>
      <c r="I47" s="540"/>
      <c r="J47" s="540"/>
      <c r="K47" s="540"/>
      <c r="L47" s="540"/>
      <c r="M47" s="540"/>
      <c r="N47" s="540"/>
      <c r="O47" s="541"/>
      <c r="P47" s="233"/>
      <c r="Q47" s="233"/>
      <c r="R47" s="233"/>
      <c r="S47" s="233"/>
      <c r="T47" s="233"/>
      <c r="U47" s="233"/>
      <c r="V47" s="233"/>
      <c r="W47" s="233"/>
      <c r="X47" s="234"/>
      <c r="Y47" s="302" t="s">
        <v>53</v>
      </c>
      <c r="Z47" s="297"/>
      <c r="AA47" s="298"/>
      <c r="AB47" s="518"/>
      <c r="AC47" s="518"/>
      <c r="AD47" s="518"/>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3.25" hidden="1" customHeight="1" x14ac:dyDescent="0.15">
      <c r="A48" s="643"/>
      <c r="B48" s="644"/>
      <c r="C48" s="644"/>
      <c r="D48" s="644"/>
      <c r="E48" s="644"/>
      <c r="F48" s="645"/>
      <c r="G48" s="542"/>
      <c r="H48" s="543"/>
      <c r="I48" s="543"/>
      <c r="J48" s="543"/>
      <c r="K48" s="543"/>
      <c r="L48" s="543"/>
      <c r="M48" s="543"/>
      <c r="N48" s="543"/>
      <c r="O48" s="544"/>
      <c r="P48" s="154"/>
      <c r="Q48" s="154"/>
      <c r="R48" s="154"/>
      <c r="S48" s="154"/>
      <c r="T48" s="154"/>
      <c r="U48" s="154"/>
      <c r="V48" s="154"/>
      <c r="W48" s="154"/>
      <c r="X48" s="236"/>
      <c r="Y48" s="302" t="s">
        <v>13</v>
      </c>
      <c r="Z48" s="297"/>
      <c r="AA48" s="298"/>
      <c r="AB48" s="493" t="s">
        <v>178</v>
      </c>
      <c r="AC48" s="493"/>
      <c r="AD48" s="493"/>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ht="23.25" hidden="1" customHeight="1" x14ac:dyDescent="0.15">
      <c r="A49" s="897" t="s">
        <v>304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row>
    <row r="51" spans="1:50" ht="18.75" hidden="1" customHeight="1" x14ac:dyDescent="0.15">
      <c r="A51" s="508" t="s">
        <v>274</v>
      </c>
      <c r="B51" s="509"/>
      <c r="C51" s="509"/>
      <c r="D51" s="509"/>
      <c r="E51" s="509"/>
      <c r="F51" s="510"/>
      <c r="G51" s="561" t="s">
        <v>145</v>
      </c>
      <c r="H51" s="380"/>
      <c r="I51" s="380"/>
      <c r="J51" s="380"/>
      <c r="K51" s="380"/>
      <c r="L51" s="380"/>
      <c r="M51" s="380"/>
      <c r="N51" s="380"/>
      <c r="O51" s="562"/>
      <c r="P51" s="627" t="s">
        <v>58</v>
      </c>
      <c r="Q51" s="380"/>
      <c r="R51" s="380"/>
      <c r="S51" s="380"/>
      <c r="T51" s="380"/>
      <c r="U51" s="380"/>
      <c r="V51" s="380"/>
      <c r="W51" s="380"/>
      <c r="X51" s="562"/>
      <c r="Y51" s="628"/>
      <c r="Z51" s="629"/>
      <c r="AA51" s="630"/>
      <c r="AB51" s="631" t="s">
        <v>11</v>
      </c>
      <c r="AC51" s="632"/>
      <c r="AD51" s="633"/>
      <c r="AE51" s="367" t="s">
        <v>316</v>
      </c>
      <c r="AF51" s="368"/>
      <c r="AG51" s="368"/>
      <c r="AH51" s="369"/>
      <c r="AI51" s="367" t="s">
        <v>314</v>
      </c>
      <c r="AJ51" s="368"/>
      <c r="AK51" s="368"/>
      <c r="AL51" s="369"/>
      <c r="AM51" s="374" t="s">
        <v>343</v>
      </c>
      <c r="AN51" s="374"/>
      <c r="AO51" s="374"/>
      <c r="AP51" s="374"/>
      <c r="AQ51" s="266" t="s">
        <v>187</v>
      </c>
      <c r="AR51" s="267"/>
      <c r="AS51" s="267"/>
      <c r="AT51" s="268"/>
      <c r="AU51" s="376" t="s">
        <v>133</v>
      </c>
      <c r="AV51" s="376"/>
      <c r="AW51" s="376"/>
      <c r="AX51" s="377"/>
    </row>
    <row r="52" spans="1:50"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1"/>
      <c r="AC52" s="332"/>
      <c r="AD52" s="333"/>
      <c r="AE52" s="331"/>
      <c r="AF52" s="332"/>
      <c r="AG52" s="332"/>
      <c r="AH52" s="333"/>
      <c r="AI52" s="331"/>
      <c r="AJ52" s="332"/>
      <c r="AK52" s="332"/>
      <c r="AL52" s="333"/>
      <c r="AM52" s="375"/>
      <c r="AN52" s="375"/>
      <c r="AO52" s="375"/>
      <c r="AP52" s="375"/>
      <c r="AQ52" s="201"/>
      <c r="AR52" s="126"/>
      <c r="AS52" s="127" t="s">
        <v>188</v>
      </c>
      <c r="AT52" s="162"/>
      <c r="AU52" s="270"/>
      <c r="AV52" s="270"/>
      <c r="AW52" s="378" t="s">
        <v>177</v>
      </c>
      <c r="AX52" s="379"/>
    </row>
    <row r="53" spans="1:50" ht="23.25" hidden="1" customHeight="1" x14ac:dyDescent="0.15">
      <c r="A53" s="511"/>
      <c r="B53" s="509"/>
      <c r="C53" s="509"/>
      <c r="D53" s="509"/>
      <c r="E53" s="509"/>
      <c r="F53" s="510"/>
      <c r="G53" s="536"/>
      <c r="H53" s="537"/>
      <c r="I53" s="537"/>
      <c r="J53" s="537"/>
      <c r="K53" s="537"/>
      <c r="L53" s="537"/>
      <c r="M53" s="537"/>
      <c r="N53" s="537"/>
      <c r="O53" s="538"/>
      <c r="P53" s="151"/>
      <c r="Q53" s="151"/>
      <c r="R53" s="151"/>
      <c r="S53" s="151"/>
      <c r="T53" s="151"/>
      <c r="U53" s="151"/>
      <c r="V53" s="151"/>
      <c r="W53" s="151"/>
      <c r="X53" s="231"/>
      <c r="Y53" s="337" t="s">
        <v>12</v>
      </c>
      <c r="Z53" s="545"/>
      <c r="AA53" s="546"/>
      <c r="AB53" s="547"/>
      <c r="AC53" s="547"/>
      <c r="AD53" s="547"/>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3.25" hidden="1" customHeight="1" x14ac:dyDescent="0.15">
      <c r="A54" s="512"/>
      <c r="B54" s="513"/>
      <c r="C54" s="513"/>
      <c r="D54" s="513"/>
      <c r="E54" s="513"/>
      <c r="F54" s="514"/>
      <c r="G54" s="539"/>
      <c r="H54" s="540"/>
      <c r="I54" s="540"/>
      <c r="J54" s="540"/>
      <c r="K54" s="540"/>
      <c r="L54" s="540"/>
      <c r="M54" s="540"/>
      <c r="N54" s="540"/>
      <c r="O54" s="541"/>
      <c r="P54" s="233"/>
      <c r="Q54" s="233"/>
      <c r="R54" s="233"/>
      <c r="S54" s="233"/>
      <c r="T54" s="233"/>
      <c r="U54" s="233"/>
      <c r="V54" s="233"/>
      <c r="W54" s="233"/>
      <c r="X54" s="234"/>
      <c r="Y54" s="302" t="s">
        <v>53</v>
      </c>
      <c r="Z54" s="297"/>
      <c r="AA54" s="298"/>
      <c r="AB54" s="518"/>
      <c r="AC54" s="518"/>
      <c r="AD54" s="518"/>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3.25" hidden="1" customHeight="1" x14ac:dyDescent="0.15">
      <c r="A55" s="643"/>
      <c r="B55" s="644"/>
      <c r="C55" s="644"/>
      <c r="D55" s="644"/>
      <c r="E55" s="644"/>
      <c r="F55" s="645"/>
      <c r="G55" s="542"/>
      <c r="H55" s="543"/>
      <c r="I55" s="543"/>
      <c r="J55" s="543"/>
      <c r="K55" s="543"/>
      <c r="L55" s="543"/>
      <c r="M55" s="543"/>
      <c r="N55" s="543"/>
      <c r="O55" s="544"/>
      <c r="P55" s="154"/>
      <c r="Q55" s="154"/>
      <c r="R55" s="154"/>
      <c r="S55" s="154"/>
      <c r="T55" s="154"/>
      <c r="U55" s="154"/>
      <c r="V55" s="154"/>
      <c r="W55" s="154"/>
      <c r="X55" s="236"/>
      <c r="Y55" s="302" t="s">
        <v>13</v>
      </c>
      <c r="Z55" s="297"/>
      <c r="AA55" s="298"/>
      <c r="AB55" s="457" t="s">
        <v>14</v>
      </c>
      <c r="AC55" s="457"/>
      <c r="AD55" s="457"/>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ht="23.25" hidden="1" customHeight="1" x14ac:dyDescent="0.15">
      <c r="A56" s="897" t="s">
        <v>304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row>
    <row r="58" spans="1:50" ht="18.75" hidden="1" customHeight="1" x14ac:dyDescent="0.15">
      <c r="A58" s="508" t="s">
        <v>274</v>
      </c>
      <c r="B58" s="509"/>
      <c r="C58" s="509"/>
      <c r="D58" s="509"/>
      <c r="E58" s="509"/>
      <c r="F58" s="510"/>
      <c r="G58" s="561" t="s">
        <v>145</v>
      </c>
      <c r="H58" s="380"/>
      <c r="I58" s="380"/>
      <c r="J58" s="380"/>
      <c r="K58" s="380"/>
      <c r="L58" s="380"/>
      <c r="M58" s="380"/>
      <c r="N58" s="380"/>
      <c r="O58" s="562"/>
      <c r="P58" s="627" t="s">
        <v>58</v>
      </c>
      <c r="Q58" s="380"/>
      <c r="R58" s="380"/>
      <c r="S58" s="380"/>
      <c r="T58" s="380"/>
      <c r="U58" s="380"/>
      <c r="V58" s="380"/>
      <c r="W58" s="380"/>
      <c r="X58" s="562"/>
      <c r="Y58" s="628"/>
      <c r="Z58" s="629"/>
      <c r="AA58" s="630"/>
      <c r="AB58" s="631" t="s">
        <v>11</v>
      </c>
      <c r="AC58" s="632"/>
      <c r="AD58" s="633"/>
      <c r="AE58" s="367" t="s">
        <v>316</v>
      </c>
      <c r="AF58" s="368"/>
      <c r="AG58" s="368"/>
      <c r="AH58" s="369"/>
      <c r="AI58" s="367" t="s">
        <v>314</v>
      </c>
      <c r="AJ58" s="368"/>
      <c r="AK58" s="368"/>
      <c r="AL58" s="369"/>
      <c r="AM58" s="374" t="s">
        <v>343</v>
      </c>
      <c r="AN58" s="374"/>
      <c r="AO58" s="374"/>
      <c r="AP58" s="374"/>
      <c r="AQ58" s="266" t="s">
        <v>187</v>
      </c>
      <c r="AR58" s="267"/>
      <c r="AS58" s="267"/>
      <c r="AT58" s="268"/>
      <c r="AU58" s="376" t="s">
        <v>133</v>
      </c>
      <c r="AV58" s="376"/>
      <c r="AW58" s="376"/>
      <c r="AX58" s="377"/>
    </row>
    <row r="59" spans="1:50"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1"/>
      <c r="AC59" s="332"/>
      <c r="AD59" s="333"/>
      <c r="AE59" s="331"/>
      <c r="AF59" s="332"/>
      <c r="AG59" s="332"/>
      <c r="AH59" s="333"/>
      <c r="AI59" s="331"/>
      <c r="AJ59" s="332"/>
      <c r="AK59" s="332"/>
      <c r="AL59" s="333"/>
      <c r="AM59" s="375"/>
      <c r="AN59" s="375"/>
      <c r="AO59" s="375"/>
      <c r="AP59" s="375"/>
      <c r="AQ59" s="201"/>
      <c r="AR59" s="126"/>
      <c r="AS59" s="127" t="s">
        <v>188</v>
      </c>
      <c r="AT59" s="162"/>
      <c r="AU59" s="270"/>
      <c r="AV59" s="270"/>
      <c r="AW59" s="378" t="s">
        <v>177</v>
      </c>
      <c r="AX59" s="379"/>
    </row>
    <row r="60" spans="1:50" ht="23.25" hidden="1" customHeight="1" x14ac:dyDescent="0.15">
      <c r="A60" s="511"/>
      <c r="B60" s="509"/>
      <c r="C60" s="509"/>
      <c r="D60" s="509"/>
      <c r="E60" s="509"/>
      <c r="F60" s="510"/>
      <c r="G60" s="536"/>
      <c r="H60" s="537"/>
      <c r="I60" s="537"/>
      <c r="J60" s="537"/>
      <c r="K60" s="537"/>
      <c r="L60" s="537"/>
      <c r="M60" s="537"/>
      <c r="N60" s="537"/>
      <c r="O60" s="538"/>
      <c r="P60" s="151"/>
      <c r="Q60" s="151"/>
      <c r="R60" s="151"/>
      <c r="S60" s="151"/>
      <c r="T60" s="151"/>
      <c r="U60" s="151"/>
      <c r="V60" s="151"/>
      <c r="W60" s="151"/>
      <c r="X60" s="231"/>
      <c r="Y60" s="337" t="s">
        <v>12</v>
      </c>
      <c r="Z60" s="545"/>
      <c r="AA60" s="546"/>
      <c r="AB60" s="547"/>
      <c r="AC60" s="547"/>
      <c r="AD60" s="547"/>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3.25" hidden="1" customHeight="1" x14ac:dyDescent="0.15">
      <c r="A61" s="512"/>
      <c r="B61" s="513"/>
      <c r="C61" s="513"/>
      <c r="D61" s="513"/>
      <c r="E61" s="513"/>
      <c r="F61" s="514"/>
      <c r="G61" s="539"/>
      <c r="H61" s="540"/>
      <c r="I61" s="540"/>
      <c r="J61" s="540"/>
      <c r="K61" s="540"/>
      <c r="L61" s="540"/>
      <c r="M61" s="540"/>
      <c r="N61" s="540"/>
      <c r="O61" s="541"/>
      <c r="P61" s="233"/>
      <c r="Q61" s="233"/>
      <c r="R61" s="233"/>
      <c r="S61" s="233"/>
      <c r="T61" s="233"/>
      <c r="U61" s="233"/>
      <c r="V61" s="233"/>
      <c r="W61" s="233"/>
      <c r="X61" s="234"/>
      <c r="Y61" s="302" t="s">
        <v>53</v>
      </c>
      <c r="Z61" s="297"/>
      <c r="AA61" s="298"/>
      <c r="AB61" s="518"/>
      <c r="AC61" s="518"/>
      <c r="AD61" s="518"/>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3.25" hidden="1" customHeight="1" x14ac:dyDescent="0.15">
      <c r="A62" s="512"/>
      <c r="B62" s="513"/>
      <c r="C62" s="513"/>
      <c r="D62" s="513"/>
      <c r="E62" s="513"/>
      <c r="F62" s="514"/>
      <c r="G62" s="542"/>
      <c r="H62" s="543"/>
      <c r="I62" s="543"/>
      <c r="J62" s="543"/>
      <c r="K62" s="543"/>
      <c r="L62" s="543"/>
      <c r="M62" s="543"/>
      <c r="N62" s="543"/>
      <c r="O62" s="544"/>
      <c r="P62" s="154"/>
      <c r="Q62" s="154"/>
      <c r="R62" s="154"/>
      <c r="S62" s="154"/>
      <c r="T62" s="154"/>
      <c r="U62" s="154"/>
      <c r="V62" s="154"/>
      <c r="W62" s="154"/>
      <c r="X62" s="236"/>
      <c r="Y62" s="302" t="s">
        <v>13</v>
      </c>
      <c r="Z62" s="297"/>
      <c r="AA62" s="298"/>
      <c r="AB62" s="493" t="s">
        <v>14</v>
      </c>
      <c r="AC62" s="493"/>
      <c r="AD62" s="493"/>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ht="23.25" hidden="1" customHeight="1" x14ac:dyDescent="0.15">
      <c r="A63" s="897" t="s">
        <v>304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row>
    <row r="65" spans="1:50" ht="18.75" hidden="1" customHeight="1" x14ac:dyDescent="0.15">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67" t="s">
        <v>316</v>
      </c>
      <c r="AF65" s="368"/>
      <c r="AG65" s="368"/>
      <c r="AH65" s="369"/>
      <c r="AI65" s="367" t="s">
        <v>314</v>
      </c>
      <c r="AJ65" s="368"/>
      <c r="AK65" s="368"/>
      <c r="AL65" s="369"/>
      <c r="AM65" s="374" t="s">
        <v>343</v>
      </c>
      <c r="AN65" s="374"/>
      <c r="AO65" s="374"/>
      <c r="AP65" s="374"/>
      <c r="AQ65" s="867" t="s">
        <v>187</v>
      </c>
      <c r="AR65" s="863"/>
      <c r="AS65" s="863"/>
      <c r="AT65" s="864"/>
      <c r="AU65" s="977" t="s">
        <v>133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75"/>
      <c r="AQ66" s="269"/>
      <c r="AR66" s="270"/>
      <c r="AS66" s="865" t="s">
        <v>188</v>
      </c>
      <c r="AT66" s="866"/>
      <c r="AU66" s="270"/>
      <c r="AV66" s="270"/>
      <c r="AW66" s="865" t="s">
        <v>273</v>
      </c>
      <c r="AX66" s="979"/>
    </row>
    <row r="67" spans="1:50" ht="23.25" hidden="1" customHeight="1" x14ac:dyDescent="0.15">
      <c r="A67" s="851"/>
      <c r="B67" s="852"/>
      <c r="C67" s="852"/>
      <c r="D67" s="852"/>
      <c r="E67" s="852"/>
      <c r="F67" s="853"/>
      <c r="G67" s="980" t="s">
        <v>189</v>
      </c>
      <c r="H67" s="963"/>
      <c r="I67" s="964"/>
      <c r="J67" s="964"/>
      <c r="K67" s="964"/>
      <c r="L67" s="964"/>
      <c r="M67" s="964"/>
      <c r="N67" s="964"/>
      <c r="O67" s="965"/>
      <c r="P67" s="963"/>
      <c r="Q67" s="964"/>
      <c r="R67" s="964"/>
      <c r="S67" s="964"/>
      <c r="T67" s="964"/>
      <c r="U67" s="964"/>
      <c r="V67" s="965"/>
      <c r="W67" s="969"/>
      <c r="X67" s="970"/>
      <c r="Y67" s="950" t="s">
        <v>12</v>
      </c>
      <c r="Z67" s="950"/>
      <c r="AA67" s="951"/>
      <c r="AB67" s="952" t="s">
        <v>294</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74" t="s">
        <v>53</v>
      </c>
      <c r="Z68" s="174"/>
      <c r="AA68" s="175"/>
      <c r="AB68" s="975" t="s">
        <v>294</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74" t="s">
        <v>13</v>
      </c>
      <c r="Z69" s="174"/>
      <c r="AA69" s="175"/>
      <c r="AB69" s="976" t="s">
        <v>295</v>
      </c>
      <c r="AC69" s="976"/>
      <c r="AD69" s="976"/>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279</v>
      </c>
      <c r="B70" s="852"/>
      <c r="C70" s="852"/>
      <c r="D70" s="852"/>
      <c r="E70" s="852"/>
      <c r="F70" s="853"/>
      <c r="G70" s="940" t="s">
        <v>190</v>
      </c>
      <c r="H70" s="941"/>
      <c r="I70" s="941"/>
      <c r="J70" s="941"/>
      <c r="K70" s="941"/>
      <c r="L70" s="941"/>
      <c r="M70" s="941"/>
      <c r="N70" s="941"/>
      <c r="O70" s="941"/>
      <c r="P70" s="941"/>
      <c r="Q70" s="941"/>
      <c r="R70" s="941"/>
      <c r="S70" s="941"/>
      <c r="T70" s="941"/>
      <c r="U70" s="941"/>
      <c r="V70" s="941"/>
      <c r="W70" s="944" t="s">
        <v>293</v>
      </c>
      <c r="X70" s="945"/>
      <c r="Y70" s="950" t="s">
        <v>12</v>
      </c>
      <c r="Z70" s="950"/>
      <c r="AA70" s="951"/>
      <c r="AB70" s="952" t="s">
        <v>294</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74" t="s">
        <v>53</v>
      </c>
      <c r="Z71" s="174"/>
      <c r="AA71" s="175"/>
      <c r="AB71" s="975" t="s">
        <v>294</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74" t="s">
        <v>13</v>
      </c>
      <c r="Z72" s="174"/>
      <c r="AA72" s="175"/>
      <c r="AB72" s="976" t="s">
        <v>295</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275</v>
      </c>
      <c r="B73" s="838"/>
      <c r="C73" s="838"/>
      <c r="D73" s="838"/>
      <c r="E73" s="838"/>
      <c r="F73" s="839"/>
      <c r="G73" s="806"/>
      <c r="H73" s="159" t="s">
        <v>145</v>
      </c>
      <c r="I73" s="159"/>
      <c r="J73" s="159"/>
      <c r="K73" s="159"/>
      <c r="L73" s="159"/>
      <c r="M73" s="159"/>
      <c r="N73" s="159"/>
      <c r="O73" s="160"/>
      <c r="P73" s="166" t="s">
        <v>58</v>
      </c>
      <c r="Q73" s="159"/>
      <c r="R73" s="159"/>
      <c r="S73" s="159"/>
      <c r="T73" s="159"/>
      <c r="U73" s="159"/>
      <c r="V73" s="159"/>
      <c r="W73" s="159"/>
      <c r="X73" s="160"/>
      <c r="Y73" s="808"/>
      <c r="Z73" s="809"/>
      <c r="AA73" s="810"/>
      <c r="AB73" s="166" t="s">
        <v>11</v>
      </c>
      <c r="AC73" s="159"/>
      <c r="AD73" s="160"/>
      <c r="AE73" s="367" t="s">
        <v>316</v>
      </c>
      <c r="AF73" s="368"/>
      <c r="AG73" s="368"/>
      <c r="AH73" s="369"/>
      <c r="AI73" s="367" t="s">
        <v>314</v>
      </c>
      <c r="AJ73" s="368"/>
      <c r="AK73" s="368"/>
      <c r="AL73" s="369"/>
      <c r="AM73" s="374" t="s">
        <v>343</v>
      </c>
      <c r="AN73" s="374"/>
      <c r="AO73" s="374"/>
      <c r="AP73" s="374"/>
      <c r="AQ73" s="166" t="s">
        <v>187</v>
      </c>
      <c r="AR73" s="159"/>
      <c r="AS73" s="159"/>
      <c r="AT73" s="160"/>
      <c r="AU73" s="272" t="s">
        <v>133</v>
      </c>
      <c r="AV73" s="124"/>
      <c r="AW73" s="124"/>
      <c r="AX73" s="125"/>
    </row>
    <row r="74" spans="1:50" ht="18.75" hidden="1" customHeight="1" x14ac:dyDescent="0.15">
      <c r="A74" s="840"/>
      <c r="B74" s="841"/>
      <c r="C74" s="841"/>
      <c r="D74" s="841"/>
      <c r="E74" s="841"/>
      <c r="F74" s="842"/>
      <c r="G74" s="807"/>
      <c r="H74" s="127"/>
      <c r="I74" s="127"/>
      <c r="J74" s="127"/>
      <c r="K74" s="127"/>
      <c r="L74" s="127"/>
      <c r="M74" s="127"/>
      <c r="N74" s="127"/>
      <c r="O74" s="162"/>
      <c r="P74" s="167"/>
      <c r="Q74" s="127"/>
      <c r="R74" s="127"/>
      <c r="S74" s="127"/>
      <c r="T74" s="127"/>
      <c r="U74" s="127"/>
      <c r="V74" s="127"/>
      <c r="W74" s="127"/>
      <c r="X74" s="162"/>
      <c r="Y74" s="282"/>
      <c r="Z74" s="283"/>
      <c r="AA74" s="284"/>
      <c r="AB74" s="167"/>
      <c r="AC74" s="127"/>
      <c r="AD74" s="162"/>
      <c r="AE74" s="331"/>
      <c r="AF74" s="332"/>
      <c r="AG74" s="332"/>
      <c r="AH74" s="333"/>
      <c r="AI74" s="331"/>
      <c r="AJ74" s="332"/>
      <c r="AK74" s="332"/>
      <c r="AL74" s="333"/>
      <c r="AM74" s="375"/>
      <c r="AN74" s="375"/>
      <c r="AO74" s="375"/>
      <c r="AP74" s="375"/>
      <c r="AQ74" s="201"/>
      <c r="AR74" s="126"/>
      <c r="AS74" s="127" t="s">
        <v>188</v>
      </c>
      <c r="AT74" s="162"/>
      <c r="AU74" s="201"/>
      <c r="AV74" s="126"/>
      <c r="AW74" s="127" t="s">
        <v>177</v>
      </c>
      <c r="AX74" s="128"/>
    </row>
    <row r="75" spans="1:50" ht="23.25" hidden="1" customHeight="1" x14ac:dyDescent="0.15">
      <c r="A75" s="840"/>
      <c r="B75" s="841"/>
      <c r="C75" s="841"/>
      <c r="D75" s="841"/>
      <c r="E75" s="841"/>
      <c r="F75" s="842"/>
      <c r="G75" s="780" t="s">
        <v>189</v>
      </c>
      <c r="H75" s="151"/>
      <c r="I75" s="151"/>
      <c r="J75" s="151"/>
      <c r="K75" s="151"/>
      <c r="L75" s="151"/>
      <c r="M75" s="151"/>
      <c r="N75" s="151"/>
      <c r="O75" s="231"/>
      <c r="P75" s="151"/>
      <c r="Q75" s="151"/>
      <c r="R75" s="151"/>
      <c r="S75" s="151"/>
      <c r="T75" s="151"/>
      <c r="U75" s="151"/>
      <c r="V75" s="151"/>
      <c r="W75" s="151"/>
      <c r="X75" s="231"/>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4"/>
      <c r="AV75" s="364"/>
      <c r="AW75" s="364"/>
      <c r="AX75" s="366"/>
    </row>
    <row r="76" spans="1:50" ht="23.25" hidden="1" customHeight="1" x14ac:dyDescent="0.15">
      <c r="A76" s="840"/>
      <c r="B76" s="841"/>
      <c r="C76" s="841"/>
      <c r="D76" s="841"/>
      <c r="E76" s="841"/>
      <c r="F76" s="842"/>
      <c r="G76" s="781"/>
      <c r="H76" s="233"/>
      <c r="I76" s="233"/>
      <c r="J76" s="233"/>
      <c r="K76" s="233"/>
      <c r="L76" s="233"/>
      <c r="M76" s="233"/>
      <c r="N76" s="233"/>
      <c r="O76" s="234"/>
      <c r="P76" s="233"/>
      <c r="Q76" s="233"/>
      <c r="R76" s="233"/>
      <c r="S76" s="233"/>
      <c r="T76" s="233"/>
      <c r="U76" s="233"/>
      <c r="V76" s="233"/>
      <c r="W76" s="233"/>
      <c r="X76" s="234"/>
      <c r="Y76" s="209"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64"/>
      <c r="AV76" s="364"/>
      <c r="AW76" s="364"/>
      <c r="AX76" s="366"/>
    </row>
    <row r="77" spans="1:50" ht="23.25" hidden="1" customHeight="1" x14ac:dyDescent="0.15">
      <c r="A77" s="840"/>
      <c r="B77" s="841"/>
      <c r="C77" s="841"/>
      <c r="D77" s="841"/>
      <c r="E77" s="841"/>
      <c r="F77" s="842"/>
      <c r="G77" s="782"/>
      <c r="H77" s="154"/>
      <c r="I77" s="154"/>
      <c r="J77" s="154"/>
      <c r="K77" s="154"/>
      <c r="L77" s="154"/>
      <c r="M77" s="154"/>
      <c r="N77" s="154"/>
      <c r="O77" s="236"/>
      <c r="P77" s="233"/>
      <c r="Q77" s="233"/>
      <c r="R77" s="233"/>
      <c r="S77" s="233"/>
      <c r="T77" s="233"/>
      <c r="U77" s="233"/>
      <c r="V77" s="233"/>
      <c r="W77" s="233"/>
      <c r="X77" s="234"/>
      <c r="Y77" s="166" t="s">
        <v>13</v>
      </c>
      <c r="Z77" s="159"/>
      <c r="AA77" s="160"/>
      <c r="AB77" s="210" t="s">
        <v>14</v>
      </c>
      <c r="AC77" s="210"/>
      <c r="AD77" s="210"/>
      <c r="AE77" s="370"/>
      <c r="AF77" s="371"/>
      <c r="AG77" s="371"/>
      <c r="AH77" s="371"/>
      <c r="AI77" s="370"/>
      <c r="AJ77" s="371"/>
      <c r="AK77" s="371"/>
      <c r="AL77" s="371"/>
      <c r="AM77" s="370"/>
      <c r="AN77" s="371"/>
      <c r="AO77" s="371"/>
      <c r="AP77" s="371"/>
      <c r="AQ77" s="105"/>
      <c r="AR77" s="106"/>
      <c r="AS77" s="106"/>
      <c r="AT77" s="107"/>
      <c r="AU77" s="364"/>
      <c r="AV77" s="364"/>
      <c r="AW77" s="364"/>
      <c r="AX77" s="366"/>
    </row>
    <row r="78" spans="1:50" ht="69.75" hidden="1" customHeight="1" x14ac:dyDescent="0.15">
      <c r="A78" s="912" t="s">
        <v>307</v>
      </c>
      <c r="B78" s="913"/>
      <c r="C78" s="913"/>
      <c r="D78" s="913"/>
      <c r="E78" s="910" t="s">
        <v>253</v>
      </c>
      <c r="F78" s="911"/>
      <c r="G78" s="47" t="s">
        <v>190</v>
      </c>
      <c r="H78" s="791"/>
      <c r="I78" s="243"/>
      <c r="J78" s="243"/>
      <c r="K78" s="243"/>
      <c r="L78" s="243"/>
      <c r="M78" s="243"/>
      <c r="N78" s="243"/>
      <c r="O78" s="792"/>
      <c r="P78" s="260"/>
      <c r="Q78" s="260"/>
      <c r="R78" s="260"/>
      <c r="S78" s="260"/>
      <c r="T78" s="260"/>
      <c r="U78" s="260"/>
      <c r="V78" s="260"/>
      <c r="W78" s="260"/>
      <c r="X78" s="260"/>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11" t="s">
        <v>148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8" t="s">
        <v>269</v>
      </c>
      <c r="AP79" s="139"/>
      <c r="AQ79" s="139"/>
      <c r="AR79" s="66" t="s">
        <v>267</v>
      </c>
      <c r="AS79" s="138"/>
      <c r="AT79" s="139"/>
      <c r="AU79" s="139"/>
      <c r="AV79" s="139"/>
      <c r="AW79" s="139"/>
      <c r="AX79" s="140"/>
    </row>
    <row r="80" spans="1:50" ht="18.75" customHeight="1" x14ac:dyDescent="0.15">
      <c r="A80" s="515" t="s">
        <v>146</v>
      </c>
      <c r="B80" s="846" t="s">
        <v>266</v>
      </c>
      <c r="C80" s="847"/>
      <c r="D80" s="847"/>
      <c r="E80" s="847"/>
      <c r="F80" s="848"/>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355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customHeight="1" x14ac:dyDescent="0.15">
      <c r="A81" s="516"/>
      <c r="B81" s="849"/>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16"/>
      <c r="B82" s="849"/>
      <c r="C82" s="548"/>
      <c r="D82" s="548"/>
      <c r="E82" s="548"/>
      <c r="F82" s="549"/>
      <c r="G82" s="497" t="s">
        <v>490</v>
      </c>
      <c r="H82" s="497"/>
      <c r="I82" s="497"/>
      <c r="J82" s="497"/>
      <c r="K82" s="497"/>
      <c r="L82" s="497"/>
      <c r="M82" s="497"/>
      <c r="N82" s="497"/>
      <c r="O82" s="497"/>
      <c r="P82" s="497"/>
      <c r="Q82" s="497"/>
      <c r="R82" s="497"/>
      <c r="S82" s="497"/>
      <c r="T82" s="497"/>
      <c r="U82" s="497"/>
      <c r="V82" s="497"/>
      <c r="W82" s="497"/>
      <c r="X82" s="497"/>
      <c r="Y82" s="497"/>
      <c r="Z82" s="497"/>
      <c r="AA82" s="751"/>
      <c r="AB82" s="496" t="s">
        <v>491</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customHeight="1" x14ac:dyDescent="0.15">
      <c r="A83" s="516"/>
      <c r="B83" s="84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customHeight="1" x14ac:dyDescent="0.15">
      <c r="A84" s="516"/>
      <c r="B84" s="85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customHeight="1" x14ac:dyDescent="0.15">
      <c r="A85" s="516"/>
      <c r="B85" s="548" t="s">
        <v>144</v>
      </c>
      <c r="C85" s="548"/>
      <c r="D85" s="548"/>
      <c r="E85" s="548"/>
      <c r="F85" s="549"/>
      <c r="G85" s="793" t="s">
        <v>60</v>
      </c>
      <c r="H85" s="778"/>
      <c r="I85" s="778"/>
      <c r="J85" s="778"/>
      <c r="K85" s="778"/>
      <c r="L85" s="778"/>
      <c r="M85" s="778"/>
      <c r="N85" s="778"/>
      <c r="O85" s="779"/>
      <c r="P85" s="777" t="s">
        <v>62</v>
      </c>
      <c r="Q85" s="778"/>
      <c r="R85" s="778"/>
      <c r="S85" s="778"/>
      <c r="T85" s="778"/>
      <c r="U85" s="778"/>
      <c r="V85" s="778"/>
      <c r="W85" s="778"/>
      <c r="X85" s="779"/>
      <c r="Y85" s="163"/>
      <c r="Z85" s="164"/>
      <c r="AA85" s="165"/>
      <c r="AB85" s="367" t="s">
        <v>11</v>
      </c>
      <c r="AC85" s="368"/>
      <c r="AD85" s="369"/>
      <c r="AE85" s="367" t="s">
        <v>316</v>
      </c>
      <c r="AF85" s="368"/>
      <c r="AG85" s="368"/>
      <c r="AH85" s="369"/>
      <c r="AI85" s="367" t="s">
        <v>314</v>
      </c>
      <c r="AJ85" s="368"/>
      <c r="AK85" s="368"/>
      <c r="AL85" s="369"/>
      <c r="AM85" s="374" t="s">
        <v>343</v>
      </c>
      <c r="AN85" s="374"/>
      <c r="AO85" s="374"/>
      <c r="AP85" s="374"/>
      <c r="AQ85" s="166" t="s">
        <v>187</v>
      </c>
      <c r="AR85" s="159"/>
      <c r="AS85" s="159"/>
      <c r="AT85" s="160"/>
      <c r="AU85" s="372" t="s">
        <v>133</v>
      </c>
      <c r="AV85" s="372"/>
      <c r="AW85" s="372"/>
      <c r="AX85" s="373"/>
      <c r="AY85" s="10"/>
      <c r="AZ85" s="10"/>
      <c r="BA85" s="10"/>
      <c r="BB85" s="10"/>
      <c r="BC85" s="10"/>
    </row>
    <row r="86" spans="1:60" ht="18.75"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163"/>
      <c r="Z86" s="164"/>
      <c r="AA86" s="165"/>
      <c r="AB86" s="331"/>
      <c r="AC86" s="332"/>
      <c r="AD86" s="333"/>
      <c r="AE86" s="331"/>
      <c r="AF86" s="332"/>
      <c r="AG86" s="332"/>
      <c r="AH86" s="333"/>
      <c r="AI86" s="331"/>
      <c r="AJ86" s="332"/>
      <c r="AK86" s="332"/>
      <c r="AL86" s="333"/>
      <c r="AM86" s="375"/>
      <c r="AN86" s="375"/>
      <c r="AO86" s="375"/>
      <c r="AP86" s="375"/>
      <c r="AQ86" s="269" t="s">
        <v>509</v>
      </c>
      <c r="AR86" s="270"/>
      <c r="AS86" s="127" t="s">
        <v>188</v>
      </c>
      <c r="AT86" s="162"/>
      <c r="AU86" s="270" t="s">
        <v>510</v>
      </c>
      <c r="AV86" s="270"/>
      <c r="AW86" s="378" t="s">
        <v>177</v>
      </c>
      <c r="AX86" s="379"/>
      <c r="AY86" s="10"/>
      <c r="AZ86" s="10"/>
      <c r="BA86" s="10"/>
      <c r="BB86" s="10"/>
      <c r="BC86" s="10"/>
      <c r="BD86" s="10"/>
      <c r="BE86" s="10"/>
      <c r="BF86" s="10"/>
      <c r="BG86" s="10"/>
      <c r="BH86" s="10"/>
    </row>
    <row r="87" spans="1:60" ht="23.25" customHeight="1" x14ac:dyDescent="0.15">
      <c r="A87" s="516"/>
      <c r="B87" s="548"/>
      <c r="C87" s="548"/>
      <c r="D87" s="548"/>
      <c r="E87" s="548"/>
      <c r="F87" s="549"/>
      <c r="G87" s="230" t="s">
        <v>492</v>
      </c>
      <c r="H87" s="151"/>
      <c r="I87" s="151"/>
      <c r="J87" s="151"/>
      <c r="K87" s="151"/>
      <c r="L87" s="151"/>
      <c r="M87" s="151"/>
      <c r="N87" s="151"/>
      <c r="O87" s="231"/>
      <c r="P87" s="151" t="s">
        <v>493</v>
      </c>
      <c r="Q87" s="799"/>
      <c r="R87" s="799"/>
      <c r="S87" s="799"/>
      <c r="T87" s="799"/>
      <c r="U87" s="799"/>
      <c r="V87" s="799"/>
      <c r="W87" s="799"/>
      <c r="X87" s="800"/>
      <c r="Y87" s="754" t="s">
        <v>61</v>
      </c>
      <c r="Z87" s="755"/>
      <c r="AA87" s="756"/>
      <c r="AB87" s="547" t="s">
        <v>494</v>
      </c>
      <c r="AC87" s="547"/>
      <c r="AD87" s="547"/>
      <c r="AE87" s="363" t="s">
        <v>487</v>
      </c>
      <c r="AF87" s="364"/>
      <c r="AG87" s="364"/>
      <c r="AH87" s="364"/>
      <c r="AI87" s="363">
        <v>1</v>
      </c>
      <c r="AJ87" s="364"/>
      <c r="AK87" s="364"/>
      <c r="AL87" s="364"/>
      <c r="AM87" s="363">
        <v>0</v>
      </c>
      <c r="AN87" s="364"/>
      <c r="AO87" s="364"/>
      <c r="AP87" s="364"/>
      <c r="AQ87" s="105" t="s">
        <v>487</v>
      </c>
      <c r="AR87" s="106"/>
      <c r="AS87" s="106"/>
      <c r="AT87" s="107"/>
      <c r="AU87" s="364" t="s">
        <v>487</v>
      </c>
      <c r="AV87" s="364"/>
      <c r="AW87" s="364"/>
      <c r="AX87" s="366"/>
    </row>
    <row r="88" spans="1:60" ht="23.25" customHeight="1" x14ac:dyDescent="0.15">
      <c r="A88" s="516"/>
      <c r="B88" s="548"/>
      <c r="C88" s="548"/>
      <c r="D88" s="548"/>
      <c r="E88" s="548"/>
      <c r="F88" s="549"/>
      <c r="G88" s="232"/>
      <c r="H88" s="233"/>
      <c r="I88" s="233"/>
      <c r="J88" s="233"/>
      <c r="K88" s="233"/>
      <c r="L88" s="233"/>
      <c r="M88" s="233"/>
      <c r="N88" s="233"/>
      <c r="O88" s="234"/>
      <c r="P88" s="801"/>
      <c r="Q88" s="801"/>
      <c r="R88" s="801"/>
      <c r="S88" s="801"/>
      <c r="T88" s="801"/>
      <c r="U88" s="801"/>
      <c r="V88" s="801"/>
      <c r="W88" s="801"/>
      <c r="X88" s="802"/>
      <c r="Y88" s="728" t="s">
        <v>53</v>
      </c>
      <c r="Z88" s="729"/>
      <c r="AA88" s="730"/>
      <c r="AB88" s="518" t="s">
        <v>495</v>
      </c>
      <c r="AC88" s="518"/>
      <c r="AD88" s="518"/>
      <c r="AE88" s="363" t="s">
        <v>496</v>
      </c>
      <c r="AF88" s="364"/>
      <c r="AG88" s="364"/>
      <c r="AH88" s="364"/>
      <c r="AI88" s="363">
        <v>1</v>
      </c>
      <c r="AJ88" s="364"/>
      <c r="AK88" s="364"/>
      <c r="AL88" s="364"/>
      <c r="AM88" s="363">
        <v>1</v>
      </c>
      <c r="AN88" s="364"/>
      <c r="AO88" s="364"/>
      <c r="AP88" s="364"/>
      <c r="AQ88" s="105" t="s">
        <v>487</v>
      </c>
      <c r="AR88" s="106"/>
      <c r="AS88" s="106"/>
      <c r="AT88" s="107"/>
      <c r="AU88" s="364" t="s">
        <v>487</v>
      </c>
      <c r="AV88" s="364"/>
      <c r="AW88" s="364"/>
      <c r="AX88" s="366"/>
      <c r="AY88" s="10"/>
      <c r="AZ88" s="10"/>
      <c r="BA88" s="10"/>
      <c r="BB88" s="10"/>
      <c r="BC88" s="10"/>
    </row>
    <row r="89" spans="1:60" ht="23.25" customHeight="1" thickBot="1" x14ac:dyDescent="0.2">
      <c r="A89" s="516"/>
      <c r="B89" s="550"/>
      <c r="C89" s="550"/>
      <c r="D89" s="550"/>
      <c r="E89" s="550"/>
      <c r="F89" s="551"/>
      <c r="G89" s="235"/>
      <c r="H89" s="154"/>
      <c r="I89" s="154"/>
      <c r="J89" s="154"/>
      <c r="K89" s="154"/>
      <c r="L89" s="154"/>
      <c r="M89" s="154"/>
      <c r="N89" s="154"/>
      <c r="O89" s="236"/>
      <c r="P89" s="303"/>
      <c r="Q89" s="303"/>
      <c r="R89" s="303"/>
      <c r="S89" s="303"/>
      <c r="T89" s="303"/>
      <c r="U89" s="303"/>
      <c r="V89" s="303"/>
      <c r="W89" s="303"/>
      <c r="X89" s="803"/>
      <c r="Y89" s="728" t="s">
        <v>13</v>
      </c>
      <c r="Z89" s="729"/>
      <c r="AA89" s="730"/>
      <c r="AB89" s="457" t="s">
        <v>14</v>
      </c>
      <c r="AC89" s="457"/>
      <c r="AD89" s="457"/>
      <c r="AE89" s="363" t="s">
        <v>487</v>
      </c>
      <c r="AF89" s="364"/>
      <c r="AG89" s="364"/>
      <c r="AH89" s="364"/>
      <c r="AI89" s="363">
        <v>100</v>
      </c>
      <c r="AJ89" s="364"/>
      <c r="AK89" s="364"/>
      <c r="AL89" s="364"/>
      <c r="AM89" s="363">
        <v>0</v>
      </c>
      <c r="AN89" s="364"/>
      <c r="AO89" s="364"/>
      <c r="AP89" s="364"/>
      <c r="AQ89" s="105" t="s">
        <v>487</v>
      </c>
      <c r="AR89" s="106"/>
      <c r="AS89" s="106"/>
      <c r="AT89" s="107"/>
      <c r="AU89" s="364" t="s">
        <v>487</v>
      </c>
      <c r="AV89" s="364"/>
      <c r="AW89" s="364"/>
      <c r="AX89" s="366"/>
      <c r="AY89" s="10"/>
      <c r="AZ89" s="10"/>
      <c r="BA89" s="10"/>
      <c r="BB89" s="10"/>
      <c r="BC89" s="10"/>
      <c r="BD89" s="10"/>
      <c r="BE89" s="10"/>
      <c r="BF89" s="10"/>
      <c r="BG89" s="10"/>
      <c r="BH89" s="10"/>
    </row>
    <row r="90" spans="1:60" ht="18.75" hidden="1" customHeight="1" x14ac:dyDescent="0.15">
      <c r="A90" s="516"/>
      <c r="B90" s="548" t="s">
        <v>144</v>
      </c>
      <c r="C90" s="548"/>
      <c r="D90" s="548"/>
      <c r="E90" s="548"/>
      <c r="F90" s="549"/>
      <c r="G90" s="793" t="s">
        <v>60</v>
      </c>
      <c r="H90" s="778"/>
      <c r="I90" s="778"/>
      <c r="J90" s="778"/>
      <c r="K90" s="778"/>
      <c r="L90" s="778"/>
      <c r="M90" s="778"/>
      <c r="N90" s="778"/>
      <c r="O90" s="779"/>
      <c r="P90" s="777" t="s">
        <v>62</v>
      </c>
      <c r="Q90" s="778"/>
      <c r="R90" s="778"/>
      <c r="S90" s="778"/>
      <c r="T90" s="778"/>
      <c r="U90" s="778"/>
      <c r="V90" s="778"/>
      <c r="W90" s="778"/>
      <c r="X90" s="779"/>
      <c r="Y90" s="163"/>
      <c r="Z90" s="164"/>
      <c r="AA90" s="165"/>
      <c r="AB90" s="367" t="s">
        <v>11</v>
      </c>
      <c r="AC90" s="368"/>
      <c r="AD90" s="369"/>
      <c r="AE90" s="367" t="s">
        <v>316</v>
      </c>
      <c r="AF90" s="368"/>
      <c r="AG90" s="368"/>
      <c r="AH90" s="369"/>
      <c r="AI90" s="367" t="s">
        <v>314</v>
      </c>
      <c r="AJ90" s="368"/>
      <c r="AK90" s="368"/>
      <c r="AL90" s="369"/>
      <c r="AM90" s="374" t="s">
        <v>343</v>
      </c>
      <c r="AN90" s="374"/>
      <c r="AO90" s="374"/>
      <c r="AP90" s="374"/>
      <c r="AQ90" s="166" t="s">
        <v>187</v>
      </c>
      <c r="AR90" s="159"/>
      <c r="AS90" s="159"/>
      <c r="AT90" s="160"/>
      <c r="AU90" s="372" t="s">
        <v>133</v>
      </c>
      <c r="AV90" s="372"/>
      <c r="AW90" s="372"/>
      <c r="AX90" s="373"/>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163"/>
      <c r="Z91" s="164"/>
      <c r="AA91" s="165"/>
      <c r="AB91" s="331"/>
      <c r="AC91" s="332"/>
      <c r="AD91" s="333"/>
      <c r="AE91" s="331"/>
      <c r="AF91" s="332"/>
      <c r="AG91" s="332"/>
      <c r="AH91" s="333"/>
      <c r="AI91" s="331"/>
      <c r="AJ91" s="332"/>
      <c r="AK91" s="332"/>
      <c r="AL91" s="333"/>
      <c r="AM91" s="375"/>
      <c r="AN91" s="375"/>
      <c r="AO91" s="375"/>
      <c r="AP91" s="375"/>
      <c r="AQ91" s="269"/>
      <c r="AR91" s="270"/>
      <c r="AS91" s="127" t="s">
        <v>188</v>
      </c>
      <c r="AT91" s="162"/>
      <c r="AU91" s="270"/>
      <c r="AV91" s="270"/>
      <c r="AW91" s="378" t="s">
        <v>177</v>
      </c>
      <c r="AX91" s="379"/>
      <c r="AY91" s="10"/>
      <c r="AZ91" s="10"/>
      <c r="BA91" s="10"/>
      <c r="BB91" s="10"/>
      <c r="BC91" s="10"/>
    </row>
    <row r="92" spans="1:60" ht="23.25" hidden="1" customHeight="1" x14ac:dyDescent="0.15">
      <c r="A92" s="516"/>
      <c r="B92" s="548"/>
      <c r="C92" s="548"/>
      <c r="D92" s="548"/>
      <c r="E92" s="548"/>
      <c r="F92" s="549"/>
      <c r="G92" s="230"/>
      <c r="H92" s="151"/>
      <c r="I92" s="151"/>
      <c r="J92" s="151"/>
      <c r="K92" s="151"/>
      <c r="L92" s="151"/>
      <c r="M92" s="151"/>
      <c r="N92" s="151"/>
      <c r="O92" s="231"/>
      <c r="P92" s="151"/>
      <c r="Q92" s="799"/>
      <c r="R92" s="799"/>
      <c r="S92" s="799"/>
      <c r="T92" s="799"/>
      <c r="U92" s="799"/>
      <c r="V92" s="799"/>
      <c r="W92" s="799"/>
      <c r="X92" s="800"/>
      <c r="Y92" s="754" t="s">
        <v>61</v>
      </c>
      <c r="Z92" s="755"/>
      <c r="AA92" s="756"/>
      <c r="AB92" s="547"/>
      <c r="AC92" s="547"/>
      <c r="AD92" s="547"/>
      <c r="AE92" s="363"/>
      <c r="AF92" s="364"/>
      <c r="AG92" s="364"/>
      <c r="AH92" s="364"/>
      <c r="AI92" s="363"/>
      <c r="AJ92" s="364"/>
      <c r="AK92" s="364"/>
      <c r="AL92" s="364"/>
      <c r="AM92" s="363"/>
      <c r="AN92" s="364"/>
      <c r="AO92" s="364"/>
      <c r="AP92" s="364"/>
      <c r="AQ92" s="105"/>
      <c r="AR92" s="106"/>
      <c r="AS92" s="106"/>
      <c r="AT92" s="107"/>
      <c r="AU92" s="364"/>
      <c r="AV92" s="364"/>
      <c r="AW92" s="364"/>
      <c r="AX92" s="366"/>
      <c r="AY92" s="10"/>
      <c r="AZ92" s="10"/>
      <c r="BA92" s="10"/>
      <c r="BB92" s="10"/>
      <c r="BC92" s="10"/>
      <c r="BD92" s="10"/>
      <c r="BE92" s="10"/>
      <c r="BF92" s="10"/>
      <c r="BG92" s="10"/>
      <c r="BH92" s="10"/>
    </row>
    <row r="93" spans="1:60" ht="23.25" hidden="1" customHeight="1" x14ac:dyDescent="0.15">
      <c r="A93" s="516"/>
      <c r="B93" s="548"/>
      <c r="C93" s="548"/>
      <c r="D93" s="548"/>
      <c r="E93" s="548"/>
      <c r="F93" s="549"/>
      <c r="G93" s="232"/>
      <c r="H93" s="233"/>
      <c r="I93" s="233"/>
      <c r="J93" s="233"/>
      <c r="K93" s="233"/>
      <c r="L93" s="233"/>
      <c r="M93" s="233"/>
      <c r="N93" s="233"/>
      <c r="O93" s="234"/>
      <c r="P93" s="801"/>
      <c r="Q93" s="801"/>
      <c r="R93" s="801"/>
      <c r="S93" s="801"/>
      <c r="T93" s="801"/>
      <c r="U93" s="801"/>
      <c r="V93" s="801"/>
      <c r="W93" s="801"/>
      <c r="X93" s="802"/>
      <c r="Y93" s="728" t="s">
        <v>53</v>
      </c>
      <c r="Z93" s="729"/>
      <c r="AA93" s="730"/>
      <c r="AB93" s="518"/>
      <c r="AC93" s="518"/>
      <c r="AD93" s="518"/>
      <c r="AE93" s="363"/>
      <c r="AF93" s="364"/>
      <c r="AG93" s="364"/>
      <c r="AH93" s="364"/>
      <c r="AI93" s="363"/>
      <c r="AJ93" s="364"/>
      <c r="AK93" s="364"/>
      <c r="AL93" s="364"/>
      <c r="AM93" s="363"/>
      <c r="AN93" s="364"/>
      <c r="AO93" s="364"/>
      <c r="AP93" s="364"/>
      <c r="AQ93" s="105"/>
      <c r="AR93" s="106"/>
      <c r="AS93" s="106"/>
      <c r="AT93" s="107"/>
      <c r="AU93" s="364"/>
      <c r="AV93" s="364"/>
      <c r="AW93" s="364"/>
      <c r="AX93" s="366"/>
    </row>
    <row r="94" spans="1:60" ht="23.25" hidden="1" customHeight="1" x14ac:dyDescent="0.15">
      <c r="A94" s="516"/>
      <c r="B94" s="550"/>
      <c r="C94" s="550"/>
      <c r="D94" s="550"/>
      <c r="E94" s="550"/>
      <c r="F94" s="551"/>
      <c r="G94" s="235"/>
      <c r="H94" s="154"/>
      <c r="I94" s="154"/>
      <c r="J94" s="154"/>
      <c r="K94" s="154"/>
      <c r="L94" s="154"/>
      <c r="M94" s="154"/>
      <c r="N94" s="154"/>
      <c r="O94" s="236"/>
      <c r="P94" s="303"/>
      <c r="Q94" s="303"/>
      <c r="R94" s="303"/>
      <c r="S94" s="303"/>
      <c r="T94" s="303"/>
      <c r="U94" s="303"/>
      <c r="V94" s="303"/>
      <c r="W94" s="303"/>
      <c r="X94" s="803"/>
      <c r="Y94" s="728" t="s">
        <v>13</v>
      </c>
      <c r="Z94" s="729"/>
      <c r="AA94" s="730"/>
      <c r="AB94" s="457" t="s">
        <v>14</v>
      </c>
      <c r="AC94" s="457"/>
      <c r="AD94" s="457"/>
      <c r="AE94" s="363"/>
      <c r="AF94" s="364"/>
      <c r="AG94" s="364"/>
      <c r="AH94" s="364"/>
      <c r="AI94" s="363"/>
      <c r="AJ94" s="364"/>
      <c r="AK94" s="364"/>
      <c r="AL94" s="364"/>
      <c r="AM94" s="363"/>
      <c r="AN94" s="364"/>
      <c r="AO94" s="364"/>
      <c r="AP94" s="364"/>
      <c r="AQ94" s="105"/>
      <c r="AR94" s="106"/>
      <c r="AS94" s="106"/>
      <c r="AT94" s="107"/>
      <c r="AU94" s="364"/>
      <c r="AV94" s="364"/>
      <c r="AW94" s="364"/>
      <c r="AX94" s="366"/>
      <c r="AY94" s="10"/>
      <c r="AZ94" s="10"/>
      <c r="BA94" s="10"/>
      <c r="BB94" s="10"/>
      <c r="BC94" s="10"/>
    </row>
    <row r="95" spans="1:60" ht="18.75" hidden="1" customHeight="1" x14ac:dyDescent="0.15">
      <c r="A95" s="516"/>
      <c r="B95" s="548" t="s">
        <v>144</v>
      </c>
      <c r="C95" s="548"/>
      <c r="D95" s="548"/>
      <c r="E95" s="548"/>
      <c r="F95" s="549"/>
      <c r="G95" s="793" t="s">
        <v>60</v>
      </c>
      <c r="H95" s="778"/>
      <c r="I95" s="778"/>
      <c r="J95" s="778"/>
      <c r="K95" s="778"/>
      <c r="L95" s="778"/>
      <c r="M95" s="778"/>
      <c r="N95" s="778"/>
      <c r="O95" s="779"/>
      <c r="P95" s="777" t="s">
        <v>62</v>
      </c>
      <c r="Q95" s="778"/>
      <c r="R95" s="778"/>
      <c r="S95" s="778"/>
      <c r="T95" s="778"/>
      <c r="U95" s="778"/>
      <c r="V95" s="778"/>
      <c r="W95" s="778"/>
      <c r="X95" s="779"/>
      <c r="Y95" s="163"/>
      <c r="Z95" s="164"/>
      <c r="AA95" s="165"/>
      <c r="AB95" s="367" t="s">
        <v>11</v>
      </c>
      <c r="AC95" s="368"/>
      <c r="AD95" s="369"/>
      <c r="AE95" s="367" t="s">
        <v>316</v>
      </c>
      <c r="AF95" s="368"/>
      <c r="AG95" s="368"/>
      <c r="AH95" s="369"/>
      <c r="AI95" s="367" t="s">
        <v>314</v>
      </c>
      <c r="AJ95" s="368"/>
      <c r="AK95" s="368"/>
      <c r="AL95" s="369"/>
      <c r="AM95" s="374" t="s">
        <v>343</v>
      </c>
      <c r="AN95" s="374"/>
      <c r="AO95" s="374"/>
      <c r="AP95" s="374"/>
      <c r="AQ95" s="166" t="s">
        <v>187</v>
      </c>
      <c r="AR95" s="159"/>
      <c r="AS95" s="159"/>
      <c r="AT95" s="160"/>
      <c r="AU95" s="372" t="s">
        <v>133</v>
      </c>
      <c r="AV95" s="372"/>
      <c r="AW95" s="372"/>
      <c r="AX95" s="373"/>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163"/>
      <c r="Z96" s="164"/>
      <c r="AA96" s="165"/>
      <c r="AB96" s="331"/>
      <c r="AC96" s="332"/>
      <c r="AD96" s="333"/>
      <c r="AE96" s="331"/>
      <c r="AF96" s="332"/>
      <c r="AG96" s="332"/>
      <c r="AH96" s="333"/>
      <c r="AI96" s="331"/>
      <c r="AJ96" s="332"/>
      <c r="AK96" s="332"/>
      <c r="AL96" s="333"/>
      <c r="AM96" s="375"/>
      <c r="AN96" s="375"/>
      <c r="AO96" s="375"/>
      <c r="AP96" s="375"/>
      <c r="AQ96" s="269"/>
      <c r="AR96" s="270"/>
      <c r="AS96" s="127" t="s">
        <v>188</v>
      </c>
      <c r="AT96" s="162"/>
      <c r="AU96" s="270"/>
      <c r="AV96" s="270"/>
      <c r="AW96" s="378" t="s">
        <v>177</v>
      </c>
      <c r="AX96" s="379"/>
    </row>
    <row r="97" spans="1:60" ht="23.25" hidden="1" customHeight="1" x14ac:dyDescent="0.15">
      <c r="A97" s="516"/>
      <c r="B97" s="548"/>
      <c r="C97" s="548"/>
      <c r="D97" s="548"/>
      <c r="E97" s="548"/>
      <c r="F97" s="549"/>
      <c r="G97" s="230"/>
      <c r="H97" s="151"/>
      <c r="I97" s="151"/>
      <c r="J97" s="151"/>
      <c r="K97" s="151"/>
      <c r="L97" s="151"/>
      <c r="M97" s="151"/>
      <c r="N97" s="151"/>
      <c r="O97" s="231"/>
      <c r="P97" s="151"/>
      <c r="Q97" s="799"/>
      <c r="R97" s="799"/>
      <c r="S97" s="799"/>
      <c r="T97" s="799"/>
      <c r="U97" s="799"/>
      <c r="V97" s="799"/>
      <c r="W97" s="799"/>
      <c r="X97" s="800"/>
      <c r="Y97" s="754" t="s">
        <v>61</v>
      </c>
      <c r="Z97" s="755"/>
      <c r="AA97" s="756"/>
      <c r="AB97" s="405"/>
      <c r="AC97" s="406"/>
      <c r="AD97" s="407"/>
      <c r="AE97" s="363"/>
      <c r="AF97" s="364"/>
      <c r="AG97" s="364"/>
      <c r="AH97" s="365"/>
      <c r="AI97" s="363"/>
      <c r="AJ97" s="364"/>
      <c r="AK97" s="364"/>
      <c r="AL97" s="365"/>
      <c r="AM97" s="363"/>
      <c r="AN97" s="364"/>
      <c r="AO97" s="364"/>
      <c r="AP97" s="364"/>
      <c r="AQ97" s="105"/>
      <c r="AR97" s="106"/>
      <c r="AS97" s="106"/>
      <c r="AT97" s="107"/>
      <c r="AU97" s="364"/>
      <c r="AV97" s="364"/>
      <c r="AW97" s="364"/>
      <c r="AX97" s="366"/>
      <c r="AY97" s="10"/>
      <c r="AZ97" s="10"/>
      <c r="BA97" s="10"/>
      <c r="BB97" s="10"/>
      <c r="BC97" s="10"/>
    </row>
    <row r="98" spans="1:60" ht="23.25" hidden="1" customHeight="1" x14ac:dyDescent="0.15">
      <c r="A98" s="516"/>
      <c r="B98" s="548"/>
      <c r="C98" s="548"/>
      <c r="D98" s="548"/>
      <c r="E98" s="548"/>
      <c r="F98" s="549"/>
      <c r="G98" s="232"/>
      <c r="H98" s="233"/>
      <c r="I98" s="233"/>
      <c r="J98" s="233"/>
      <c r="K98" s="233"/>
      <c r="L98" s="233"/>
      <c r="M98" s="233"/>
      <c r="N98" s="233"/>
      <c r="O98" s="234"/>
      <c r="P98" s="801"/>
      <c r="Q98" s="801"/>
      <c r="R98" s="801"/>
      <c r="S98" s="801"/>
      <c r="T98" s="801"/>
      <c r="U98" s="801"/>
      <c r="V98" s="801"/>
      <c r="W98" s="801"/>
      <c r="X98" s="802"/>
      <c r="Y98" s="728" t="s">
        <v>53</v>
      </c>
      <c r="Z98" s="729"/>
      <c r="AA98" s="730"/>
      <c r="AB98" s="299"/>
      <c r="AC98" s="300"/>
      <c r="AD98" s="301"/>
      <c r="AE98" s="363"/>
      <c r="AF98" s="364"/>
      <c r="AG98" s="364"/>
      <c r="AH98" s="365"/>
      <c r="AI98" s="363"/>
      <c r="AJ98" s="364"/>
      <c r="AK98" s="364"/>
      <c r="AL98" s="365"/>
      <c r="AM98" s="363"/>
      <c r="AN98" s="364"/>
      <c r="AO98" s="364"/>
      <c r="AP98" s="364"/>
      <c r="AQ98" s="105"/>
      <c r="AR98" s="106"/>
      <c r="AS98" s="106"/>
      <c r="AT98" s="107"/>
      <c r="AU98" s="364"/>
      <c r="AV98" s="364"/>
      <c r="AW98" s="364"/>
      <c r="AX98" s="366"/>
      <c r="AY98" s="10"/>
      <c r="AZ98" s="10"/>
      <c r="BA98" s="10"/>
      <c r="BB98" s="10"/>
      <c r="BC98" s="10"/>
      <c r="BD98" s="10"/>
      <c r="BE98" s="10"/>
      <c r="BF98" s="10"/>
      <c r="BG98" s="10"/>
      <c r="BH98" s="10"/>
    </row>
    <row r="99" spans="1:60" ht="23.25" hidden="1" customHeight="1" thickBot="1" x14ac:dyDescent="0.2">
      <c r="A99" s="517"/>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6" t="s">
        <v>13</v>
      </c>
      <c r="Z99" s="477"/>
      <c r="AA99" s="478"/>
      <c r="AB99" s="458" t="s">
        <v>14</v>
      </c>
      <c r="AC99" s="459"/>
      <c r="AD99" s="460"/>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1"/>
      <c r="Z100" s="462"/>
      <c r="AA100" s="463"/>
      <c r="AB100" s="857" t="s">
        <v>11</v>
      </c>
      <c r="AC100" s="857"/>
      <c r="AD100" s="857"/>
      <c r="AE100" s="823" t="s">
        <v>316</v>
      </c>
      <c r="AF100" s="824"/>
      <c r="AG100" s="824"/>
      <c r="AH100" s="825"/>
      <c r="AI100" s="823" t="s">
        <v>336</v>
      </c>
      <c r="AJ100" s="824"/>
      <c r="AK100" s="824"/>
      <c r="AL100" s="825"/>
      <c r="AM100" s="823" t="s">
        <v>343</v>
      </c>
      <c r="AN100" s="824"/>
      <c r="AO100" s="824"/>
      <c r="AP100" s="825"/>
      <c r="AQ100" s="929" t="s">
        <v>356</v>
      </c>
      <c r="AR100" s="930"/>
      <c r="AS100" s="930"/>
      <c r="AT100" s="931"/>
      <c r="AU100" s="929" t="s">
        <v>357</v>
      </c>
      <c r="AV100" s="930"/>
      <c r="AW100" s="930"/>
      <c r="AX100" s="932"/>
    </row>
    <row r="101" spans="1:60" ht="23.25" customHeight="1" x14ac:dyDescent="0.15">
      <c r="A101" s="487"/>
      <c r="B101" s="488"/>
      <c r="C101" s="488"/>
      <c r="D101" s="488"/>
      <c r="E101" s="488"/>
      <c r="F101" s="489"/>
      <c r="G101" s="151" t="s">
        <v>493</v>
      </c>
      <c r="H101" s="151"/>
      <c r="I101" s="151"/>
      <c r="J101" s="151"/>
      <c r="K101" s="151"/>
      <c r="L101" s="151"/>
      <c r="M101" s="151"/>
      <c r="N101" s="151"/>
      <c r="O101" s="151"/>
      <c r="P101" s="151"/>
      <c r="Q101" s="151"/>
      <c r="R101" s="151"/>
      <c r="S101" s="151"/>
      <c r="T101" s="151"/>
      <c r="U101" s="151"/>
      <c r="V101" s="151"/>
      <c r="W101" s="151"/>
      <c r="X101" s="231"/>
      <c r="Y101" s="813" t="s">
        <v>54</v>
      </c>
      <c r="Z101" s="714"/>
      <c r="AA101" s="715"/>
      <c r="AB101" s="547" t="s">
        <v>495</v>
      </c>
      <c r="AC101" s="547"/>
      <c r="AD101" s="547"/>
      <c r="AE101" s="363" t="s">
        <v>487</v>
      </c>
      <c r="AF101" s="364"/>
      <c r="AG101" s="364"/>
      <c r="AH101" s="365"/>
      <c r="AI101" s="363">
        <v>1</v>
      </c>
      <c r="AJ101" s="364"/>
      <c r="AK101" s="364"/>
      <c r="AL101" s="365"/>
      <c r="AM101" s="363">
        <v>0</v>
      </c>
      <c r="AN101" s="364"/>
      <c r="AO101" s="364"/>
      <c r="AP101" s="365"/>
      <c r="AQ101" s="363">
        <v>1</v>
      </c>
      <c r="AR101" s="364"/>
      <c r="AS101" s="364"/>
      <c r="AT101" s="365"/>
      <c r="AU101" s="363">
        <v>1</v>
      </c>
      <c r="AV101" s="364"/>
      <c r="AW101" s="364"/>
      <c r="AX101" s="365"/>
    </row>
    <row r="102" spans="1:60" ht="23.25" customHeight="1" x14ac:dyDescent="0.15">
      <c r="A102" s="490"/>
      <c r="B102" s="491"/>
      <c r="C102" s="491"/>
      <c r="D102" s="491"/>
      <c r="E102" s="491"/>
      <c r="F102" s="492"/>
      <c r="G102" s="154"/>
      <c r="H102" s="154"/>
      <c r="I102" s="154"/>
      <c r="J102" s="154"/>
      <c r="K102" s="154"/>
      <c r="L102" s="154"/>
      <c r="M102" s="154"/>
      <c r="N102" s="154"/>
      <c r="O102" s="154"/>
      <c r="P102" s="154"/>
      <c r="Q102" s="154"/>
      <c r="R102" s="154"/>
      <c r="S102" s="154"/>
      <c r="T102" s="154"/>
      <c r="U102" s="154"/>
      <c r="V102" s="154"/>
      <c r="W102" s="154"/>
      <c r="X102" s="236"/>
      <c r="Y102" s="470" t="s">
        <v>55</v>
      </c>
      <c r="Z102" s="338"/>
      <c r="AA102" s="339"/>
      <c r="AB102" s="547" t="s">
        <v>499</v>
      </c>
      <c r="AC102" s="547"/>
      <c r="AD102" s="547"/>
      <c r="AE102" s="357" t="s">
        <v>488</v>
      </c>
      <c r="AF102" s="357"/>
      <c r="AG102" s="357"/>
      <c r="AH102" s="357"/>
      <c r="AI102" s="357">
        <v>1</v>
      </c>
      <c r="AJ102" s="357"/>
      <c r="AK102" s="357"/>
      <c r="AL102" s="357"/>
      <c r="AM102" s="357">
        <v>1</v>
      </c>
      <c r="AN102" s="357"/>
      <c r="AO102" s="357"/>
      <c r="AP102" s="357"/>
      <c r="AQ102" s="814">
        <v>1</v>
      </c>
      <c r="AR102" s="815"/>
      <c r="AS102" s="815"/>
      <c r="AT102" s="816"/>
      <c r="AU102" s="814">
        <v>1</v>
      </c>
      <c r="AV102" s="815"/>
      <c r="AW102" s="815"/>
      <c r="AX102" s="816"/>
    </row>
    <row r="103" spans="1:60" ht="31.5" hidden="1" customHeight="1" x14ac:dyDescent="0.15">
      <c r="A103" s="484" t="s">
        <v>276</v>
      </c>
      <c r="B103" s="485"/>
      <c r="C103" s="485"/>
      <c r="D103" s="485"/>
      <c r="E103" s="485"/>
      <c r="F103" s="486"/>
      <c r="G103" s="729" t="s">
        <v>59</v>
      </c>
      <c r="H103" s="729"/>
      <c r="I103" s="729"/>
      <c r="J103" s="729"/>
      <c r="K103" s="729"/>
      <c r="L103" s="729"/>
      <c r="M103" s="729"/>
      <c r="N103" s="729"/>
      <c r="O103" s="729"/>
      <c r="P103" s="729"/>
      <c r="Q103" s="729"/>
      <c r="R103" s="729"/>
      <c r="S103" s="729"/>
      <c r="T103" s="729"/>
      <c r="U103" s="729"/>
      <c r="V103" s="729"/>
      <c r="W103" s="729"/>
      <c r="X103" s="730"/>
      <c r="Y103" s="464"/>
      <c r="Z103" s="465"/>
      <c r="AA103" s="466"/>
      <c r="AB103" s="302" t="s">
        <v>11</v>
      </c>
      <c r="AC103" s="297"/>
      <c r="AD103" s="298"/>
      <c r="AE103" s="302" t="s">
        <v>316</v>
      </c>
      <c r="AF103" s="297"/>
      <c r="AG103" s="297"/>
      <c r="AH103" s="298"/>
      <c r="AI103" s="302" t="s">
        <v>314</v>
      </c>
      <c r="AJ103" s="297"/>
      <c r="AK103" s="297"/>
      <c r="AL103" s="298"/>
      <c r="AM103" s="302" t="s">
        <v>343</v>
      </c>
      <c r="AN103" s="297"/>
      <c r="AO103" s="297"/>
      <c r="AP103" s="298"/>
      <c r="AQ103" s="359" t="s">
        <v>356</v>
      </c>
      <c r="AR103" s="360"/>
      <c r="AS103" s="360"/>
      <c r="AT103" s="361"/>
      <c r="AU103" s="359" t="s">
        <v>357</v>
      </c>
      <c r="AV103" s="360"/>
      <c r="AW103" s="360"/>
      <c r="AX103" s="362"/>
    </row>
    <row r="104" spans="1:60" ht="23.25" hidden="1" customHeight="1" x14ac:dyDescent="0.15">
      <c r="A104" s="487"/>
      <c r="B104" s="488"/>
      <c r="C104" s="488"/>
      <c r="D104" s="488"/>
      <c r="E104" s="488"/>
      <c r="F104" s="489"/>
      <c r="G104" s="151"/>
      <c r="H104" s="151"/>
      <c r="I104" s="151"/>
      <c r="J104" s="151"/>
      <c r="K104" s="151"/>
      <c r="L104" s="151"/>
      <c r="M104" s="151"/>
      <c r="N104" s="151"/>
      <c r="O104" s="151"/>
      <c r="P104" s="151"/>
      <c r="Q104" s="151"/>
      <c r="R104" s="151"/>
      <c r="S104" s="151"/>
      <c r="T104" s="151"/>
      <c r="U104" s="151"/>
      <c r="V104" s="151"/>
      <c r="W104" s="151"/>
      <c r="X104" s="231"/>
      <c r="Y104" s="473" t="s">
        <v>54</v>
      </c>
      <c r="Z104" s="474"/>
      <c r="AA104" s="475"/>
      <c r="AB104" s="467"/>
      <c r="AC104" s="468"/>
      <c r="AD104" s="46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0"/>
      <c r="B105" s="491"/>
      <c r="C105" s="491"/>
      <c r="D105" s="491"/>
      <c r="E105" s="491"/>
      <c r="F105" s="492"/>
      <c r="G105" s="154"/>
      <c r="H105" s="154"/>
      <c r="I105" s="154"/>
      <c r="J105" s="154"/>
      <c r="K105" s="154"/>
      <c r="L105" s="154"/>
      <c r="M105" s="154"/>
      <c r="N105" s="154"/>
      <c r="O105" s="154"/>
      <c r="P105" s="154"/>
      <c r="Q105" s="154"/>
      <c r="R105" s="154"/>
      <c r="S105" s="154"/>
      <c r="T105" s="154"/>
      <c r="U105" s="154"/>
      <c r="V105" s="154"/>
      <c r="W105" s="154"/>
      <c r="X105" s="236"/>
      <c r="Y105" s="470" t="s">
        <v>55</v>
      </c>
      <c r="Z105" s="471"/>
      <c r="AA105" s="472"/>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4" t="s">
        <v>276</v>
      </c>
      <c r="B106" s="485"/>
      <c r="C106" s="485"/>
      <c r="D106" s="485"/>
      <c r="E106" s="485"/>
      <c r="F106" s="486"/>
      <c r="G106" s="729" t="s">
        <v>59</v>
      </c>
      <c r="H106" s="729"/>
      <c r="I106" s="729"/>
      <c r="J106" s="729"/>
      <c r="K106" s="729"/>
      <c r="L106" s="729"/>
      <c r="M106" s="729"/>
      <c r="N106" s="729"/>
      <c r="O106" s="729"/>
      <c r="P106" s="729"/>
      <c r="Q106" s="729"/>
      <c r="R106" s="729"/>
      <c r="S106" s="729"/>
      <c r="T106" s="729"/>
      <c r="U106" s="729"/>
      <c r="V106" s="729"/>
      <c r="W106" s="729"/>
      <c r="X106" s="730"/>
      <c r="Y106" s="464"/>
      <c r="Z106" s="465"/>
      <c r="AA106" s="466"/>
      <c r="AB106" s="302" t="s">
        <v>11</v>
      </c>
      <c r="AC106" s="297"/>
      <c r="AD106" s="298"/>
      <c r="AE106" s="302" t="s">
        <v>316</v>
      </c>
      <c r="AF106" s="297"/>
      <c r="AG106" s="297"/>
      <c r="AH106" s="298"/>
      <c r="AI106" s="302" t="s">
        <v>314</v>
      </c>
      <c r="AJ106" s="297"/>
      <c r="AK106" s="297"/>
      <c r="AL106" s="298"/>
      <c r="AM106" s="302" t="s">
        <v>343</v>
      </c>
      <c r="AN106" s="297"/>
      <c r="AO106" s="297"/>
      <c r="AP106" s="298"/>
      <c r="AQ106" s="359" t="s">
        <v>356</v>
      </c>
      <c r="AR106" s="360"/>
      <c r="AS106" s="360"/>
      <c r="AT106" s="361"/>
      <c r="AU106" s="359" t="s">
        <v>357</v>
      </c>
      <c r="AV106" s="360"/>
      <c r="AW106" s="360"/>
      <c r="AX106" s="362"/>
    </row>
    <row r="107" spans="1:60" ht="23.25" hidden="1" customHeight="1" x14ac:dyDescent="0.15">
      <c r="A107" s="487"/>
      <c r="B107" s="488"/>
      <c r="C107" s="488"/>
      <c r="D107" s="488"/>
      <c r="E107" s="488"/>
      <c r="F107" s="489"/>
      <c r="G107" s="151"/>
      <c r="H107" s="151"/>
      <c r="I107" s="151"/>
      <c r="J107" s="151"/>
      <c r="K107" s="151"/>
      <c r="L107" s="151"/>
      <c r="M107" s="151"/>
      <c r="N107" s="151"/>
      <c r="O107" s="151"/>
      <c r="P107" s="151"/>
      <c r="Q107" s="151"/>
      <c r="R107" s="151"/>
      <c r="S107" s="151"/>
      <c r="T107" s="151"/>
      <c r="U107" s="151"/>
      <c r="V107" s="151"/>
      <c r="W107" s="151"/>
      <c r="X107" s="231"/>
      <c r="Y107" s="473" t="s">
        <v>54</v>
      </c>
      <c r="Z107" s="474"/>
      <c r="AA107" s="475"/>
      <c r="AB107" s="467"/>
      <c r="AC107" s="468"/>
      <c r="AD107" s="46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0"/>
      <c r="B108" s="491"/>
      <c r="C108" s="491"/>
      <c r="D108" s="491"/>
      <c r="E108" s="491"/>
      <c r="F108" s="492"/>
      <c r="G108" s="154"/>
      <c r="H108" s="154"/>
      <c r="I108" s="154"/>
      <c r="J108" s="154"/>
      <c r="K108" s="154"/>
      <c r="L108" s="154"/>
      <c r="M108" s="154"/>
      <c r="N108" s="154"/>
      <c r="O108" s="154"/>
      <c r="P108" s="154"/>
      <c r="Q108" s="154"/>
      <c r="R108" s="154"/>
      <c r="S108" s="154"/>
      <c r="T108" s="154"/>
      <c r="U108" s="154"/>
      <c r="V108" s="154"/>
      <c r="W108" s="154"/>
      <c r="X108" s="236"/>
      <c r="Y108" s="470" t="s">
        <v>55</v>
      </c>
      <c r="Z108" s="471"/>
      <c r="AA108" s="472"/>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4" t="s">
        <v>276</v>
      </c>
      <c r="B109" s="485"/>
      <c r="C109" s="485"/>
      <c r="D109" s="485"/>
      <c r="E109" s="485"/>
      <c r="F109" s="486"/>
      <c r="G109" s="729" t="s">
        <v>59</v>
      </c>
      <c r="H109" s="729"/>
      <c r="I109" s="729"/>
      <c r="J109" s="729"/>
      <c r="K109" s="729"/>
      <c r="L109" s="729"/>
      <c r="M109" s="729"/>
      <c r="N109" s="729"/>
      <c r="O109" s="729"/>
      <c r="P109" s="729"/>
      <c r="Q109" s="729"/>
      <c r="R109" s="729"/>
      <c r="S109" s="729"/>
      <c r="T109" s="729"/>
      <c r="U109" s="729"/>
      <c r="V109" s="729"/>
      <c r="W109" s="729"/>
      <c r="X109" s="730"/>
      <c r="Y109" s="464"/>
      <c r="Z109" s="465"/>
      <c r="AA109" s="466"/>
      <c r="AB109" s="302" t="s">
        <v>11</v>
      </c>
      <c r="AC109" s="297"/>
      <c r="AD109" s="298"/>
      <c r="AE109" s="302" t="s">
        <v>316</v>
      </c>
      <c r="AF109" s="297"/>
      <c r="AG109" s="297"/>
      <c r="AH109" s="298"/>
      <c r="AI109" s="302" t="s">
        <v>314</v>
      </c>
      <c r="AJ109" s="297"/>
      <c r="AK109" s="297"/>
      <c r="AL109" s="298"/>
      <c r="AM109" s="302" t="s">
        <v>343</v>
      </c>
      <c r="AN109" s="297"/>
      <c r="AO109" s="297"/>
      <c r="AP109" s="298"/>
      <c r="AQ109" s="359" t="s">
        <v>356</v>
      </c>
      <c r="AR109" s="360"/>
      <c r="AS109" s="360"/>
      <c r="AT109" s="361"/>
      <c r="AU109" s="359" t="s">
        <v>357</v>
      </c>
      <c r="AV109" s="360"/>
      <c r="AW109" s="360"/>
      <c r="AX109" s="362"/>
    </row>
    <row r="110" spans="1:60" ht="23.25" hidden="1" customHeight="1" x14ac:dyDescent="0.15">
      <c r="A110" s="487"/>
      <c r="B110" s="488"/>
      <c r="C110" s="488"/>
      <c r="D110" s="488"/>
      <c r="E110" s="488"/>
      <c r="F110" s="489"/>
      <c r="G110" s="151"/>
      <c r="H110" s="151"/>
      <c r="I110" s="151"/>
      <c r="J110" s="151"/>
      <c r="K110" s="151"/>
      <c r="L110" s="151"/>
      <c r="M110" s="151"/>
      <c r="N110" s="151"/>
      <c r="O110" s="151"/>
      <c r="P110" s="151"/>
      <c r="Q110" s="151"/>
      <c r="R110" s="151"/>
      <c r="S110" s="151"/>
      <c r="T110" s="151"/>
      <c r="U110" s="151"/>
      <c r="V110" s="151"/>
      <c r="W110" s="151"/>
      <c r="X110" s="231"/>
      <c r="Y110" s="473" t="s">
        <v>54</v>
      </c>
      <c r="Z110" s="474"/>
      <c r="AA110" s="475"/>
      <c r="AB110" s="467"/>
      <c r="AC110" s="468"/>
      <c r="AD110" s="46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0"/>
      <c r="B111" s="491"/>
      <c r="C111" s="491"/>
      <c r="D111" s="491"/>
      <c r="E111" s="491"/>
      <c r="F111" s="492"/>
      <c r="G111" s="154"/>
      <c r="H111" s="154"/>
      <c r="I111" s="154"/>
      <c r="J111" s="154"/>
      <c r="K111" s="154"/>
      <c r="L111" s="154"/>
      <c r="M111" s="154"/>
      <c r="N111" s="154"/>
      <c r="O111" s="154"/>
      <c r="P111" s="154"/>
      <c r="Q111" s="154"/>
      <c r="R111" s="154"/>
      <c r="S111" s="154"/>
      <c r="T111" s="154"/>
      <c r="U111" s="154"/>
      <c r="V111" s="154"/>
      <c r="W111" s="154"/>
      <c r="X111" s="236"/>
      <c r="Y111" s="470" t="s">
        <v>55</v>
      </c>
      <c r="Z111" s="471"/>
      <c r="AA111" s="472"/>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4" t="s">
        <v>276</v>
      </c>
      <c r="B112" s="485"/>
      <c r="C112" s="485"/>
      <c r="D112" s="485"/>
      <c r="E112" s="485"/>
      <c r="F112" s="486"/>
      <c r="G112" s="729" t="s">
        <v>59</v>
      </c>
      <c r="H112" s="729"/>
      <c r="I112" s="729"/>
      <c r="J112" s="729"/>
      <c r="K112" s="729"/>
      <c r="L112" s="729"/>
      <c r="M112" s="729"/>
      <c r="N112" s="729"/>
      <c r="O112" s="729"/>
      <c r="P112" s="729"/>
      <c r="Q112" s="729"/>
      <c r="R112" s="729"/>
      <c r="S112" s="729"/>
      <c r="T112" s="729"/>
      <c r="U112" s="729"/>
      <c r="V112" s="729"/>
      <c r="W112" s="729"/>
      <c r="X112" s="730"/>
      <c r="Y112" s="464"/>
      <c r="Z112" s="465"/>
      <c r="AA112" s="466"/>
      <c r="AB112" s="302" t="s">
        <v>11</v>
      </c>
      <c r="AC112" s="297"/>
      <c r="AD112" s="298"/>
      <c r="AE112" s="302" t="s">
        <v>316</v>
      </c>
      <c r="AF112" s="297"/>
      <c r="AG112" s="297"/>
      <c r="AH112" s="298"/>
      <c r="AI112" s="302" t="s">
        <v>314</v>
      </c>
      <c r="AJ112" s="297"/>
      <c r="AK112" s="297"/>
      <c r="AL112" s="298"/>
      <c r="AM112" s="302" t="s">
        <v>343</v>
      </c>
      <c r="AN112" s="297"/>
      <c r="AO112" s="297"/>
      <c r="AP112" s="298"/>
      <c r="AQ112" s="359" t="s">
        <v>356</v>
      </c>
      <c r="AR112" s="360"/>
      <c r="AS112" s="360"/>
      <c r="AT112" s="361"/>
      <c r="AU112" s="359" t="s">
        <v>357</v>
      </c>
      <c r="AV112" s="360"/>
      <c r="AW112" s="360"/>
      <c r="AX112" s="362"/>
    </row>
    <row r="113" spans="1:50" ht="23.25" hidden="1" customHeight="1" x14ac:dyDescent="0.15">
      <c r="A113" s="487"/>
      <c r="B113" s="488"/>
      <c r="C113" s="488"/>
      <c r="D113" s="488"/>
      <c r="E113" s="488"/>
      <c r="F113" s="489"/>
      <c r="G113" s="151"/>
      <c r="H113" s="151"/>
      <c r="I113" s="151"/>
      <c r="J113" s="151"/>
      <c r="K113" s="151"/>
      <c r="L113" s="151"/>
      <c r="M113" s="151"/>
      <c r="N113" s="151"/>
      <c r="O113" s="151"/>
      <c r="P113" s="151"/>
      <c r="Q113" s="151"/>
      <c r="R113" s="151"/>
      <c r="S113" s="151"/>
      <c r="T113" s="151"/>
      <c r="U113" s="151"/>
      <c r="V113" s="151"/>
      <c r="W113" s="151"/>
      <c r="X113" s="231"/>
      <c r="Y113" s="473" t="s">
        <v>54</v>
      </c>
      <c r="Z113" s="474"/>
      <c r="AA113" s="475"/>
      <c r="AB113" s="467"/>
      <c r="AC113" s="468"/>
      <c r="AD113" s="46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0"/>
      <c r="B114" s="491"/>
      <c r="C114" s="491"/>
      <c r="D114" s="491"/>
      <c r="E114" s="491"/>
      <c r="F114" s="492"/>
      <c r="G114" s="154"/>
      <c r="H114" s="154"/>
      <c r="I114" s="154"/>
      <c r="J114" s="154"/>
      <c r="K114" s="154"/>
      <c r="L114" s="154"/>
      <c r="M114" s="154"/>
      <c r="N114" s="154"/>
      <c r="O114" s="154"/>
      <c r="P114" s="154"/>
      <c r="Q114" s="154"/>
      <c r="R114" s="154"/>
      <c r="S114" s="154"/>
      <c r="T114" s="154"/>
      <c r="U114" s="154"/>
      <c r="V114" s="154"/>
      <c r="W114" s="154"/>
      <c r="X114" s="236"/>
      <c r="Y114" s="470" t="s">
        <v>55</v>
      </c>
      <c r="Z114" s="471"/>
      <c r="AA114" s="47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9"/>
      <c r="Z115" s="480"/>
      <c r="AA115" s="481"/>
      <c r="AB115" s="302" t="s">
        <v>11</v>
      </c>
      <c r="AC115" s="297"/>
      <c r="AD115" s="298"/>
      <c r="AE115" s="302" t="s">
        <v>316</v>
      </c>
      <c r="AF115" s="297"/>
      <c r="AG115" s="297"/>
      <c r="AH115" s="298"/>
      <c r="AI115" s="302" t="s">
        <v>314</v>
      </c>
      <c r="AJ115" s="297"/>
      <c r="AK115" s="297"/>
      <c r="AL115" s="298"/>
      <c r="AM115" s="302" t="s">
        <v>343</v>
      </c>
      <c r="AN115" s="297"/>
      <c r="AO115" s="297"/>
      <c r="AP115" s="298"/>
      <c r="AQ115" s="334" t="s">
        <v>358</v>
      </c>
      <c r="AR115" s="335"/>
      <c r="AS115" s="335"/>
      <c r="AT115" s="335"/>
      <c r="AU115" s="335"/>
      <c r="AV115" s="335"/>
      <c r="AW115" s="335"/>
      <c r="AX115" s="336"/>
    </row>
    <row r="116" spans="1:50" ht="23.25" customHeight="1" x14ac:dyDescent="0.15">
      <c r="A116" s="291"/>
      <c r="B116" s="292"/>
      <c r="C116" s="292"/>
      <c r="D116" s="292"/>
      <c r="E116" s="292"/>
      <c r="F116" s="293"/>
      <c r="G116" s="350" t="s">
        <v>497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498</v>
      </c>
      <c r="AC116" s="300"/>
      <c r="AD116" s="301"/>
      <c r="AE116" s="357" t="s">
        <v>487</v>
      </c>
      <c r="AF116" s="357"/>
      <c r="AG116" s="357"/>
      <c r="AH116" s="357"/>
      <c r="AI116" s="357">
        <v>44</v>
      </c>
      <c r="AJ116" s="357"/>
      <c r="AK116" s="357"/>
      <c r="AL116" s="357"/>
      <c r="AM116" s="357" t="s">
        <v>525</v>
      </c>
      <c r="AN116" s="357"/>
      <c r="AO116" s="357"/>
      <c r="AP116" s="357"/>
      <c r="AQ116" s="363">
        <v>10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500</v>
      </c>
      <c r="AC117" s="341"/>
      <c r="AD117" s="342"/>
      <c r="AE117" s="305" t="s">
        <v>487</v>
      </c>
      <c r="AF117" s="305"/>
      <c r="AG117" s="305"/>
      <c r="AH117" s="305"/>
      <c r="AI117" s="794" t="s">
        <v>501</v>
      </c>
      <c r="AJ117" s="305"/>
      <c r="AK117" s="305"/>
      <c r="AL117" s="305"/>
      <c r="AM117" s="305" t="s">
        <v>332</v>
      </c>
      <c r="AN117" s="305"/>
      <c r="AO117" s="305"/>
      <c r="AP117" s="305"/>
      <c r="AQ117" s="794" t="s">
        <v>524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9"/>
      <c r="Z118" s="480"/>
      <c r="AA118" s="481"/>
      <c r="AB118" s="302" t="s">
        <v>11</v>
      </c>
      <c r="AC118" s="297"/>
      <c r="AD118" s="298"/>
      <c r="AE118" s="302" t="s">
        <v>316</v>
      </c>
      <c r="AF118" s="297"/>
      <c r="AG118" s="297"/>
      <c r="AH118" s="298"/>
      <c r="AI118" s="302" t="s">
        <v>314</v>
      </c>
      <c r="AJ118" s="297"/>
      <c r="AK118" s="297"/>
      <c r="AL118" s="298"/>
      <c r="AM118" s="302" t="s">
        <v>343</v>
      </c>
      <c r="AN118" s="297"/>
      <c r="AO118" s="297"/>
      <c r="AP118" s="298"/>
      <c r="AQ118" s="334" t="s">
        <v>358</v>
      </c>
      <c r="AR118" s="335"/>
      <c r="AS118" s="335"/>
      <c r="AT118" s="335"/>
      <c r="AU118" s="335"/>
      <c r="AV118" s="335"/>
      <c r="AW118" s="335"/>
      <c r="AX118" s="336"/>
    </row>
    <row r="119" spans="1:50" ht="23.25" hidden="1" customHeight="1" x14ac:dyDescent="0.15">
      <c r="A119" s="291"/>
      <c r="B119" s="292"/>
      <c r="C119" s="292"/>
      <c r="D119" s="292"/>
      <c r="E119" s="292"/>
      <c r="F119" s="293"/>
      <c r="G119" s="350" t="s">
        <v>283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9"/>
      <c r="Z121" s="480"/>
      <c r="AA121" s="481"/>
      <c r="AB121" s="302" t="s">
        <v>11</v>
      </c>
      <c r="AC121" s="297"/>
      <c r="AD121" s="298"/>
      <c r="AE121" s="302" t="s">
        <v>316</v>
      </c>
      <c r="AF121" s="297"/>
      <c r="AG121" s="297"/>
      <c r="AH121" s="298"/>
      <c r="AI121" s="302" t="s">
        <v>314</v>
      </c>
      <c r="AJ121" s="297"/>
      <c r="AK121" s="297"/>
      <c r="AL121" s="298"/>
      <c r="AM121" s="302" t="s">
        <v>343</v>
      </c>
      <c r="AN121" s="297"/>
      <c r="AO121" s="297"/>
      <c r="AP121" s="298"/>
      <c r="AQ121" s="334" t="s">
        <v>358</v>
      </c>
      <c r="AR121" s="335"/>
      <c r="AS121" s="335"/>
      <c r="AT121" s="335"/>
      <c r="AU121" s="335"/>
      <c r="AV121" s="335"/>
      <c r="AW121" s="335"/>
      <c r="AX121" s="336"/>
    </row>
    <row r="122" spans="1:50" ht="23.25" hidden="1" customHeight="1" x14ac:dyDescent="0.15">
      <c r="A122" s="291"/>
      <c r="B122" s="292"/>
      <c r="C122" s="292"/>
      <c r="D122" s="292"/>
      <c r="E122" s="292"/>
      <c r="F122" s="293"/>
      <c r="G122" s="350" t="s">
        <v>284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9"/>
      <c r="Z124" s="480"/>
      <c r="AA124" s="481"/>
      <c r="AB124" s="302" t="s">
        <v>11</v>
      </c>
      <c r="AC124" s="297"/>
      <c r="AD124" s="298"/>
      <c r="AE124" s="302" t="s">
        <v>316</v>
      </c>
      <c r="AF124" s="297"/>
      <c r="AG124" s="297"/>
      <c r="AH124" s="298"/>
      <c r="AI124" s="302" t="s">
        <v>314</v>
      </c>
      <c r="AJ124" s="297"/>
      <c r="AK124" s="297"/>
      <c r="AL124" s="298"/>
      <c r="AM124" s="302" t="s">
        <v>343</v>
      </c>
      <c r="AN124" s="297"/>
      <c r="AO124" s="297"/>
      <c r="AP124" s="298"/>
      <c r="AQ124" s="334" t="s">
        <v>358</v>
      </c>
      <c r="AR124" s="335"/>
      <c r="AS124" s="335"/>
      <c r="AT124" s="335"/>
      <c r="AU124" s="335"/>
      <c r="AV124" s="335"/>
      <c r="AW124" s="335"/>
      <c r="AX124" s="336"/>
    </row>
    <row r="125" spans="1:50" ht="23.25" hidden="1" customHeight="1" x14ac:dyDescent="0.15">
      <c r="A125" s="291"/>
      <c r="B125" s="292"/>
      <c r="C125" s="292"/>
      <c r="D125" s="292"/>
      <c r="E125" s="292"/>
      <c r="F125" s="293"/>
      <c r="G125" s="350" t="s">
        <v>284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316</v>
      </c>
      <c r="AF127" s="297"/>
      <c r="AG127" s="297"/>
      <c r="AH127" s="298"/>
      <c r="AI127" s="302" t="s">
        <v>314</v>
      </c>
      <c r="AJ127" s="297"/>
      <c r="AK127" s="297"/>
      <c r="AL127" s="298"/>
      <c r="AM127" s="302" t="s">
        <v>343</v>
      </c>
      <c r="AN127" s="297"/>
      <c r="AO127" s="297"/>
      <c r="AP127" s="298"/>
      <c r="AQ127" s="334" t="s">
        <v>358</v>
      </c>
      <c r="AR127" s="335"/>
      <c r="AS127" s="335"/>
      <c r="AT127" s="335"/>
      <c r="AU127" s="335"/>
      <c r="AV127" s="335"/>
      <c r="AW127" s="335"/>
      <c r="AX127" s="336"/>
    </row>
    <row r="128" spans="1:50" ht="23.25" hidden="1" customHeight="1" x14ac:dyDescent="0.15">
      <c r="A128" s="291"/>
      <c r="B128" s="292"/>
      <c r="C128" s="292"/>
      <c r="D128" s="292"/>
      <c r="E128" s="292"/>
      <c r="F128" s="293"/>
      <c r="G128" s="350" t="s">
        <v>284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994" t="s">
        <v>331</v>
      </c>
      <c r="B130" s="992"/>
      <c r="C130" s="991" t="s">
        <v>191</v>
      </c>
      <c r="D130" s="992"/>
      <c r="E130" s="307" t="s">
        <v>220</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995"/>
      <c r="B131" s="251"/>
      <c r="C131" s="250"/>
      <c r="D131" s="251"/>
      <c r="E131" s="237" t="s">
        <v>219</v>
      </c>
      <c r="F131" s="238"/>
      <c r="G131" s="235"/>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5"/>
      <c r="B132" s="251"/>
      <c r="C132" s="250"/>
      <c r="D132" s="251"/>
      <c r="E132" s="248" t="s">
        <v>192</v>
      </c>
      <c r="F132" s="312"/>
      <c r="G132" s="281" t="s">
        <v>201</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316</v>
      </c>
      <c r="AF132" s="264"/>
      <c r="AG132" s="264"/>
      <c r="AH132" s="264"/>
      <c r="AI132" s="264" t="s">
        <v>336</v>
      </c>
      <c r="AJ132" s="264"/>
      <c r="AK132" s="264"/>
      <c r="AL132" s="264"/>
      <c r="AM132" s="264" t="s">
        <v>343</v>
      </c>
      <c r="AN132" s="264"/>
      <c r="AO132" s="264"/>
      <c r="AP132" s="266"/>
      <c r="AQ132" s="266" t="s">
        <v>187</v>
      </c>
      <c r="AR132" s="267"/>
      <c r="AS132" s="267"/>
      <c r="AT132" s="268"/>
      <c r="AU132" s="278" t="s">
        <v>203</v>
      </c>
      <c r="AV132" s="278"/>
      <c r="AW132" s="278"/>
      <c r="AX132" s="279"/>
    </row>
    <row r="133" spans="1:50" ht="18.75" hidden="1" customHeight="1" x14ac:dyDescent="0.15">
      <c r="A133" s="995"/>
      <c r="B133" s="251"/>
      <c r="C133" s="250"/>
      <c r="D133" s="251"/>
      <c r="E133" s="250"/>
      <c r="F133" s="313"/>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9"/>
      <c r="AR133" s="270"/>
      <c r="AS133" s="127" t="s">
        <v>188</v>
      </c>
      <c r="AT133" s="162"/>
      <c r="AU133" s="126"/>
      <c r="AV133" s="126"/>
      <c r="AW133" s="127" t="s">
        <v>177</v>
      </c>
      <c r="AX133" s="128"/>
    </row>
    <row r="134" spans="1:50" ht="39.75" hidden="1" customHeight="1" x14ac:dyDescent="0.15">
      <c r="A134" s="995"/>
      <c r="B134" s="251"/>
      <c r="C134" s="250"/>
      <c r="D134" s="251"/>
      <c r="E134" s="250"/>
      <c r="F134" s="313"/>
      <c r="G134" s="230"/>
      <c r="H134" s="151"/>
      <c r="I134" s="151"/>
      <c r="J134" s="151"/>
      <c r="K134" s="151"/>
      <c r="L134" s="151"/>
      <c r="M134" s="151"/>
      <c r="N134" s="151"/>
      <c r="O134" s="151"/>
      <c r="P134" s="151"/>
      <c r="Q134" s="151"/>
      <c r="R134" s="151"/>
      <c r="S134" s="151"/>
      <c r="T134" s="151"/>
      <c r="U134" s="151"/>
      <c r="V134" s="151"/>
      <c r="W134" s="151"/>
      <c r="X134" s="231"/>
      <c r="Y134" s="120" t="s">
        <v>202</v>
      </c>
      <c r="Z134" s="121"/>
      <c r="AA134" s="122"/>
      <c r="AB134" s="280"/>
      <c r="AC134" s="217"/>
      <c r="AD134" s="217"/>
      <c r="AE134" s="265"/>
      <c r="AF134" s="106"/>
      <c r="AG134" s="106"/>
      <c r="AH134" s="106"/>
      <c r="AI134" s="265"/>
      <c r="AJ134" s="106"/>
      <c r="AK134" s="106"/>
      <c r="AL134" s="106"/>
      <c r="AM134" s="265"/>
      <c r="AN134" s="106"/>
      <c r="AO134" s="106"/>
      <c r="AP134" s="106"/>
      <c r="AQ134" s="265"/>
      <c r="AR134" s="106"/>
      <c r="AS134" s="106"/>
      <c r="AT134" s="106"/>
      <c r="AU134" s="265"/>
      <c r="AV134" s="106"/>
      <c r="AW134" s="106"/>
      <c r="AX134" s="208"/>
    </row>
    <row r="135" spans="1:50" ht="39.75" hidden="1" customHeight="1" x14ac:dyDescent="0.15">
      <c r="A135" s="995"/>
      <c r="B135" s="251"/>
      <c r="C135" s="250"/>
      <c r="D135" s="251"/>
      <c r="E135" s="250"/>
      <c r="F135" s="313"/>
      <c r="G135" s="235"/>
      <c r="H135" s="154"/>
      <c r="I135" s="154"/>
      <c r="J135" s="154"/>
      <c r="K135" s="154"/>
      <c r="L135" s="154"/>
      <c r="M135" s="154"/>
      <c r="N135" s="154"/>
      <c r="O135" s="154"/>
      <c r="P135" s="154"/>
      <c r="Q135" s="154"/>
      <c r="R135" s="154"/>
      <c r="S135" s="154"/>
      <c r="T135" s="154"/>
      <c r="U135" s="154"/>
      <c r="V135" s="154"/>
      <c r="W135" s="154"/>
      <c r="X135" s="236"/>
      <c r="Y135" s="209" t="s">
        <v>53</v>
      </c>
      <c r="Z135" s="87"/>
      <c r="AA135" s="88"/>
      <c r="AB135" s="285"/>
      <c r="AC135" s="123"/>
      <c r="AD135" s="123"/>
      <c r="AE135" s="265"/>
      <c r="AF135" s="106"/>
      <c r="AG135" s="106"/>
      <c r="AH135" s="106"/>
      <c r="AI135" s="265"/>
      <c r="AJ135" s="106"/>
      <c r="AK135" s="106"/>
      <c r="AL135" s="106"/>
      <c r="AM135" s="265"/>
      <c r="AN135" s="106"/>
      <c r="AO135" s="106"/>
      <c r="AP135" s="106"/>
      <c r="AQ135" s="265"/>
      <c r="AR135" s="106"/>
      <c r="AS135" s="106"/>
      <c r="AT135" s="106"/>
      <c r="AU135" s="265"/>
      <c r="AV135" s="106"/>
      <c r="AW135" s="106"/>
      <c r="AX135" s="208"/>
    </row>
    <row r="136" spans="1:50" ht="18.75" hidden="1" customHeight="1" x14ac:dyDescent="0.15">
      <c r="A136" s="995"/>
      <c r="B136" s="251"/>
      <c r="C136" s="250"/>
      <c r="D136" s="251"/>
      <c r="E136" s="250"/>
      <c r="F136" s="313"/>
      <c r="G136" s="281" t="s">
        <v>201</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316</v>
      </c>
      <c r="AF136" s="264"/>
      <c r="AG136" s="264"/>
      <c r="AH136" s="264"/>
      <c r="AI136" s="264" t="s">
        <v>314</v>
      </c>
      <c r="AJ136" s="264"/>
      <c r="AK136" s="264"/>
      <c r="AL136" s="264"/>
      <c r="AM136" s="264" t="s">
        <v>343</v>
      </c>
      <c r="AN136" s="264"/>
      <c r="AO136" s="264"/>
      <c r="AP136" s="266"/>
      <c r="AQ136" s="266" t="s">
        <v>187</v>
      </c>
      <c r="AR136" s="267"/>
      <c r="AS136" s="267"/>
      <c r="AT136" s="268"/>
      <c r="AU136" s="278" t="s">
        <v>203</v>
      </c>
      <c r="AV136" s="278"/>
      <c r="AW136" s="278"/>
      <c r="AX136" s="279"/>
    </row>
    <row r="137" spans="1:50" ht="18.75" hidden="1" customHeight="1" x14ac:dyDescent="0.15">
      <c r="A137" s="995"/>
      <c r="B137" s="251"/>
      <c r="C137" s="250"/>
      <c r="D137" s="251"/>
      <c r="E137" s="250"/>
      <c r="F137" s="313"/>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9"/>
      <c r="AR137" s="270"/>
      <c r="AS137" s="127" t="s">
        <v>188</v>
      </c>
      <c r="AT137" s="162"/>
      <c r="AU137" s="126"/>
      <c r="AV137" s="126"/>
      <c r="AW137" s="127" t="s">
        <v>177</v>
      </c>
      <c r="AX137" s="128"/>
    </row>
    <row r="138" spans="1:50" ht="39.75" hidden="1" customHeight="1" x14ac:dyDescent="0.15">
      <c r="A138" s="995"/>
      <c r="B138" s="251"/>
      <c r="C138" s="250"/>
      <c r="D138" s="251"/>
      <c r="E138" s="250"/>
      <c r="F138" s="313"/>
      <c r="G138" s="230"/>
      <c r="H138" s="151"/>
      <c r="I138" s="151"/>
      <c r="J138" s="151"/>
      <c r="K138" s="151"/>
      <c r="L138" s="151"/>
      <c r="M138" s="151"/>
      <c r="N138" s="151"/>
      <c r="O138" s="151"/>
      <c r="P138" s="151"/>
      <c r="Q138" s="151"/>
      <c r="R138" s="151"/>
      <c r="S138" s="151"/>
      <c r="T138" s="151"/>
      <c r="U138" s="151"/>
      <c r="V138" s="151"/>
      <c r="W138" s="151"/>
      <c r="X138" s="231"/>
      <c r="Y138" s="120" t="s">
        <v>202</v>
      </c>
      <c r="Z138" s="121"/>
      <c r="AA138" s="122"/>
      <c r="AB138" s="280"/>
      <c r="AC138" s="217"/>
      <c r="AD138" s="217"/>
      <c r="AE138" s="265"/>
      <c r="AF138" s="106"/>
      <c r="AG138" s="106"/>
      <c r="AH138" s="106"/>
      <c r="AI138" s="265"/>
      <c r="AJ138" s="106"/>
      <c r="AK138" s="106"/>
      <c r="AL138" s="106"/>
      <c r="AM138" s="265"/>
      <c r="AN138" s="106"/>
      <c r="AO138" s="106"/>
      <c r="AP138" s="106"/>
      <c r="AQ138" s="265"/>
      <c r="AR138" s="106"/>
      <c r="AS138" s="106"/>
      <c r="AT138" s="106"/>
      <c r="AU138" s="265"/>
      <c r="AV138" s="106"/>
      <c r="AW138" s="106"/>
      <c r="AX138" s="208"/>
    </row>
    <row r="139" spans="1:50" ht="39.75" hidden="1" customHeight="1" x14ac:dyDescent="0.15">
      <c r="A139" s="995"/>
      <c r="B139" s="251"/>
      <c r="C139" s="250"/>
      <c r="D139" s="251"/>
      <c r="E139" s="250"/>
      <c r="F139" s="313"/>
      <c r="G139" s="235"/>
      <c r="H139" s="154"/>
      <c r="I139" s="154"/>
      <c r="J139" s="154"/>
      <c r="K139" s="154"/>
      <c r="L139" s="154"/>
      <c r="M139" s="154"/>
      <c r="N139" s="154"/>
      <c r="O139" s="154"/>
      <c r="P139" s="154"/>
      <c r="Q139" s="154"/>
      <c r="R139" s="154"/>
      <c r="S139" s="154"/>
      <c r="T139" s="154"/>
      <c r="U139" s="154"/>
      <c r="V139" s="154"/>
      <c r="W139" s="154"/>
      <c r="X139" s="236"/>
      <c r="Y139" s="209" t="s">
        <v>53</v>
      </c>
      <c r="Z139" s="87"/>
      <c r="AA139" s="88"/>
      <c r="AB139" s="285"/>
      <c r="AC139" s="123"/>
      <c r="AD139" s="123"/>
      <c r="AE139" s="265"/>
      <c r="AF139" s="106"/>
      <c r="AG139" s="106"/>
      <c r="AH139" s="106"/>
      <c r="AI139" s="265"/>
      <c r="AJ139" s="106"/>
      <c r="AK139" s="106"/>
      <c r="AL139" s="106"/>
      <c r="AM139" s="265"/>
      <c r="AN139" s="106"/>
      <c r="AO139" s="106"/>
      <c r="AP139" s="106"/>
      <c r="AQ139" s="265"/>
      <c r="AR139" s="106"/>
      <c r="AS139" s="106"/>
      <c r="AT139" s="106"/>
      <c r="AU139" s="265"/>
      <c r="AV139" s="106"/>
      <c r="AW139" s="106"/>
      <c r="AX139" s="208"/>
    </row>
    <row r="140" spans="1:50" ht="18.75" hidden="1" customHeight="1" x14ac:dyDescent="0.15">
      <c r="A140" s="995"/>
      <c r="B140" s="251"/>
      <c r="C140" s="250"/>
      <c r="D140" s="251"/>
      <c r="E140" s="250"/>
      <c r="F140" s="313"/>
      <c r="G140" s="281" t="s">
        <v>201</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316</v>
      </c>
      <c r="AF140" s="264"/>
      <c r="AG140" s="264"/>
      <c r="AH140" s="264"/>
      <c r="AI140" s="264" t="s">
        <v>314</v>
      </c>
      <c r="AJ140" s="264"/>
      <c r="AK140" s="264"/>
      <c r="AL140" s="264"/>
      <c r="AM140" s="264" t="s">
        <v>343</v>
      </c>
      <c r="AN140" s="264"/>
      <c r="AO140" s="264"/>
      <c r="AP140" s="266"/>
      <c r="AQ140" s="266" t="s">
        <v>187</v>
      </c>
      <c r="AR140" s="267"/>
      <c r="AS140" s="267"/>
      <c r="AT140" s="268"/>
      <c r="AU140" s="278" t="s">
        <v>203</v>
      </c>
      <c r="AV140" s="278"/>
      <c r="AW140" s="278"/>
      <c r="AX140" s="279"/>
    </row>
    <row r="141" spans="1:50" ht="18.75" hidden="1" customHeight="1" x14ac:dyDescent="0.15">
      <c r="A141" s="995"/>
      <c r="B141" s="251"/>
      <c r="C141" s="250"/>
      <c r="D141" s="251"/>
      <c r="E141" s="250"/>
      <c r="F141" s="313"/>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9"/>
      <c r="AR141" s="270"/>
      <c r="AS141" s="127" t="s">
        <v>188</v>
      </c>
      <c r="AT141" s="162"/>
      <c r="AU141" s="126"/>
      <c r="AV141" s="126"/>
      <c r="AW141" s="127" t="s">
        <v>177</v>
      </c>
      <c r="AX141" s="128"/>
    </row>
    <row r="142" spans="1:50" ht="39.75" hidden="1" customHeight="1" x14ac:dyDescent="0.15">
      <c r="A142" s="995"/>
      <c r="B142" s="251"/>
      <c r="C142" s="250"/>
      <c r="D142" s="251"/>
      <c r="E142" s="250"/>
      <c r="F142" s="313"/>
      <c r="G142" s="230"/>
      <c r="H142" s="151"/>
      <c r="I142" s="151"/>
      <c r="J142" s="151"/>
      <c r="K142" s="151"/>
      <c r="L142" s="151"/>
      <c r="M142" s="151"/>
      <c r="N142" s="151"/>
      <c r="O142" s="151"/>
      <c r="P142" s="151"/>
      <c r="Q142" s="151"/>
      <c r="R142" s="151"/>
      <c r="S142" s="151"/>
      <c r="T142" s="151"/>
      <c r="U142" s="151"/>
      <c r="V142" s="151"/>
      <c r="W142" s="151"/>
      <c r="X142" s="231"/>
      <c r="Y142" s="120" t="s">
        <v>202</v>
      </c>
      <c r="Z142" s="121"/>
      <c r="AA142" s="122"/>
      <c r="AB142" s="280"/>
      <c r="AC142" s="217"/>
      <c r="AD142" s="217"/>
      <c r="AE142" s="265"/>
      <c r="AF142" s="106"/>
      <c r="AG142" s="106"/>
      <c r="AH142" s="106"/>
      <c r="AI142" s="265"/>
      <c r="AJ142" s="106"/>
      <c r="AK142" s="106"/>
      <c r="AL142" s="106"/>
      <c r="AM142" s="265"/>
      <c r="AN142" s="106"/>
      <c r="AO142" s="106"/>
      <c r="AP142" s="106"/>
      <c r="AQ142" s="265"/>
      <c r="AR142" s="106"/>
      <c r="AS142" s="106"/>
      <c r="AT142" s="106"/>
      <c r="AU142" s="265"/>
      <c r="AV142" s="106"/>
      <c r="AW142" s="106"/>
      <c r="AX142" s="208"/>
    </row>
    <row r="143" spans="1:50" ht="39.75" hidden="1" customHeight="1" x14ac:dyDescent="0.15">
      <c r="A143" s="995"/>
      <c r="B143" s="251"/>
      <c r="C143" s="250"/>
      <c r="D143" s="251"/>
      <c r="E143" s="250"/>
      <c r="F143" s="313"/>
      <c r="G143" s="235"/>
      <c r="H143" s="154"/>
      <c r="I143" s="154"/>
      <c r="J143" s="154"/>
      <c r="K143" s="154"/>
      <c r="L143" s="154"/>
      <c r="M143" s="154"/>
      <c r="N143" s="154"/>
      <c r="O143" s="154"/>
      <c r="P143" s="154"/>
      <c r="Q143" s="154"/>
      <c r="R143" s="154"/>
      <c r="S143" s="154"/>
      <c r="T143" s="154"/>
      <c r="U143" s="154"/>
      <c r="V143" s="154"/>
      <c r="W143" s="154"/>
      <c r="X143" s="236"/>
      <c r="Y143" s="209" t="s">
        <v>53</v>
      </c>
      <c r="Z143" s="87"/>
      <c r="AA143" s="88"/>
      <c r="AB143" s="285"/>
      <c r="AC143" s="123"/>
      <c r="AD143" s="123"/>
      <c r="AE143" s="265"/>
      <c r="AF143" s="106"/>
      <c r="AG143" s="106"/>
      <c r="AH143" s="106"/>
      <c r="AI143" s="265"/>
      <c r="AJ143" s="106"/>
      <c r="AK143" s="106"/>
      <c r="AL143" s="106"/>
      <c r="AM143" s="265"/>
      <c r="AN143" s="106"/>
      <c r="AO143" s="106"/>
      <c r="AP143" s="106"/>
      <c r="AQ143" s="265"/>
      <c r="AR143" s="106"/>
      <c r="AS143" s="106"/>
      <c r="AT143" s="106"/>
      <c r="AU143" s="265"/>
      <c r="AV143" s="106"/>
      <c r="AW143" s="106"/>
      <c r="AX143" s="208"/>
    </row>
    <row r="144" spans="1:50" ht="18.75" hidden="1" customHeight="1" x14ac:dyDescent="0.15">
      <c r="A144" s="995"/>
      <c r="B144" s="251"/>
      <c r="C144" s="250"/>
      <c r="D144" s="251"/>
      <c r="E144" s="250"/>
      <c r="F144" s="313"/>
      <c r="G144" s="281" t="s">
        <v>201</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316</v>
      </c>
      <c r="AF144" s="264"/>
      <c r="AG144" s="264"/>
      <c r="AH144" s="264"/>
      <c r="AI144" s="264" t="s">
        <v>314</v>
      </c>
      <c r="AJ144" s="264"/>
      <c r="AK144" s="264"/>
      <c r="AL144" s="264"/>
      <c r="AM144" s="264" t="s">
        <v>343</v>
      </c>
      <c r="AN144" s="264"/>
      <c r="AO144" s="264"/>
      <c r="AP144" s="266"/>
      <c r="AQ144" s="266" t="s">
        <v>187</v>
      </c>
      <c r="AR144" s="267"/>
      <c r="AS144" s="267"/>
      <c r="AT144" s="268"/>
      <c r="AU144" s="278" t="s">
        <v>203</v>
      </c>
      <c r="AV144" s="278"/>
      <c r="AW144" s="278"/>
      <c r="AX144" s="279"/>
    </row>
    <row r="145" spans="1:50" ht="18.75" hidden="1" customHeight="1" x14ac:dyDescent="0.15">
      <c r="A145" s="995"/>
      <c r="B145" s="251"/>
      <c r="C145" s="250"/>
      <c r="D145" s="251"/>
      <c r="E145" s="250"/>
      <c r="F145" s="313"/>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9"/>
      <c r="AR145" s="270"/>
      <c r="AS145" s="127" t="s">
        <v>188</v>
      </c>
      <c r="AT145" s="162"/>
      <c r="AU145" s="126"/>
      <c r="AV145" s="126"/>
      <c r="AW145" s="127" t="s">
        <v>177</v>
      </c>
      <c r="AX145" s="128"/>
    </row>
    <row r="146" spans="1:50" ht="39.75" hidden="1" customHeight="1" x14ac:dyDescent="0.15">
      <c r="A146" s="995"/>
      <c r="B146" s="251"/>
      <c r="C146" s="250"/>
      <c r="D146" s="251"/>
      <c r="E146" s="250"/>
      <c r="F146" s="313"/>
      <c r="G146" s="230"/>
      <c r="H146" s="151"/>
      <c r="I146" s="151"/>
      <c r="J146" s="151"/>
      <c r="K146" s="151"/>
      <c r="L146" s="151"/>
      <c r="M146" s="151"/>
      <c r="N146" s="151"/>
      <c r="O146" s="151"/>
      <c r="P146" s="151"/>
      <c r="Q146" s="151"/>
      <c r="R146" s="151"/>
      <c r="S146" s="151"/>
      <c r="T146" s="151"/>
      <c r="U146" s="151"/>
      <c r="V146" s="151"/>
      <c r="W146" s="151"/>
      <c r="X146" s="231"/>
      <c r="Y146" s="120" t="s">
        <v>202</v>
      </c>
      <c r="Z146" s="121"/>
      <c r="AA146" s="122"/>
      <c r="AB146" s="280"/>
      <c r="AC146" s="217"/>
      <c r="AD146" s="217"/>
      <c r="AE146" s="265"/>
      <c r="AF146" s="106"/>
      <c r="AG146" s="106"/>
      <c r="AH146" s="106"/>
      <c r="AI146" s="265"/>
      <c r="AJ146" s="106"/>
      <c r="AK146" s="106"/>
      <c r="AL146" s="106"/>
      <c r="AM146" s="265"/>
      <c r="AN146" s="106"/>
      <c r="AO146" s="106"/>
      <c r="AP146" s="106"/>
      <c r="AQ146" s="265"/>
      <c r="AR146" s="106"/>
      <c r="AS146" s="106"/>
      <c r="AT146" s="106"/>
      <c r="AU146" s="265"/>
      <c r="AV146" s="106"/>
      <c r="AW146" s="106"/>
      <c r="AX146" s="208"/>
    </row>
    <row r="147" spans="1:50" ht="39.75" hidden="1" customHeight="1" x14ac:dyDescent="0.15">
      <c r="A147" s="995"/>
      <c r="B147" s="251"/>
      <c r="C147" s="250"/>
      <c r="D147" s="251"/>
      <c r="E147" s="250"/>
      <c r="F147" s="313"/>
      <c r="G147" s="235"/>
      <c r="H147" s="154"/>
      <c r="I147" s="154"/>
      <c r="J147" s="154"/>
      <c r="K147" s="154"/>
      <c r="L147" s="154"/>
      <c r="M147" s="154"/>
      <c r="N147" s="154"/>
      <c r="O147" s="154"/>
      <c r="P147" s="154"/>
      <c r="Q147" s="154"/>
      <c r="R147" s="154"/>
      <c r="S147" s="154"/>
      <c r="T147" s="154"/>
      <c r="U147" s="154"/>
      <c r="V147" s="154"/>
      <c r="W147" s="154"/>
      <c r="X147" s="236"/>
      <c r="Y147" s="209" t="s">
        <v>53</v>
      </c>
      <c r="Z147" s="87"/>
      <c r="AA147" s="88"/>
      <c r="AB147" s="285"/>
      <c r="AC147" s="123"/>
      <c r="AD147" s="123"/>
      <c r="AE147" s="265"/>
      <c r="AF147" s="106"/>
      <c r="AG147" s="106"/>
      <c r="AH147" s="106"/>
      <c r="AI147" s="265"/>
      <c r="AJ147" s="106"/>
      <c r="AK147" s="106"/>
      <c r="AL147" s="106"/>
      <c r="AM147" s="265"/>
      <c r="AN147" s="106"/>
      <c r="AO147" s="106"/>
      <c r="AP147" s="106"/>
      <c r="AQ147" s="265"/>
      <c r="AR147" s="106"/>
      <c r="AS147" s="106"/>
      <c r="AT147" s="106"/>
      <c r="AU147" s="265"/>
      <c r="AV147" s="106"/>
      <c r="AW147" s="106"/>
      <c r="AX147" s="208"/>
    </row>
    <row r="148" spans="1:50" ht="18.75" hidden="1" customHeight="1" x14ac:dyDescent="0.15">
      <c r="A148" s="995"/>
      <c r="B148" s="251"/>
      <c r="C148" s="250"/>
      <c r="D148" s="251"/>
      <c r="E148" s="250"/>
      <c r="F148" s="313"/>
      <c r="G148" s="281" t="s">
        <v>201</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316</v>
      </c>
      <c r="AF148" s="264"/>
      <c r="AG148" s="264"/>
      <c r="AH148" s="264"/>
      <c r="AI148" s="264" t="s">
        <v>314</v>
      </c>
      <c r="AJ148" s="264"/>
      <c r="AK148" s="264"/>
      <c r="AL148" s="264"/>
      <c r="AM148" s="264" t="s">
        <v>343</v>
      </c>
      <c r="AN148" s="264"/>
      <c r="AO148" s="264"/>
      <c r="AP148" s="266"/>
      <c r="AQ148" s="266" t="s">
        <v>187</v>
      </c>
      <c r="AR148" s="267"/>
      <c r="AS148" s="267"/>
      <c r="AT148" s="268"/>
      <c r="AU148" s="278" t="s">
        <v>203</v>
      </c>
      <c r="AV148" s="278"/>
      <c r="AW148" s="278"/>
      <c r="AX148" s="279"/>
    </row>
    <row r="149" spans="1:50" ht="18.75" hidden="1" customHeight="1" x14ac:dyDescent="0.15">
      <c r="A149" s="995"/>
      <c r="B149" s="251"/>
      <c r="C149" s="250"/>
      <c r="D149" s="251"/>
      <c r="E149" s="250"/>
      <c r="F149" s="313"/>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9"/>
      <c r="AR149" s="270"/>
      <c r="AS149" s="127" t="s">
        <v>188</v>
      </c>
      <c r="AT149" s="162"/>
      <c r="AU149" s="126"/>
      <c r="AV149" s="126"/>
      <c r="AW149" s="127" t="s">
        <v>177</v>
      </c>
      <c r="AX149" s="128"/>
    </row>
    <row r="150" spans="1:50" ht="39.75" hidden="1" customHeight="1" x14ac:dyDescent="0.15">
      <c r="A150" s="995"/>
      <c r="B150" s="251"/>
      <c r="C150" s="250"/>
      <c r="D150" s="251"/>
      <c r="E150" s="250"/>
      <c r="F150" s="313"/>
      <c r="G150" s="230"/>
      <c r="H150" s="151"/>
      <c r="I150" s="151"/>
      <c r="J150" s="151"/>
      <c r="K150" s="151"/>
      <c r="L150" s="151"/>
      <c r="M150" s="151"/>
      <c r="N150" s="151"/>
      <c r="O150" s="151"/>
      <c r="P150" s="151"/>
      <c r="Q150" s="151"/>
      <c r="R150" s="151"/>
      <c r="S150" s="151"/>
      <c r="T150" s="151"/>
      <c r="U150" s="151"/>
      <c r="V150" s="151"/>
      <c r="W150" s="151"/>
      <c r="X150" s="231"/>
      <c r="Y150" s="120" t="s">
        <v>202</v>
      </c>
      <c r="Z150" s="121"/>
      <c r="AA150" s="122"/>
      <c r="AB150" s="280"/>
      <c r="AC150" s="217"/>
      <c r="AD150" s="217"/>
      <c r="AE150" s="265"/>
      <c r="AF150" s="106"/>
      <c r="AG150" s="106"/>
      <c r="AH150" s="106"/>
      <c r="AI150" s="265"/>
      <c r="AJ150" s="106"/>
      <c r="AK150" s="106"/>
      <c r="AL150" s="106"/>
      <c r="AM150" s="265"/>
      <c r="AN150" s="106"/>
      <c r="AO150" s="106"/>
      <c r="AP150" s="106"/>
      <c r="AQ150" s="265"/>
      <c r="AR150" s="106"/>
      <c r="AS150" s="106"/>
      <c r="AT150" s="106"/>
      <c r="AU150" s="265"/>
      <c r="AV150" s="106"/>
      <c r="AW150" s="106"/>
      <c r="AX150" s="208"/>
    </row>
    <row r="151" spans="1:50" ht="39.75" hidden="1" customHeight="1" x14ac:dyDescent="0.15">
      <c r="A151" s="995"/>
      <c r="B151" s="251"/>
      <c r="C151" s="250"/>
      <c r="D151" s="251"/>
      <c r="E151" s="250"/>
      <c r="F151" s="313"/>
      <c r="G151" s="235"/>
      <c r="H151" s="154"/>
      <c r="I151" s="154"/>
      <c r="J151" s="154"/>
      <c r="K151" s="154"/>
      <c r="L151" s="154"/>
      <c r="M151" s="154"/>
      <c r="N151" s="154"/>
      <c r="O151" s="154"/>
      <c r="P151" s="154"/>
      <c r="Q151" s="154"/>
      <c r="R151" s="154"/>
      <c r="S151" s="154"/>
      <c r="T151" s="154"/>
      <c r="U151" s="154"/>
      <c r="V151" s="154"/>
      <c r="W151" s="154"/>
      <c r="X151" s="236"/>
      <c r="Y151" s="209" t="s">
        <v>53</v>
      </c>
      <c r="Z151" s="87"/>
      <c r="AA151" s="88"/>
      <c r="AB151" s="285"/>
      <c r="AC151" s="123"/>
      <c r="AD151" s="123"/>
      <c r="AE151" s="265"/>
      <c r="AF151" s="106"/>
      <c r="AG151" s="106"/>
      <c r="AH151" s="106"/>
      <c r="AI151" s="265"/>
      <c r="AJ151" s="106"/>
      <c r="AK151" s="106"/>
      <c r="AL151" s="106"/>
      <c r="AM151" s="265"/>
      <c r="AN151" s="106"/>
      <c r="AO151" s="106"/>
      <c r="AP151" s="106"/>
      <c r="AQ151" s="265"/>
      <c r="AR151" s="106"/>
      <c r="AS151" s="106"/>
      <c r="AT151" s="106"/>
      <c r="AU151" s="265"/>
      <c r="AV151" s="106"/>
      <c r="AW151" s="106"/>
      <c r="AX151" s="208"/>
    </row>
    <row r="152" spans="1:50" ht="22.5" hidden="1" customHeight="1" x14ac:dyDescent="0.15">
      <c r="A152" s="995"/>
      <c r="B152" s="251"/>
      <c r="C152" s="250"/>
      <c r="D152" s="251"/>
      <c r="E152" s="250"/>
      <c r="F152" s="313"/>
      <c r="G152" s="271"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6"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3"/>
    </row>
    <row r="153" spans="1:50" ht="22.5" hidden="1" customHeight="1" x14ac:dyDescent="0.15">
      <c r="A153" s="995"/>
      <c r="B153" s="251"/>
      <c r="C153" s="250"/>
      <c r="D153" s="251"/>
      <c r="E153" s="250"/>
      <c r="F153" s="313"/>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7"/>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5"/>
      <c r="B154" s="251"/>
      <c r="C154" s="250"/>
      <c r="D154" s="251"/>
      <c r="E154" s="250"/>
      <c r="F154" s="313"/>
      <c r="G154" s="230"/>
      <c r="H154" s="151"/>
      <c r="I154" s="151"/>
      <c r="J154" s="151"/>
      <c r="K154" s="151"/>
      <c r="L154" s="151"/>
      <c r="M154" s="151"/>
      <c r="N154" s="151"/>
      <c r="O154" s="151"/>
      <c r="P154" s="231"/>
      <c r="Q154" s="150"/>
      <c r="R154" s="151"/>
      <c r="S154" s="151"/>
      <c r="T154" s="151"/>
      <c r="U154" s="151"/>
      <c r="V154" s="151"/>
      <c r="W154" s="151"/>
      <c r="X154" s="151"/>
      <c r="Y154" s="151"/>
      <c r="Z154" s="151"/>
      <c r="AA154" s="92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5"/>
      <c r="B155" s="251"/>
      <c r="C155" s="250"/>
      <c r="D155" s="251"/>
      <c r="E155" s="250"/>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2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5"/>
      <c r="B156" s="251"/>
      <c r="C156" s="250"/>
      <c r="D156" s="251"/>
      <c r="E156" s="250"/>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25"/>
      <c r="AB156" s="256"/>
      <c r="AC156" s="257"/>
      <c r="AD156" s="257"/>
      <c r="AE156" s="276" t="s">
        <v>206</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5"/>
      <c r="B157" s="251"/>
      <c r="C157" s="250"/>
      <c r="D157" s="251"/>
      <c r="E157" s="250"/>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25"/>
      <c r="AB157" s="256"/>
      <c r="AC157" s="257"/>
      <c r="AD157" s="257"/>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5"/>
      <c r="B158" s="251"/>
      <c r="C158" s="250"/>
      <c r="D158" s="251"/>
      <c r="E158" s="250"/>
      <c r="F158" s="313"/>
      <c r="G158" s="235"/>
      <c r="H158" s="154"/>
      <c r="I158" s="154"/>
      <c r="J158" s="154"/>
      <c r="K158" s="154"/>
      <c r="L158" s="154"/>
      <c r="M158" s="154"/>
      <c r="N158" s="154"/>
      <c r="O158" s="154"/>
      <c r="P158" s="236"/>
      <c r="Q158" s="153"/>
      <c r="R158" s="154"/>
      <c r="S158" s="154"/>
      <c r="T158" s="154"/>
      <c r="U158" s="154"/>
      <c r="V158" s="154"/>
      <c r="W158" s="154"/>
      <c r="X158" s="154"/>
      <c r="Y158" s="154"/>
      <c r="Z158" s="154"/>
      <c r="AA158" s="926"/>
      <c r="AB158" s="258"/>
      <c r="AC158" s="259"/>
      <c r="AD158" s="259"/>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5"/>
      <c r="B159" s="251"/>
      <c r="C159" s="250"/>
      <c r="D159" s="251"/>
      <c r="E159" s="250"/>
      <c r="F159" s="313"/>
      <c r="G159" s="271"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6" t="s">
        <v>261</v>
      </c>
      <c r="AC159" s="159"/>
      <c r="AD159" s="160"/>
      <c r="AE159" s="272"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5"/>
      <c r="B160" s="251"/>
      <c r="C160" s="250"/>
      <c r="D160" s="251"/>
      <c r="E160" s="250"/>
      <c r="F160" s="313"/>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7"/>
      <c r="AC160" s="127"/>
      <c r="AD160" s="162"/>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5"/>
      <c r="B161" s="251"/>
      <c r="C161" s="250"/>
      <c r="D161" s="251"/>
      <c r="E161" s="250"/>
      <c r="F161" s="313"/>
      <c r="G161" s="230"/>
      <c r="H161" s="151"/>
      <c r="I161" s="151"/>
      <c r="J161" s="151"/>
      <c r="K161" s="151"/>
      <c r="L161" s="151"/>
      <c r="M161" s="151"/>
      <c r="N161" s="151"/>
      <c r="O161" s="151"/>
      <c r="P161" s="231"/>
      <c r="Q161" s="150"/>
      <c r="R161" s="151"/>
      <c r="S161" s="151"/>
      <c r="T161" s="151"/>
      <c r="U161" s="151"/>
      <c r="V161" s="151"/>
      <c r="W161" s="151"/>
      <c r="X161" s="151"/>
      <c r="Y161" s="151"/>
      <c r="Z161" s="151"/>
      <c r="AA161" s="92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5"/>
      <c r="B162" s="251"/>
      <c r="C162" s="250"/>
      <c r="D162" s="251"/>
      <c r="E162" s="250"/>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2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5"/>
      <c r="B163" s="251"/>
      <c r="C163" s="250"/>
      <c r="D163" s="251"/>
      <c r="E163" s="250"/>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25"/>
      <c r="AB163" s="256"/>
      <c r="AC163" s="257"/>
      <c r="AD163" s="257"/>
      <c r="AE163" s="276" t="s">
        <v>206</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5"/>
      <c r="B164" s="251"/>
      <c r="C164" s="250"/>
      <c r="D164" s="251"/>
      <c r="E164" s="250"/>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25"/>
      <c r="AB164" s="256"/>
      <c r="AC164" s="257"/>
      <c r="AD164" s="257"/>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5"/>
      <c r="B165" s="251"/>
      <c r="C165" s="250"/>
      <c r="D165" s="251"/>
      <c r="E165" s="250"/>
      <c r="F165" s="313"/>
      <c r="G165" s="235"/>
      <c r="H165" s="154"/>
      <c r="I165" s="154"/>
      <c r="J165" s="154"/>
      <c r="K165" s="154"/>
      <c r="L165" s="154"/>
      <c r="M165" s="154"/>
      <c r="N165" s="154"/>
      <c r="O165" s="154"/>
      <c r="P165" s="236"/>
      <c r="Q165" s="153"/>
      <c r="R165" s="154"/>
      <c r="S165" s="154"/>
      <c r="T165" s="154"/>
      <c r="U165" s="154"/>
      <c r="V165" s="154"/>
      <c r="W165" s="154"/>
      <c r="X165" s="154"/>
      <c r="Y165" s="154"/>
      <c r="Z165" s="154"/>
      <c r="AA165" s="926"/>
      <c r="AB165" s="258"/>
      <c r="AC165" s="259"/>
      <c r="AD165" s="259"/>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5"/>
      <c r="B166" s="251"/>
      <c r="C166" s="250"/>
      <c r="D166" s="251"/>
      <c r="E166" s="250"/>
      <c r="F166" s="313"/>
      <c r="G166" s="271"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6" t="s">
        <v>261</v>
      </c>
      <c r="AC166" s="159"/>
      <c r="AD166" s="160"/>
      <c r="AE166" s="272"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5"/>
      <c r="B167" s="251"/>
      <c r="C167" s="250"/>
      <c r="D167" s="251"/>
      <c r="E167" s="250"/>
      <c r="F167" s="313"/>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7"/>
      <c r="AC167" s="127"/>
      <c r="AD167" s="162"/>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5"/>
      <c r="B168" s="251"/>
      <c r="C168" s="250"/>
      <c r="D168" s="251"/>
      <c r="E168" s="250"/>
      <c r="F168" s="313"/>
      <c r="G168" s="230"/>
      <c r="H168" s="151"/>
      <c r="I168" s="151"/>
      <c r="J168" s="151"/>
      <c r="K168" s="151"/>
      <c r="L168" s="151"/>
      <c r="M168" s="151"/>
      <c r="N168" s="151"/>
      <c r="O168" s="151"/>
      <c r="P168" s="231"/>
      <c r="Q168" s="150"/>
      <c r="R168" s="151"/>
      <c r="S168" s="151"/>
      <c r="T168" s="151"/>
      <c r="U168" s="151"/>
      <c r="V168" s="151"/>
      <c r="W168" s="151"/>
      <c r="X168" s="151"/>
      <c r="Y168" s="151"/>
      <c r="Z168" s="151"/>
      <c r="AA168" s="92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5"/>
      <c r="B169" s="251"/>
      <c r="C169" s="250"/>
      <c r="D169" s="251"/>
      <c r="E169" s="250"/>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2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5"/>
      <c r="B170" s="251"/>
      <c r="C170" s="250"/>
      <c r="D170" s="251"/>
      <c r="E170" s="250"/>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25"/>
      <c r="AB170" s="256"/>
      <c r="AC170" s="257"/>
      <c r="AD170" s="257"/>
      <c r="AE170" s="276" t="s">
        <v>206</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5"/>
      <c r="B171" s="251"/>
      <c r="C171" s="250"/>
      <c r="D171" s="251"/>
      <c r="E171" s="250"/>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25"/>
      <c r="AB171" s="256"/>
      <c r="AC171" s="257"/>
      <c r="AD171" s="257"/>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5"/>
      <c r="B172" s="251"/>
      <c r="C172" s="250"/>
      <c r="D172" s="251"/>
      <c r="E172" s="250"/>
      <c r="F172" s="313"/>
      <c r="G172" s="235"/>
      <c r="H172" s="154"/>
      <c r="I172" s="154"/>
      <c r="J172" s="154"/>
      <c r="K172" s="154"/>
      <c r="L172" s="154"/>
      <c r="M172" s="154"/>
      <c r="N172" s="154"/>
      <c r="O172" s="154"/>
      <c r="P172" s="236"/>
      <c r="Q172" s="153"/>
      <c r="R172" s="154"/>
      <c r="S172" s="154"/>
      <c r="T172" s="154"/>
      <c r="U172" s="154"/>
      <c r="V172" s="154"/>
      <c r="W172" s="154"/>
      <c r="X172" s="154"/>
      <c r="Y172" s="154"/>
      <c r="Z172" s="154"/>
      <c r="AA172" s="926"/>
      <c r="AB172" s="258"/>
      <c r="AC172" s="259"/>
      <c r="AD172" s="259"/>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5"/>
      <c r="B173" s="251"/>
      <c r="C173" s="250"/>
      <c r="D173" s="251"/>
      <c r="E173" s="250"/>
      <c r="F173" s="313"/>
      <c r="G173" s="271"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6" t="s">
        <v>261</v>
      </c>
      <c r="AC173" s="159"/>
      <c r="AD173" s="160"/>
      <c r="AE173" s="272"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5"/>
      <c r="B174" s="251"/>
      <c r="C174" s="250"/>
      <c r="D174" s="251"/>
      <c r="E174" s="250"/>
      <c r="F174" s="313"/>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7"/>
      <c r="AC174" s="127"/>
      <c r="AD174" s="162"/>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5"/>
      <c r="B175" s="251"/>
      <c r="C175" s="250"/>
      <c r="D175" s="251"/>
      <c r="E175" s="250"/>
      <c r="F175" s="313"/>
      <c r="G175" s="230"/>
      <c r="H175" s="151"/>
      <c r="I175" s="151"/>
      <c r="J175" s="151"/>
      <c r="K175" s="151"/>
      <c r="L175" s="151"/>
      <c r="M175" s="151"/>
      <c r="N175" s="151"/>
      <c r="O175" s="151"/>
      <c r="P175" s="231"/>
      <c r="Q175" s="150"/>
      <c r="R175" s="151"/>
      <c r="S175" s="151"/>
      <c r="T175" s="151"/>
      <c r="U175" s="151"/>
      <c r="V175" s="151"/>
      <c r="W175" s="151"/>
      <c r="X175" s="151"/>
      <c r="Y175" s="151"/>
      <c r="Z175" s="151"/>
      <c r="AA175" s="92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5"/>
      <c r="B176" s="251"/>
      <c r="C176" s="250"/>
      <c r="D176" s="251"/>
      <c r="E176" s="250"/>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2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5"/>
      <c r="B177" s="251"/>
      <c r="C177" s="250"/>
      <c r="D177" s="251"/>
      <c r="E177" s="250"/>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25"/>
      <c r="AB177" s="256"/>
      <c r="AC177" s="257"/>
      <c r="AD177" s="257"/>
      <c r="AE177" s="276" t="s">
        <v>206</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5"/>
      <c r="B178" s="251"/>
      <c r="C178" s="250"/>
      <c r="D178" s="251"/>
      <c r="E178" s="250"/>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25"/>
      <c r="AB178" s="256"/>
      <c r="AC178" s="257"/>
      <c r="AD178" s="257"/>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5"/>
      <c r="B179" s="251"/>
      <c r="C179" s="250"/>
      <c r="D179" s="251"/>
      <c r="E179" s="250"/>
      <c r="F179" s="313"/>
      <c r="G179" s="235"/>
      <c r="H179" s="154"/>
      <c r="I179" s="154"/>
      <c r="J179" s="154"/>
      <c r="K179" s="154"/>
      <c r="L179" s="154"/>
      <c r="M179" s="154"/>
      <c r="N179" s="154"/>
      <c r="O179" s="154"/>
      <c r="P179" s="236"/>
      <c r="Q179" s="153"/>
      <c r="R179" s="154"/>
      <c r="S179" s="154"/>
      <c r="T179" s="154"/>
      <c r="U179" s="154"/>
      <c r="V179" s="154"/>
      <c r="W179" s="154"/>
      <c r="X179" s="154"/>
      <c r="Y179" s="154"/>
      <c r="Z179" s="154"/>
      <c r="AA179" s="926"/>
      <c r="AB179" s="258"/>
      <c r="AC179" s="259"/>
      <c r="AD179" s="259"/>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5"/>
      <c r="B180" s="251"/>
      <c r="C180" s="250"/>
      <c r="D180" s="251"/>
      <c r="E180" s="250"/>
      <c r="F180" s="313"/>
      <c r="G180" s="271"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6" t="s">
        <v>261</v>
      </c>
      <c r="AC180" s="159"/>
      <c r="AD180" s="160"/>
      <c r="AE180" s="272"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5"/>
      <c r="B181" s="251"/>
      <c r="C181" s="250"/>
      <c r="D181" s="251"/>
      <c r="E181" s="250"/>
      <c r="F181" s="313"/>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7"/>
      <c r="AC181" s="127"/>
      <c r="AD181" s="162"/>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5"/>
      <c r="B182" s="251"/>
      <c r="C182" s="250"/>
      <c r="D182" s="251"/>
      <c r="E182" s="250"/>
      <c r="F182" s="313"/>
      <c r="G182" s="230"/>
      <c r="H182" s="151"/>
      <c r="I182" s="151"/>
      <c r="J182" s="151"/>
      <c r="K182" s="151"/>
      <c r="L182" s="151"/>
      <c r="M182" s="151"/>
      <c r="N182" s="151"/>
      <c r="O182" s="151"/>
      <c r="P182" s="231"/>
      <c r="Q182" s="150"/>
      <c r="R182" s="151"/>
      <c r="S182" s="151"/>
      <c r="T182" s="151"/>
      <c r="U182" s="151"/>
      <c r="V182" s="151"/>
      <c r="W182" s="151"/>
      <c r="X182" s="151"/>
      <c r="Y182" s="151"/>
      <c r="Z182" s="151"/>
      <c r="AA182" s="92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5"/>
      <c r="B183" s="251"/>
      <c r="C183" s="250"/>
      <c r="D183" s="251"/>
      <c r="E183" s="250"/>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2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5"/>
      <c r="B184" s="251"/>
      <c r="C184" s="250"/>
      <c r="D184" s="251"/>
      <c r="E184" s="250"/>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25"/>
      <c r="AB184" s="256"/>
      <c r="AC184" s="257"/>
      <c r="AD184" s="257"/>
      <c r="AE184" s="262" t="s">
        <v>206</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5"/>
      <c r="B185" s="251"/>
      <c r="C185" s="250"/>
      <c r="D185" s="251"/>
      <c r="E185" s="250"/>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25"/>
      <c r="AB185" s="256"/>
      <c r="AC185" s="257"/>
      <c r="AD185" s="257"/>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5"/>
      <c r="B186" s="251"/>
      <c r="C186" s="250"/>
      <c r="D186" s="251"/>
      <c r="E186" s="314"/>
      <c r="F186" s="315"/>
      <c r="G186" s="235"/>
      <c r="H186" s="154"/>
      <c r="I186" s="154"/>
      <c r="J186" s="154"/>
      <c r="K186" s="154"/>
      <c r="L186" s="154"/>
      <c r="M186" s="154"/>
      <c r="N186" s="154"/>
      <c r="O186" s="154"/>
      <c r="P186" s="236"/>
      <c r="Q186" s="153"/>
      <c r="R186" s="154"/>
      <c r="S186" s="154"/>
      <c r="T186" s="154"/>
      <c r="U186" s="154"/>
      <c r="V186" s="154"/>
      <c r="W186" s="154"/>
      <c r="X186" s="154"/>
      <c r="Y186" s="154"/>
      <c r="Z186" s="154"/>
      <c r="AA186" s="926"/>
      <c r="AB186" s="258"/>
      <c r="AC186" s="259"/>
      <c r="AD186" s="259"/>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5"/>
      <c r="B187" s="251"/>
      <c r="C187" s="250"/>
      <c r="D187" s="251"/>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5"/>
      <c r="B188" s="251"/>
      <c r="C188" s="250"/>
      <c r="D188" s="251"/>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5"/>
      <c r="B189" s="251"/>
      <c r="C189" s="250"/>
      <c r="D189" s="251"/>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63" customHeight="1" x14ac:dyDescent="0.15">
      <c r="A190" s="995"/>
      <c r="B190" s="251"/>
      <c r="C190" s="250"/>
      <c r="D190" s="251"/>
      <c r="E190" s="307" t="s">
        <v>220</v>
      </c>
      <c r="F190" s="308"/>
      <c r="G190" s="309" t="s">
        <v>502</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63" customHeight="1" thickBot="1" x14ac:dyDescent="0.2">
      <c r="A191" s="995"/>
      <c r="B191" s="251"/>
      <c r="C191" s="250"/>
      <c r="D191" s="251"/>
      <c r="E191" s="237" t="s">
        <v>219</v>
      </c>
      <c r="F191" s="238"/>
      <c r="G191" s="235" t="s">
        <v>503</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5"/>
      <c r="B192" s="251"/>
      <c r="C192" s="250"/>
      <c r="D192" s="251"/>
      <c r="E192" s="248" t="s">
        <v>192</v>
      </c>
      <c r="F192" s="312"/>
      <c r="G192" s="281" t="s">
        <v>201</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316</v>
      </c>
      <c r="AF192" s="264"/>
      <c r="AG192" s="264"/>
      <c r="AH192" s="264"/>
      <c r="AI192" s="264" t="s">
        <v>314</v>
      </c>
      <c r="AJ192" s="264"/>
      <c r="AK192" s="264"/>
      <c r="AL192" s="264"/>
      <c r="AM192" s="264" t="s">
        <v>343</v>
      </c>
      <c r="AN192" s="264"/>
      <c r="AO192" s="264"/>
      <c r="AP192" s="266"/>
      <c r="AQ192" s="266" t="s">
        <v>187</v>
      </c>
      <c r="AR192" s="267"/>
      <c r="AS192" s="267"/>
      <c r="AT192" s="268"/>
      <c r="AU192" s="278" t="s">
        <v>203</v>
      </c>
      <c r="AV192" s="278"/>
      <c r="AW192" s="278"/>
      <c r="AX192" s="279"/>
    </row>
    <row r="193" spans="1:50" ht="18.75" hidden="1" customHeight="1" x14ac:dyDescent="0.15">
      <c r="A193" s="995"/>
      <c r="B193" s="251"/>
      <c r="C193" s="250"/>
      <c r="D193" s="251"/>
      <c r="E193" s="250"/>
      <c r="F193" s="313"/>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9"/>
      <c r="AR193" s="270"/>
      <c r="AS193" s="127" t="s">
        <v>188</v>
      </c>
      <c r="AT193" s="162"/>
      <c r="AU193" s="126"/>
      <c r="AV193" s="126"/>
      <c r="AW193" s="127" t="s">
        <v>177</v>
      </c>
      <c r="AX193" s="128"/>
    </row>
    <row r="194" spans="1:50" ht="39.75" hidden="1" customHeight="1" x14ac:dyDescent="0.15">
      <c r="A194" s="995"/>
      <c r="B194" s="251"/>
      <c r="C194" s="250"/>
      <c r="D194" s="251"/>
      <c r="E194" s="250"/>
      <c r="F194" s="313"/>
      <c r="G194" s="230"/>
      <c r="H194" s="151"/>
      <c r="I194" s="151"/>
      <c r="J194" s="151"/>
      <c r="K194" s="151"/>
      <c r="L194" s="151"/>
      <c r="M194" s="151"/>
      <c r="N194" s="151"/>
      <c r="O194" s="151"/>
      <c r="P194" s="151"/>
      <c r="Q194" s="151"/>
      <c r="R194" s="151"/>
      <c r="S194" s="151"/>
      <c r="T194" s="151"/>
      <c r="U194" s="151"/>
      <c r="V194" s="151"/>
      <c r="W194" s="151"/>
      <c r="X194" s="231"/>
      <c r="Y194" s="120" t="s">
        <v>202</v>
      </c>
      <c r="Z194" s="121"/>
      <c r="AA194" s="122"/>
      <c r="AB194" s="280"/>
      <c r="AC194" s="217"/>
      <c r="AD194" s="217"/>
      <c r="AE194" s="265"/>
      <c r="AF194" s="106"/>
      <c r="AG194" s="106"/>
      <c r="AH194" s="106"/>
      <c r="AI194" s="265"/>
      <c r="AJ194" s="106"/>
      <c r="AK194" s="106"/>
      <c r="AL194" s="106"/>
      <c r="AM194" s="265"/>
      <c r="AN194" s="106"/>
      <c r="AO194" s="106"/>
      <c r="AP194" s="106"/>
      <c r="AQ194" s="265"/>
      <c r="AR194" s="106"/>
      <c r="AS194" s="106"/>
      <c r="AT194" s="106"/>
      <c r="AU194" s="265"/>
      <c r="AV194" s="106"/>
      <c r="AW194" s="106"/>
      <c r="AX194" s="208"/>
    </row>
    <row r="195" spans="1:50" ht="39.75" hidden="1" customHeight="1" x14ac:dyDescent="0.15">
      <c r="A195" s="995"/>
      <c r="B195" s="251"/>
      <c r="C195" s="250"/>
      <c r="D195" s="251"/>
      <c r="E195" s="250"/>
      <c r="F195" s="313"/>
      <c r="G195" s="235"/>
      <c r="H195" s="154"/>
      <c r="I195" s="154"/>
      <c r="J195" s="154"/>
      <c r="K195" s="154"/>
      <c r="L195" s="154"/>
      <c r="M195" s="154"/>
      <c r="N195" s="154"/>
      <c r="O195" s="154"/>
      <c r="P195" s="154"/>
      <c r="Q195" s="154"/>
      <c r="R195" s="154"/>
      <c r="S195" s="154"/>
      <c r="T195" s="154"/>
      <c r="U195" s="154"/>
      <c r="V195" s="154"/>
      <c r="W195" s="154"/>
      <c r="X195" s="236"/>
      <c r="Y195" s="209" t="s">
        <v>53</v>
      </c>
      <c r="Z195" s="87"/>
      <c r="AA195" s="88"/>
      <c r="AB195" s="285"/>
      <c r="AC195" s="123"/>
      <c r="AD195" s="123"/>
      <c r="AE195" s="265"/>
      <c r="AF195" s="106"/>
      <c r="AG195" s="106"/>
      <c r="AH195" s="106"/>
      <c r="AI195" s="265"/>
      <c r="AJ195" s="106"/>
      <c r="AK195" s="106"/>
      <c r="AL195" s="106"/>
      <c r="AM195" s="265"/>
      <c r="AN195" s="106"/>
      <c r="AO195" s="106"/>
      <c r="AP195" s="106"/>
      <c r="AQ195" s="265"/>
      <c r="AR195" s="106"/>
      <c r="AS195" s="106"/>
      <c r="AT195" s="106"/>
      <c r="AU195" s="265"/>
      <c r="AV195" s="106"/>
      <c r="AW195" s="106"/>
      <c r="AX195" s="208"/>
    </row>
    <row r="196" spans="1:50" ht="18.75" hidden="1" customHeight="1" x14ac:dyDescent="0.15">
      <c r="A196" s="995"/>
      <c r="B196" s="251"/>
      <c r="C196" s="250"/>
      <c r="D196" s="251"/>
      <c r="E196" s="250"/>
      <c r="F196" s="313"/>
      <c r="G196" s="281" t="s">
        <v>201</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316</v>
      </c>
      <c r="AF196" s="264"/>
      <c r="AG196" s="264"/>
      <c r="AH196" s="264"/>
      <c r="AI196" s="264" t="s">
        <v>314</v>
      </c>
      <c r="AJ196" s="264"/>
      <c r="AK196" s="264"/>
      <c r="AL196" s="264"/>
      <c r="AM196" s="264" t="s">
        <v>343</v>
      </c>
      <c r="AN196" s="264"/>
      <c r="AO196" s="264"/>
      <c r="AP196" s="266"/>
      <c r="AQ196" s="266" t="s">
        <v>187</v>
      </c>
      <c r="AR196" s="267"/>
      <c r="AS196" s="267"/>
      <c r="AT196" s="268"/>
      <c r="AU196" s="278" t="s">
        <v>203</v>
      </c>
      <c r="AV196" s="278"/>
      <c r="AW196" s="278"/>
      <c r="AX196" s="279"/>
    </row>
    <row r="197" spans="1:50" ht="18.75" hidden="1" customHeight="1" x14ac:dyDescent="0.15">
      <c r="A197" s="995"/>
      <c r="B197" s="251"/>
      <c r="C197" s="250"/>
      <c r="D197" s="251"/>
      <c r="E197" s="250"/>
      <c r="F197" s="313"/>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9"/>
      <c r="AR197" s="270"/>
      <c r="AS197" s="127" t="s">
        <v>188</v>
      </c>
      <c r="AT197" s="162"/>
      <c r="AU197" s="126"/>
      <c r="AV197" s="126"/>
      <c r="AW197" s="127" t="s">
        <v>177</v>
      </c>
      <c r="AX197" s="128"/>
    </row>
    <row r="198" spans="1:50" ht="39.75" hidden="1" customHeight="1" x14ac:dyDescent="0.15">
      <c r="A198" s="995"/>
      <c r="B198" s="251"/>
      <c r="C198" s="250"/>
      <c r="D198" s="251"/>
      <c r="E198" s="250"/>
      <c r="F198" s="313"/>
      <c r="G198" s="230"/>
      <c r="H198" s="151"/>
      <c r="I198" s="151"/>
      <c r="J198" s="151"/>
      <c r="K198" s="151"/>
      <c r="L198" s="151"/>
      <c r="M198" s="151"/>
      <c r="N198" s="151"/>
      <c r="O198" s="151"/>
      <c r="P198" s="151"/>
      <c r="Q198" s="151"/>
      <c r="R198" s="151"/>
      <c r="S198" s="151"/>
      <c r="T198" s="151"/>
      <c r="U198" s="151"/>
      <c r="V198" s="151"/>
      <c r="W198" s="151"/>
      <c r="X198" s="231"/>
      <c r="Y198" s="120" t="s">
        <v>202</v>
      </c>
      <c r="Z198" s="121"/>
      <c r="AA198" s="122"/>
      <c r="AB198" s="280"/>
      <c r="AC198" s="217"/>
      <c r="AD198" s="217"/>
      <c r="AE198" s="265"/>
      <c r="AF198" s="106"/>
      <c r="AG198" s="106"/>
      <c r="AH198" s="106"/>
      <c r="AI198" s="265"/>
      <c r="AJ198" s="106"/>
      <c r="AK198" s="106"/>
      <c r="AL198" s="106"/>
      <c r="AM198" s="265"/>
      <c r="AN198" s="106"/>
      <c r="AO198" s="106"/>
      <c r="AP198" s="106"/>
      <c r="AQ198" s="265"/>
      <c r="AR198" s="106"/>
      <c r="AS198" s="106"/>
      <c r="AT198" s="106"/>
      <c r="AU198" s="265"/>
      <c r="AV198" s="106"/>
      <c r="AW198" s="106"/>
      <c r="AX198" s="208"/>
    </row>
    <row r="199" spans="1:50" ht="39.75" hidden="1" customHeight="1" x14ac:dyDescent="0.15">
      <c r="A199" s="995"/>
      <c r="B199" s="251"/>
      <c r="C199" s="250"/>
      <c r="D199" s="251"/>
      <c r="E199" s="250"/>
      <c r="F199" s="313"/>
      <c r="G199" s="235"/>
      <c r="H199" s="154"/>
      <c r="I199" s="154"/>
      <c r="J199" s="154"/>
      <c r="K199" s="154"/>
      <c r="L199" s="154"/>
      <c r="M199" s="154"/>
      <c r="N199" s="154"/>
      <c r="O199" s="154"/>
      <c r="P199" s="154"/>
      <c r="Q199" s="154"/>
      <c r="R199" s="154"/>
      <c r="S199" s="154"/>
      <c r="T199" s="154"/>
      <c r="U199" s="154"/>
      <c r="V199" s="154"/>
      <c r="W199" s="154"/>
      <c r="X199" s="236"/>
      <c r="Y199" s="209" t="s">
        <v>53</v>
      </c>
      <c r="Z199" s="87"/>
      <c r="AA199" s="88"/>
      <c r="AB199" s="285"/>
      <c r="AC199" s="123"/>
      <c r="AD199" s="123"/>
      <c r="AE199" s="265"/>
      <c r="AF199" s="106"/>
      <c r="AG199" s="106"/>
      <c r="AH199" s="106"/>
      <c r="AI199" s="265"/>
      <c r="AJ199" s="106"/>
      <c r="AK199" s="106"/>
      <c r="AL199" s="106"/>
      <c r="AM199" s="265"/>
      <c r="AN199" s="106"/>
      <c r="AO199" s="106"/>
      <c r="AP199" s="106"/>
      <c r="AQ199" s="265"/>
      <c r="AR199" s="106"/>
      <c r="AS199" s="106"/>
      <c r="AT199" s="106"/>
      <c r="AU199" s="265"/>
      <c r="AV199" s="106"/>
      <c r="AW199" s="106"/>
      <c r="AX199" s="208"/>
    </row>
    <row r="200" spans="1:50" ht="18.75" hidden="1" customHeight="1" x14ac:dyDescent="0.15">
      <c r="A200" s="995"/>
      <c r="B200" s="251"/>
      <c r="C200" s="250"/>
      <c r="D200" s="251"/>
      <c r="E200" s="250"/>
      <c r="F200" s="313"/>
      <c r="G200" s="281" t="s">
        <v>201</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316</v>
      </c>
      <c r="AF200" s="264"/>
      <c r="AG200" s="264"/>
      <c r="AH200" s="264"/>
      <c r="AI200" s="264" t="s">
        <v>314</v>
      </c>
      <c r="AJ200" s="264"/>
      <c r="AK200" s="264"/>
      <c r="AL200" s="264"/>
      <c r="AM200" s="264" t="s">
        <v>343</v>
      </c>
      <c r="AN200" s="264"/>
      <c r="AO200" s="264"/>
      <c r="AP200" s="266"/>
      <c r="AQ200" s="266" t="s">
        <v>187</v>
      </c>
      <c r="AR200" s="267"/>
      <c r="AS200" s="267"/>
      <c r="AT200" s="268"/>
      <c r="AU200" s="278" t="s">
        <v>203</v>
      </c>
      <c r="AV200" s="278"/>
      <c r="AW200" s="278"/>
      <c r="AX200" s="279"/>
    </row>
    <row r="201" spans="1:50" ht="18.75" hidden="1" customHeight="1" x14ac:dyDescent="0.15">
      <c r="A201" s="995"/>
      <c r="B201" s="251"/>
      <c r="C201" s="250"/>
      <c r="D201" s="251"/>
      <c r="E201" s="250"/>
      <c r="F201" s="313"/>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9"/>
      <c r="AR201" s="270"/>
      <c r="AS201" s="127" t="s">
        <v>188</v>
      </c>
      <c r="AT201" s="162"/>
      <c r="AU201" s="126"/>
      <c r="AV201" s="126"/>
      <c r="AW201" s="127" t="s">
        <v>177</v>
      </c>
      <c r="AX201" s="128"/>
    </row>
    <row r="202" spans="1:50" ht="39.75" hidden="1" customHeight="1" x14ac:dyDescent="0.15">
      <c r="A202" s="995"/>
      <c r="B202" s="251"/>
      <c r="C202" s="250"/>
      <c r="D202" s="251"/>
      <c r="E202" s="250"/>
      <c r="F202" s="313"/>
      <c r="G202" s="230"/>
      <c r="H202" s="151"/>
      <c r="I202" s="151"/>
      <c r="J202" s="151"/>
      <c r="K202" s="151"/>
      <c r="L202" s="151"/>
      <c r="M202" s="151"/>
      <c r="N202" s="151"/>
      <c r="O202" s="151"/>
      <c r="P202" s="151"/>
      <c r="Q202" s="151"/>
      <c r="R202" s="151"/>
      <c r="S202" s="151"/>
      <c r="T202" s="151"/>
      <c r="U202" s="151"/>
      <c r="V202" s="151"/>
      <c r="W202" s="151"/>
      <c r="X202" s="231"/>
      <c r="Y202" s="120" t="s">
        <v>202</v>
      </c>
      <c r="Z202" s="121"/>
      <c r="AA202" s="122"/>
      <c r="AB202" s="280"/>
      <c r="AC202" s="217"/>
      <c r="AD202" s="217"/>
      <c r="AE202" s="265"/>
      <c r="AF202" s="106"/>
      <c r="AG202" s="106"/>
      <c r="AH202" s="106"/>
      <c r="AI202" s="265"/>
      <c r="AJ202" s="106"/>
      <c r="AK202" s="106"/>
      <c r="AL202" s="106"/>
      <c r="AM202" s="265"/>
      <c r="AN202" s="106"/>
      <c r="AO202" s="106"/>
      <c r="AP202" s="106"/>
      <c r="AQ202" s="265"/>
      <c r="AR202" s="106"/>
      <c r="AS202" s="106"/>
      <c r="AT202" s="106"/>
      <c r="AU202" s="265"/>
      <c r="AV202" s="106"/>
      <c r="AW202" s="106"/>
      <c r="AX202" s="208"/>
    </row>
    <row r="203" spans="1:50" ht="39.75" hidden="1" customHeight="1" x14ac:dyDescent="0.15">
      <c r="A203" s="995"/>
      <c r="B203" s="251"/>
      <c r="C203" s="250"/>
      <c r="D203" s="251"/>
      <c r="E203" s="250"/>
      <c r="F203" s="313"/>
      <c r="G203" s="235"/>
      <c r="H203" s="154"/>
      <c r="I203" s="154"/>
      <c r="J203" s="154"/>
      <c r="K203" s="154"/>
      <c r="L203" s="154"/>
      <c r="M203" s="154"/>
      <c r="N203" s="154"/>
      <c r="O203" s="154"/>
      <c r="P203" s="154"/>
      <c r="Q203" s="154"/>
      <c r="R203" s="154"/>
      <c r="S203" s="154"/>
      <c r="T203" s="154"/>
      <c r="U203" s="154"/>
      <c r="V203" s="154"/>
      <c r="W203" s="154"/>
      <c r="X203" s="236"/>
      <c r="Y203" s="209" t="s">
        <v>53</v>
      </c>
      <c r="Z203" s="87"/>
      <c r="AA203" s="88"/>
      <c r="AB203" s="285"/>
      <c r="AC203" s="123"/>
      <c r="AD203" s="123"/>
      <c r="AE203" s="265"/>
      <c r="AF203" s="106"/>
      <c r="AG203" s="106"/>
      <c r="AH203" s="106"/>
      <c r="AI203" s="265"/>
      <c r="AJ203" s="106"/>
      <c r="AK203" s="106"/>
      <c r="AL203" s="106"/>
      <c r="AM203" s="265"/>
      <c r="AN203" s="106"/>
      <c r="AO203" s="106"/>
      <c r="AP203" s="106"/>
      <c r="AQ203" s="265"/>
      <c r="AR203" s="106"/>
      <c r="AS203" s="106"/>
      <c r="AT203" s="106"/>
      <c r="AU203" s="265"/>
      <c r="AV203" s="106"/>
      <c r="AW203" s="106"/>
      <c r="AX203" s="208"/>
    </row>
    <row r="204" spans="1:50" ht="18.75" hidden="1" customHeight="1" x14ac:dyDescent="0.15">
      <c r="A204" s="995"/>
      <c r="B204" s="251"/>
      <c r="C204" s="250"/>
      <c r="D204" s="251"/>
      <c r="E204" s="250"/>
      <c r="F204" s="313"/>
      <c r="G204" s="281" t="s">
        <v>201</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316</v>
      </c>
      <c r="AF204" s="264"/>
      <c r="AG204" s="264"/>
      <c r="AH204" s="264"/>
      <c r="AI204" s="264" t="s">
        <v>314</v>
      </c>
      <c r="AJ204" s="264"/>
      <c r="AK204" s="264"/>
      <c r="AL204" s="264"/>
      <c r="AM204" s="264" t="s">
        <v>343</v>
      </c>
      <c r="AN204" s="264"/>
      <c r="AO204" s="264"/>
      <c r="AP204" s="266"/>
      <c r="AQ204" s="266" t="s">
        <v>187</v>
      </c>
      <c r="AR204" s="267"/>
      <c r="AS204" s="267"/>
      <c r="AT204" s="268"/>
      <c r="AU204" s="278" t="s">
        <v>203</v>
      </c>
      <c r="AV204" s="278"/>
      <c r="AW204" s="278"/>
      <c r="AX204" s="279"/>
    </row>
    <row r="205" spans="1:50" ht="18.75" hidden="1" customHeight="1" x14ac:dyDescent="0.15">
      <c r="A205" s="995"/>
      <c r="B205" s="251"/>
      <c r="C205" s="250"/>
      <c r="D205" s="251"/>
      <c r="E205" s="250"/>
      <c r="F205" s="313"/>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9"/>
      <c r="AR205" s="270"/>
      <c r="AS205" s="127" t="s">
        <v>188</v>
      </c>
      <c r="AT205" s="162"/>
      <c r="AU205" s="126"/>
      <c r="AV205" s="126"/>
      <c r="AW205" s="127" t="s">
        <v>177</v>
      </c>
      <c r="AX205" s="128"/>
    </row>
    <row r="206" spans="1:50" ht="39.75" hidden="1" customHeight="1" x14ac:dyDescent="0.15">
      <c r="A206" s="995"/>
      <c r="B206" s="251"/>
      <c r="C206" s="250"/>
      <c r="D206" s="251"/>
      <c r="E206" s="250"/>
      <c r="F206" s="313"/>
      <c r="G206" s="230"/>
      <c r="H206" s="151"/>
      <c r="I206" s="151"/>
      <c r="J206" s="151"/>
      <c r="K206" s="151"/>
      <c r="L206" s="151"/>
      <c r="M206" s="151"/>
      <c r="N206" s="151"/>
      <c r="O206" s="151"/>
      <c r="P206" s="151"/>
      <c r="Q206" s="151"/>
      <c r="R206" s="151"/>
      <c r="S206" s="151"/>
      <c r="T206" s="151"/>
      <c r="U206" s="151"/>
      <c r="V206" s="151"/>
      <c r="W206" s="151"/>
      <c r="X206" s="231"/>
      <c r="Y206" s="120" t="s">
        <v>202</v>
      </c>
      <c r="Z206" s="121"/>
      <c r="AA206" s="122"/>
      <c r="AB206" s="280"/>
      <c r="AC206" s="217"/>
      <c r="AD206" s="217"/>
      <c r="AE206" s="265"/>
      <c r="AF206" s="106"/>
      <c r="AG206" s="106"/>
      <c r="AH206" s="106"/>
      <c r="AI206" s="265"/>
      <c r="AJ206" s="106"/>
      <c r="AK206" s="106"/>
      <c r="AL206" s="106"/>
      <c r="AM206" s="265"/>
      <c r="AN206" s="106"/>
      <c r="AO206" s="106"/>
      <c r="AP206" s="106"/>
      <c r="AQ206" s="265"/>
      <c r="AR206" s="106"/>
      <c r="AS206" s="106"/>
      <c r="AT206" s="106"/>
      <c r="AU206" s="265"/>
      <c r="AV206" s="106"/>
      <c r="AW206" s="106"/>
      <c r="AX206" s="208"/>
    </row>
    <row r="207" spans="1:50" ht="39.75" hidden="1" customHeight="1" x14ac:dyDescent="0.15">
      <c r="A207" s="995"/>
      <c r="B207" s="251"/>
      <c r="C207" s="250"/>
      <c r="D207" s="251"/>
      <c r="E207" s="250"/>
      <c r="F207" s="313"/>
      <c r="G207" s="235"/>
      <c r="H207" s="154"/>
      <c r="I207" s="154"/>
      <c r="J207" s="154"/>
      <c r="K207" s="154"/>
      <c r="L207" s="154"/>
      <c r="M207" s="154"/>
      <c r="N207" s="154"/>
      <c r="O207" s="154"/>
      <c r="P207" s="154"/>
      <c r="Q207" s="154"/>
      <c r="R207" s="154"/>
      <c r="S207" s="154"/>
      <c r="T207" s="154"/>
      <c r="U207" s="154"/>
      <c r="V207" s="154"/>
      <c r="W207" s="154"/>
      <c r="X207" s="236"/>
      <c r="Y207" s="209" t="s">
        <v>53</v>
      </c>
      <c r="Z207" s="87"/>
      <c r="AA207" s="88"/>
      <c r="AB207" s="285"/>
      <c r="AC207" s="123"/>
      <c r="AD207" s="123"/>
      <c r="AE207" s="265"/>
      <c r="AF207" s="106"/>
      <c r="AG207" s="106"/>
      <c r="AH207" s="106"/>
      <c r="AI207" s="265"/>
      <c r="AJ207" s="106"/>
      <c r="AK207" s="106"/>
      <c r="AL207" s="106"/>
      <c r="AM207" s="265"/>
      <c r="AN207" s="106"/>
      <c r="AO207" s="106"/>
      <c r="AP207" s="106"/>
      <c r="AQ207" s="265"/>
      <c r="AR207" s="106"/>
      <c r="AS207" s="106"/>
      <c r="AT207" s="106"/>
      <c r="AU207" s="265"/>
      <c r="AV207" s="106"/>
      <c r="AW207" s="106"/>
      <c r="AX207" s="208"/>
    </row>
    <row r="208" spans="1:50" ht="18.75" hidden="1" customHeight="1" x14ac:dyDescent="0.15">
      <c r="A208" s="995"/>
      <c r="B208" s="251"/>
      <c r="C208" s="250"/>
      <c r="D208" s="251"/>
      <c r="E208" s="250"/>
      <c r="F208" s="313"/>
      <c r="G208" s="281" t="s">
        <v>201</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316</v>
      </c>
      <c r="AF208" s="264"/>
      <c r="AG208" s="264"/>
      <c r="AH208" s="264"/>
      <c r="AI208" s="264" t="s">
        <v>314</v>
      </c>
      <c r="AJ208" s="264"/>
      <c r="AK208" s="264"/>
      <c r="AL208" s="264"/>
      <c r="AM208" s="264" t="s">
        <v>343</v>
      </c>
      <c r="AN208" s="264"/>
      <c r="AO208" s="264"/>
      <c r="AP208" s="266"/>
      <c r="AQ208" s="266" t="s">
        <v>187</v>
      </c>
      <c r="AR208" s="267"/>
      <c r="AS208" s="267"/>
      <c r="AT208" s="268"/>
      <c r="AU208" s="278" t="s">
        <v>203</v>
      </c>
      <c r="AV208" s="278"/>
      <c r="AW208" s="278"/>
      <c r="AX208" s="279"/>
    </row>
    <row r="209" spans="1:50" ht="18.75" hidden="1" customHeight="1" x14ac:dyDescent="0.15">
      <c r="A209" s="995"/>
      <c r="B209" s="251"/>
      <c r="C209" s="250"/>
      <c r="D209" s="251"/>
      <c r="E209" s="250"/>
      <c r="F209" s="313"/>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9"/>
      <c r="AR209" s="270"/>
      <c r="AS209" s="127" t="s">
        <v>188</v>
      </c>
      <c r="AT209" s="162"/>
      <c r="AU209" s="126"/>
      <c r="AV209" s="126"/>
      <c r="AW209" s="127" t="s">
        <v>177</v>
      </c>
      <c r="AX209" s="128"/>
    </row>
    <row r="210" spans="1:50" ht="39.75" hidden="1" customHeight="1" x14ac:dyDescent="0.15">
      <c r="A210" s="995"/>
      <c r="B210" s="251"/>
      <c r="C210" s="250"/>
      <c r="D210" s="251"/>
      <c r="E210" s="250"/>
      <c r="F210" s="313"/>
      <c r="G210" s="230"/>
      <c r="H210" s="151"/>
      <c r="I210" s="151"/>
      <c r="J210" s="151"/>
      <c r="K210" s="151"/>
      <c r="L210" s="151"/>
      <c r="M210" s="151"/>
      <c r="N210" s="151"/>
      <c r="O210" s="151"/>
      <c r="P210" s="151"/>
      <c r="Q210" s="151"/>
      <c r="R210" s="151"/>
      <c r="S210" s="151"/>
      <c r="T210" s="151"/>
      <c r="U210" s="151"/>
      <c r="V210" s="151"/>
      <c r="W210" s="151"/>
      <c r="X210" s="231"/>
      <c r="Y210" s="120" t="s">
        <v>202</v>
      </c>
      <c r="Z210" s="121"/>
      <c r="AA210" s="122"/>
      <c r="AB210" s="280"/>
      <c r="AC210" s="217"/>
      <c r="AD210" s="217"/>
      <c r="AE210" s="265"/>
      <c r="AF210" s="106"/>
      <c r="AG210" s="106"/>
      <c r="AH210" s="106"/>
      <c r="AI210" s="265"/>
      <c r="AJ210" s="106"/>
      <c r="AK210" s="106"/>
      <c r="AL210" s="106"/>
      <c r="AM210" s="265"/>
      <c r="AN210" s="106"/>
      <c r="AO210" s="106"/>
      <c r="AP210" s="106"/>
      <c r="AQ210" s="265"/>
      <c r="AR210" s="106"/>
      <c r="AS210" s="106"/>
      <c r="AT210" s="106"/>
      <c r="AU210" s="265"/>
      <c r="AV210" s="106"/>
      <c r="AW210" s="106"/>
      <c r="AX210" s="208"/>
    </row>
    <row r="211" spans="1:50" ht="39.75" hidden="1" customHeight="1" x14ac:dyDescent="0.15">
      <c r="A211" s="995"/>
      <c r="B211" s="251"/>
      <c r="C211" s="250"/>
      <c r="D211" s="251"/>
      <c r="E211" s="250"/>
      <c r="F211" s="313"/>
      <c r="G211" s="235"/>
      <c r="H211" s="154"/>
      <c r="I211" s="154"/>
      <c r="J211" s="154"/>
      <c r="K211" s="154"/>
      <c r="L211" s="154"/>
      <c r="M211" s="154"/>
      <c r="N211" s="154"/>
      <c r="O211" s="154"/>
      <c r="P211" s="154"/>
      <c r="Q211" s="154"/>
      <c r="R211" s="154"/>
      <c r="S211" s="154"/>
      <c r="T211" s="154"/>
      <c r="U211" s="154"/>
      <c r="V211" s="154"/>
      <c r="W211" s="154"/>
      <c r="X211" s="236"/>
      <c r="Y211" s="209" t="s">
        <v>53</v>
      </c>
      <c r="Z211" s="87"/>
      <c r="AA211" s="88"/>
      <c r="AB211" s="285"/>
      <c r="AC211" s="123"/>
      <c r="AD211" s="123"/>
      <c r="AE211" s="265"/>
      <c r="AF211" s="106"/>
      <c r="AG211" s="106"/>
      <c r="AH211" s="106"/>
      <c r="AI211" s="265"/>
      <c r="AJ211" s="106"/>
      <c r="AK211" s="106"/>
      <c r="AL211" s="106"/>
      <c r="AM211" s="265"/>
      <c r="AN211" s="106"/>
      <c r="AO211" s="106"/>
      <c r="AP211" s="106"/>
      <c r="AQ211" s="265"/>
      <c r="AR211" s="106"/>
      <c r="AS211" s="106"/>
      <c r="AT211" s="106"/>
      <c r="AU211" s="265"/>
      <c r="AV211" s="106"/>
      <c r="AW211" s="106"/>
      <c r="AX211" s="208"/>
    </row>
    <row r="212" spans="1:50" ht="22.5" hidden="1" customHeight="1" x14ac:dyDescent="0.15">
      <c r="A212" s="995"/>
      <c r="B212" s="251"/>
      <c r="C212" s="250"/>
      <c r="D212" s="251"/>
      <c r="E212" s="250"/>
      <c r="F212" s="313"/>
      <c r="G212" s="271"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6"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3"/>
    </row>
    <row r="213" spans="1:50" ht="22.5" hidden="1" customHeight="1" x14ac:dyDescent="0.15">
      <c r="A213" s="995"/>
      <c r="B213" s="251"/>
      <c r="C213" s="250"/>
      <c r="D213" s="251"/>
      <c r="E213" s="250"/>
      <c r="F213" s="313"/>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7"/>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5"/>
      <c r="B214" s="251"/>
      <c r="C214" s="250"/>
      <c r="D214" s="251"/>
      <c r="E214" s="250"/>
      <c r="F214" s="313"/>
      <c r="G214" s="230"/>
      <c r="H214" s="151"/>
      <c r="I214" s="151"/>
      <c r="J214" s="151"/>
      <c r="K214" s="151"/>
      <c r="L214" s="151"/>
      <c r="M214" s="151"/>
      <c r="N214" s="151"/>
      <c r="O214" s="151"/>
      <c r="P214" s="231"/>
      <c r="Q214" s="982"/>
      <c r="R214" s="983"/>
      <c r="S214" s="983"/>
      <c r="T214" s="983"/>
      <c r="U214" s="983"/>
      <c r="V214" s="983"/>
      <c r="W214" s="983"/>
      <c r="X214" s="983"/>
      <c r="Y214" s="983"/>
      <c r="Z214" s="983"/>
      <c r="AA214" s="98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5"/>
      <c r="B215" s="251"/>
      <c r="C215" s="250"/>
      <c r="D215" s="251"/>
      <c r="E215" s="250"/>
      <c r="F215" s="313"/>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5"/>
      <c r="B216" s="251"/>
      <c r="C216" s="250"/>
      <c r="D216" s="251"/>
      <c r="E216" s="250"/>
      <c r="F216" s="313"/>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6"/>
      <c r="AC216" s="257"/>
      <c r="AD216" s="257"/>
      <c r="AE216" s="276" t="s">
        <v>206</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5"/>
      <c r="B217" s="251"/>
      <c r="C217" s="250"/>
      <c r="D217" s="251"/>
      <c r="E217" s="250"/>
      <c r="F217" s="313"/>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6"/>
      <c r="AC217" s="257"/>
      <c r="AD217" s="257"/>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5"/>
      <c r="B218" s="251"/>
      <c r="C218" s="250"/>
      <c r="D218" s="251"/>
      <c r="E218" s="250"/>
      <c r="F218" s="313"/>
      <c r="G218" s="235"/>
      <c r="H218" s="154"/>
      <c r="I218" s="154"/>
      <c r="J218" s="154"/>
      <c r="K218" s="154"/>
      <c r="L218" s="154"/>
      <c r="M218" s="154"/>
      <c r="N218" s="154"/>
      <c r="O218" s="154"/>
      <c r="P218" s="236"/>
      <c r="Q218" s="988"/>
      <c r="R218" s="989"/>
      <c r="S218" s="989"/>
      <c r="T218" s="989"/>
      <c r="U218" s="989"/>
      <c r="V218" s="989"/>
      <c r="W218" s="989"/>
      <c r="X218" s="989"/>
      <c r="Y218" s="989"/>
      <c r="Z218" s="989"/>
      <c r="AA218" s="990"/>
      <c r="AB218" s="258"/>
      <c r="AC218" s="259"/>
      <c r="AD218" s="259"/>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5"/>
      <c r="B219" s="251"/>
      <c r="C219" s="250"/>
      <c r="D219" s="251"/>
      <c r="E219" s="250"/>
      <c r="F219" s="313"/>
      <c r="G219" s="271"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6" t="s">
        <v>261</v>
      </c>
      <c r="AC219" s="159"/>
      <c r="AD219" s="160"/>
      <c r="AE219" s="272"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5"/>
      <c r="B220" s="251"/>
      <c r="C220" s="250"/>
      <c r="D220" s="251"/>
      <c r="E220" s="250"/>
      <c r="F220" s="313"/>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7"/>
      <c r="AC220" s="127"/>
      <c r="AD220" s="162"/>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5"/>
      <c r="B221" s="251"/>
      <c r="C221" s="250"/>
      <c r="D221" s="251"/>
      <c r="E221" s="250"/>
      <c r="F221" s="313"/>
      <c r="G221" s="230"/>
      <c r="H221" s="151"/>
      <c r="I221" s="151"/>
      <c r="J221" s="151"/>
      <c r="K221" s="151"/>
      <c r="L221" s="151"/>
      <c r="M221" s="151"/>
      <c r="N221" s="151"/>
      <c r="O221" s="151"/>
      <c r="P221" s="231"/>
      <c r="Q221" s="982"/>
      <c r="R221" s="983"/>
      <c r="S221" s="983"/>
      <c r="T221" s="983"/>
      <c r="U221" s="983"/>
      <c r="V221" s="983"/>
      <c r="W221" s="983"/>
      <c r="X221" s="983"/>
      <c r="Y221" s="983"/>
      <c r="Z221" s="983"/>
      <c r="AA221" s="98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5"/>
      <c r="B222" s="251"/>
      <c r="C222" s="250"/>
      <c r="D222" s="251"/>
      <c r="E222" s="250"/>
      <c r="F222" s="313"/>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5"/>
      <c r="B223" s="251"/>
      <c r="C223" s="250"/>
      <c r="D223" s="251"/>
      <c r="E223" s="250"/>
      <c r="F223" s="313"/>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6"/>
      <c r="AC223" s="257"/>
      <c r="AD223" s="257"/>
      <c r="AE223" s="276" t="s">
        <v>206</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5"/>
      <c r="B224" s="251"/>
      <c r="C224" s="250"/>
      <c r="D224" s="251"/>
      <c r="E224" s="250"/>
      <c r="F224" s="313"/>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6"/>
      <c r="AC224" s="257"/>
      <c r="AD224" s="257"/>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5"/>
      <c r="B225" s="251"/>
      <c r="C225" s="250"/>
      <c r="D225" s="251"/>
      <c r="E225" s="250"/>
      <c r="F225" s="313"/>
      <c r="G225" s="235"/>
      <c r="H225" s="154"/>
      <c r="I225" s="154"/>
      <c r="J225" s="154"/>
      <c r="K225" s="154"/>
      <c r="L225" s="154"/>
      <c r="M225" s="154"/>
      <c r="N225" s="154"/>
      <c r="O225" s="154"/>
      <c r="P225" s="236"/>
      <c r="Q225" s="988"/>
      <c r="R225" s="989"/>
      <c r="S225" s="989"/>
      <c r="T225" s="989"/>
      <c r="U225" s="989"/>
      <c r="V225" s="989"/>
      <c r="W225" s="989"/>
      <c r="X225" s="989"/>
      <c r="Y225" s="989"/>
      <c r="Z225" s="989"/>
      <c r="AA225" s="990"/>
      <c r="AB225" s="258"/>
      <c r="AC225" s="259"/>
      <c r="AD225" s="259"/>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5"/>
      <c r="B226" s="251"/>
      <c r="C226" s="250"/>
      <c r="D226" s="251"/>
      <c r="E226" s="250"/>
      <c r="F226" s="313"/>
      <c r="G226" s="271"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6" t="s">
        <v>261</v>
      </c>
      <c r="AC226" s="159"/>
      <c r="AD226" s="160"/>
      <c r="AE226" s="272"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5"/>
      <c r="B227" s="251"/>
      <c r="C227" s="250"/>
      <c r="D227" s="251"/>
      <c r="E227" s="250"/>
      <c r="F227" s="313"/>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7"/>
      <c r="AC227" s="127"/>
      <c r="AD227" s="162"/>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5"/>
      <c r="B228" s="251"/>
      <c r="C228" s="250"/>
      <c r="D228" s="251"/>
      <c r="E228" s="250"/>
      <c r="F228" s="313"/>
      <c r="G228" s="230"/>
      <c r="H228" s="151"/>
      <c r="I228" s="151"/>
      <c r="J228" s="151"/>
      <c r="K228" s="151"/>
      <c r="L228" s="151"/>
      <c r="M228" s="151"/>
      <c r="N228" s="151"/>
      <c r="O228" s="151"/>
      <c r="P228" s="231"/>
      <c r="Q228" s="982"/>
      <c r="R228" s="983"/>
      <c r="S228" s="983"/>
      <c r="T228" s="983"/>
      <c r="U228" s="983"/>
      <c r="V228" s="983"/>
      <c r="W228" s="983"/>
      <c r="X228" s="983"/>
      <c r="Y228" s="983"/>
      <c r="Z228" s="983"/>
      <c r="AA228" s="98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5"/>
      <c r="B229" s="251"/>
      <c r="C229" s="250"/>
      <c r="D229" s="251"/>
      <c r="E229" s="250"/>
      <c r="F229" s="313"/>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5"/>
      <c r="B230" s="251"/>
      <c r="C230" s="250"/>
      <c r="D230" s="251"/>
      <c r="E230" s="250"/>
      <c r="F230" s="313"/>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6"/>
      <c r="AC230" s="257"/>
      <c r="AD230" s="257"/>
      <c r="AE230" s="276" t="s">
        <v>206</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5"/>
      <c r="B231" s="251"/>
      <c r="C231" s="250"/>
      <c r="D231" s="251"/>
      <c r="E231" s="250"/>
      <c r="F231" s="313"/>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6"/>
      <c r="AC231" s="257"/>
      <c r="AD231" s="257"/>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5"/>
      <c r="B232" s="251"/>
      <c r="C232" s="250"/>
      <c r="D232" s="251"/>
      <c r="E232" s="250"/>
      <c r="F232" s="313"/>
      <c r="G232" s="235"/>
      <c r="H232" s="154"/>
      <c r="I232" s="154"/>
      <c r="J232" s="154"/>
      <c r="K232" s="154"/>
      <c r="L232" s="154"/>
      <c r="M232" s="154"/>
      <c r="N232" s="154"/>
      <c r="O232" s="154"/>
      <c r="P232" s="236"/>
      <c r="Q232" s="988"/>
      <c r="R232" s="989"/>
      <c r="S232" s="989"/>
      <c r="T232" s="989"/>
      <c r="U232" s="989"/>
      <c r="V232" s="989"/>
      <c r="W232" s="989"/>
      <c r="X232" s="989"/>
      <c r="Y232" s="989"/>
      <c r="Z232" s="989"/>
      <c r="AA232" s="990"/>
      <c r="AB232" s="258"/>
      <c r="AC232" s="259"/>
      <c r="AD232" s="259"/>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5"/>
      <c r="B233" s="251"/>
      <c r="C233" s="250"/>
      <c r="D233" s="251"/>
      <c r="E233" s="250"/>
      <c r="F233" s="313"/>
      <c r="G233" s="271"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6" t="s">
        <v>261</v>
      </c>
      <c r="AC233" s="159"/>
      <c r="AD233" s="160"/>
      <c r="AE233" s="272"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5"/>
      <c r="B234" s="251"/>
      <c r="C234" s="250"/>
      <c r="D234" s="251"/>
      <c r="E234" s="250"/>
      <c r="F234" s="313"/>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7"/>
      <c r="AC234" s="127"/>
      <c r="AD234" s="162"/>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5"/>
      <c r="B235" s="251"/>
      <c r="C235" s="250"/>
      <c r="D235" s="251"/>
      <c r="E235" s="250"/>
      <c r="F235" s="313"/>
      <c r="G235" s="230"/>
      <c r="H235" s="151"/>
      <c r="I235" s="151"/>
      <c r="J235" s="151"/>
      <c r="K235" s="151"/>
      <c r="L235" s="151"/>
      <c r="M235" s="151"/>
      <c r="N235" s="151"/>
      <c r="O235" s="151"/>
      <c r="P235" s="231"/>
      <c r="Q235" s="982"/>
      <c r="R235" s="983"/>
      <c r="S235" s="983"/>
      <c r="T235" s="983"/>
      <c r="U235" s="983"/>
      <c r="V235" s="983"/>
      <c r="W235" s="983"/>
      <c r="X235" s="983"/>
      <c r="Y235" s="983"/>
      <c r="Z235" s="983"/>
      <c r="AA235" s="98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5"/>
      <c r="B236" s="251"/>
      <c r="C236" s="250"/>
      <c r="D236" s="251"/>
      <c r="E236" s="250"/>
      <c r="F236" s="313"/>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5"/>
      <c r="B237" s="251"/>
      <c r="C237" s="250"/>
      <c r="D237" s="251"/>
      <c r="E237" s="250"/>
      <c r="F237" s="313"/>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6"/>
      <c r="AC237" s="257"/>
      <c r="AD237" s="257"/>
      <c r="AE237" s="276" t="s">
        <v>206</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5"/>
      <c r="B238" s="251"/>
      <c r="C238" s="250"/>
      <c r="D238" s="251"/>
      <c r="E238" s="250"/>
      <c r="F238" s="313"/>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6"/>
      <c r="AC238" s="257"/>
      <c r="AD238" s="257"/>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5"/>
      <c r="B239" s="251"/>
      <c r="C239" s="250"/>
      <c r="D239" s="251"/>
      <c r="E239" s="250"/>
      <c r="F239" s="313"/>
      <c r="G239" s="235"/>
      <c r="H239" s="154"/>
      <c r="I239" s="154"/>
      <c r="J239" s="154"/>
      <c r="K239" s="154"/>
      <c r="L239" s="154"/>
      <c r="M239" s="154"/>
      <c r="N239" s="154"/>
      <c r="O239" s="154"/>
      <c r="P239" s="236"/>
      <c r="Q239" s="988"/>
      <c r="R239" s="989"/>
      <c r="S239" s="989"/>
      <c r="T239" s="989"/>
      <c r="U239" s="989"/>
      <c r="V239" s="989"/>
      <c r="W239" s="989"/>
      <c r="X239" s="989"/>
      <c r="Y239" s="989"/>
      <c r="Z239" s="989"/>
      <c r="AA239" s="990"/>
      <c r="AB239" s="258"/>
      <c r="AC239" s="259"/>
      <c r="AD239" s="259"/>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5"/>
      <c r="B240" s="251"/>
      <c r="C240" s="250"/>
      <c r="D240" s="251"/>
      <c r="E240" s="250"/>
      <c r="F240" s="313"/>
      <c r="G240" s="271"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6" t="s">
        <v>261</v>
      </c>
      <c r="AC240" s="159"/>
      <c r="AD240" s="160"/>
      <c r="AE240" s="272"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5"/>
      <c r="B241" s="251"/>
      <c r="C241" s="250"/>
      <c r="D241" s="251"/>
      <c r="E241" s="250"/>
      <c r="F241" s="313"/>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7"/>
      <c r="AC241" s="127"/>
      <c r="AD241" s="162"/>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5"/>
      <c r="B242" s="251"/>
      <c r="C242" s="250"/>
      <c r="D242" s="251"/>
      <c r="E242" s="250"/>
      <c r="F242" s="313"/>
      <c r="G242" s="230"/>
      <c r="H242" s="151"/>
      <c r="I242" s="151"/>
      <c r="J242" s="151"/>
      <c r="K242" s="151"/>
      <c r="L242" s="151"/>
      <c r="M242" s="151"/>
      <c r="N242" s="151"/>
      <c r="O242" s="151"/>
      <c r="P242" s="231"/>
      <c r="Q242" s="982"/>
      <c r="R242" s="983"/>
      <c r="S242" s="983"/>
      <c r="T242" s="983"/>
      <c r="U242" s="983"/>
      <c r="V242" s="983"/>
      <c r="W242" s="983"/>
      <c r="X242" s="983"/>
      <c r="Y242" s="983"/>
      <c r="Z242" s="983"/>
      <c r="AA242" s="98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5"/>
      <c r="B243" s="251"/>
      <c r="C243" s="250"/>
      <c r="D243" s="251"/>
      <c r="E243" s="250"/>
      <c r="F243" s="313"/>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5"/>
      <c r="B244" s="251"/>
      <c r="C244" s="250"/>
      <c r="D244" s="251"/>
      <c r="E244" s="250"/>
      <c r="F244" s="313"/>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6"/>
      <c r="AC244" s="257"/>
      <c r="AD244" s="257"/>
      <c r="AE244" s="262" t="s">
        <v>206</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5"/>
      <c r="B245" s="251"/>
      <c r="C245" s="250"/>
      <c r="D245" s="251"/>
      <c r="E245" s="250"/>
      <c r="F245" s="313"/>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6"/>
      <c r="AC245" s="257"/>
      <c r="AD245" s="257"/>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5"/>
      <c r="B246" s="251"/>
      <c r="C246" s="250"/>
      <c r="D246" s="251"/>
      <c r="E246" s="314"/>
      <c r="F246" s="315"/>
      <c r="G246" s="235"/>
      <c r="H246" s="154"/>
      <c r="I246" s="154"/>
      <c r="J246" s="154"/>
      <c r="K246" s="154"/>
      <c r="L246" s="154"/>
      <c r="M246" s="154"/>
      <c r="N246" s="154"/>
      <c r="O246" s="154"/>
      <c r="P246" s="236"/>
      <c r="Q246" s="988"/>
      <c r="R246" s="989"/>
      <c r="S246" s="989"/>
      <c r="T246" s="989"/>
      <c r="U246" s="989"/>
      <c r="V246" s="989"/>
      <c r="W246" s="989"/>
      <c r="X246" s="989"/>
      <c r="Y246" s="989"/>
      <c r="Z246" s="989"/>
      <c r="AA246" s="990"/>
      <c r="AB246" s="258"/>
      <c r="AC246" s="259"/>
      <c r="AD246" s="259"/>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5"/>
      <c r="B247" s="251"/>
      <c r="C247" s="250"/>
      <c r="D247" s="251"/>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5"/>
      <c r="B248" s="251"/>
      <c r="C248" s="250"/>
      <c r="D248" s="251"/>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5"/>
      <c r="B249" s="251"/>
      <c r="C249" s="250"/>
      <c r="D249" s="251"/>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5"/>
      <c r="B250" s="251"/>
      <c r="C250" s="250"/>
      <c r="D250" s="251"/>
      <c r="E250" s="307" t="s">
        <v>220</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1"/>
      <c r="C251" s="250"/>
      <c r="D251" s="251"/>
      <c r="E251" s="237" t="s">
        <v>219</v>
      </c>
      <c r="F251" s="238"/>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5"/>
      <c r="B252" s="251"/>
      <c r="C252" s="250"/>
      <c r="D252" s="251"/>
      <c r="E252" s="248" t="s">
        <v>192</v>
      </c>
      <c r="F252" s="312"/>
      <c r="G252" s="281" t="s">
        <v>201</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316</v>
      </c>
      <c r="AF252" s="264"/>
      <c r="AG252" s="264"/>
      <c r="AH252" s="264"/>
      <c r="AI252" s="264" t="s">
        <v>314</v>
      </c>
      <c r="AJ252" s="264"/>
      <c r="AK252" s="264"/>
      <c r="AL252" s="264"/>
      <c r="AM252" s="264" t="s">
        <v>343</v>
      </c>
      <c r="AN252" s="264"/>
      <c r="AO252" s="264"/>
      <c r="AP252" s="266"/>
      <c r="AQ252" s="266" t="s">
        <v>187</v>
      </c>
      <c r="AR252" s="267"/>
      <c r="AS252" s="267"/>
      <c r="AT252" s="268"/>
      <c r="AU252" s="278" t="s">
        <v>203</v>
      </c>
      <c r="AV252" s="278"/>
      <c r="AW252" s="278"/>
      <c r="AX252" s="279"/>
    </row>
    <row r="253" spans="1:50" ht="18.75" hidden="1" customHeight="1" x14ac:dyDescent="0.15">
      <c r="A253" s="995"/>
      <c r="B253" s="251"/>
      <c r="C253" s="250"/>
      <c r="D253" s="251"/>
      <c r="E253" s="250"/>
      <c r="F253" s="313"/>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9"/>
      <c r="AR253" s="270"/>
      <c r="AS253" s="127" t="s">
        <v>188</v>
      </c>
      <c r="AT253" s="162"/>
      <c r="AU253" s="126"/>
      <c r="AV253" s="126"/>
      <c r="AW253" s="127" t="s">
        <v>177</v>
      </c>
      <c r="AX253" s="128"/>
    </row>
    <row r="254" spans="1:50" ht="39.75" hidden="1" customHeight="1" x14ac:dyDescent="0.15">
      <c r="A254" s="995"/>
      <c r="B254" s="251"/>
      <c r="C254" s="250"/>
      <c r="D254" s="251"/>
      <c r="E254" s="250"/>
      <c r="F254" s="313"/>
      <c r="G254" s="230"/>
      <c r="H254" s="151"/>
      <c r="I254" s="151"/>
      <c r="J254" s="151"/>
      <c r="K254" s="151"/>
      <c r="L254" s="151"/>
      <c r="M254" s="151"/>
      <c r="N254" s="151"/>
      <c r="O254" s="151"/>
      <c r="P254" s="151"/>
      <c r="Q254" s="151"/>
      <c r="R254" s="151"/>
      <c r="S254" s="151"/>
      <c r="T254" s="151"/>
      <c r="U254" s="151"/>
      <c r="V254" s="151"/>
      <c r="W254" s="151"/>
      <c r="X254" s="231"/>
      <c r="Y254" s="120" t="s">
        <v>202</v>
      </c>
      <c r="Z254" s="121"/>
      <c r="AA254" s="122"/>
      <c r="AB254" s="280"/>
      <c r="AC254" s="217"/>
      <c r="AD254" s="217"/>
      <c r="AE254" s="265"/>
      <c r="AF254" s="106"/>
      <c r="AG254" s="106"/>
      <c r="AH254" s="106"/>
      <c r="AI254" s="265"/>
      <c r="AJ254" s="106"/>
      <c r="AK254" s="106"/>
      <c r="AL254" s="106"/>
      <c r="AM254" s="265"/>
      <c r="AN254" s="106"/>
      <c r="AO254" s="106"/>
      <c r="AP254" s="106"/>
      <c r="AQ254" s="265"/>
      <c r="AR254" s="106"/>
      <c r="AS254" s="106"/>
      <c r="AT254" s="106"/>
      <c r="AU254" s="265"/>
      <c r="AV254" s="106"/>
      <c r="AW254" s="106"/>
      <c r="AX254" s="208"/>
    </row>
    <row r="255" spans="1:50" ht="39.75" hidden="1" customHeight="1" x14ac:dyDescent="0.15">
      <c r="A255" s="995"/>
      <c r="B255" s="251"/>
      <c r="C255" s="250"/>
      <c r="D255" s="251"/>
      <c r="E255" s="250"/>
      <c r="F255" s="313"/>
      <c r="G255" s="235"/>
      <c r="H255" s="154"/>
      <c r="I255" s="154"/>
      <c r="J255" s="154"/>
      <c r="K255" s="154"/>
      <c r="L255" s="154"/>
      <c r="M255" s="154"/>
      <c r="N255" s="154"/>
      <c r="O255" s="154"/>
      <c r="P255" s="154"/>
      <c r="Q255" s="154"/>
      <c r="R255" s="154"/>
      <c r="S255" s="154"/>
      <c r="T255" s="154"/>
      <c r="U255" s="154"/>
      <c r="V255" s="154"/>
      <c r="W255" s="154"/>
      <c r="X255" s="236"/>
      <c r="Y255" s="209" t="s">
        <v>53</v>
      </c>
      <c r="Z255" s="87"/>
      <c r="AA255" s="88"/>
      <c r="AB255" s="285"/>
      <c r="AC255" s="123"/>
      <c r="AD255" s="123"/>
      <c r="AE255" s="265"/>
      <c r="AF255" s="106"/>
      <c r="AG255" s="106"/>
      <c r="AH255" s="106"/>
      <c r="AI255" s="265"/>
      <c r="AJ255" s="106"/>
      <c r="AK255" s="106"/>
      <c r="AL255" s="106"/>
      <c r="AM255" s="265"/>
      <c r="AN255" s="106"/>
      <c r="AO255" s="106"/>
      <c r="AP255" s="106"/>
      <c r="AQ255" s="265"/>
      <c r="AR255" s="106"/>
      <c r="AS255" s="106"/>
      <c r="AT255" s="106"/>
      <c r="AU255" s="265"/>
      <c r="AV255" s="106"/>
      <c r="AW255" s="106"/>
      <c r="AX255" s="208"/>
    </row>
    <row r="256" spans="1:50" ht="18.75" hidden="1" customHeight="1" x14ac:dyDescent="0.15">
      <c r="A256" s="995"/>
      <c r="B256" s="251"/>
      <c r="C256" s="250"/>
      <c r="D256" s="251"/>
      <c r="E256" s="250"/>
      <c r="F256" s="313"/>
      <c r="G256" s="281" t="s">
        <v>201</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316</v>
      </c>
      <c r="AF256" s="264"/>
      <c r="AG256" s="264"/>
      <c r="AH256" s="264"/>
      <c r="AI256" s="264" t="s">
        <v>314</v>
      </c>
      <c r="AJ256" s="264"/>
      <c r="AK256" s="264"/>
      <c r="AL256" s="264"/>
      <c r="AM256" s="264" t="s">
        <v>343</v>
      </c>
      <c r="AN256" s="264"/>
      <c r="AO256" s="264"/>
      <c r="AP256" s="266"/>
      <c r="AQ256" s="266" t="s">
        <v>187</v>
      </c>
      <c r="AR256" s="267"/>
      <c r="AS256" s="267"/>
      <c r="AT256" s="268"/>
      <c r="AU256" s="278" t="s">
        <v>203</v>
      </c>
      <c r="AV256" s="278"/>
      <c r="AW256" s="278"/>
      <c r="AX256" s="279"/>
    </row>
    <row r="257" spans="1:50" ht="18.75" hidden="1" customHeight="1" x14ac:dyDescent="0.15">
      <c r="A257" s="995"/>
      <c r="B257" s="251"/>
      <c r="C257" s="250"/>
      <c r="D257" s="251"/>
      <c r="E257" s="250"/>
      <c r="F257" s="313"/>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9"/>
      <c r="AR257" s="270"/>
      <c r="AS257" s="127" t="s">
        <v>188</v>
      </c>
      <c r="AT257" s="162"/>
      <c r="AU257" s="126"/>
      <c r="AV257" s="126"/>
      <c r="AW257" s="127" t="s">
        <v>177</v>
      </c>
      <c r="AX257" s="128"/>
    </row>
    <row r="258" spans="1:50" ht="39.75" hidden="1" customHeight="1" x14ac:dyDescent="0.15">
      <c r="A258" s="995"/>
      <c r="B258" s="251"/>
      <c r="C258" s="250"/>
      <c r="D258" s="251"/>
      <c r="E258" s="250"/>
      <c r="F258" s="313"/>
      <c r="G258" s="230"/>
      <c r="H258" s="151"/>
      <c r="I258" s="151"/>
      <c r="J258" s="151"/>
      <c r="K258" s="151"/>
      <c r="L258" s="151"/>
      <c r="M258" s="151"/>
      <c r="N258" s="151"/>
      <c r="O258" s="151"/>
      <c r="P258" s="151"/>
      <c r="Q258" s="151"/>
      <c r="R258" s="151"/>
      <c r="S258" s="151"/>
      <c r="T258" s="151"/>
      <c r="U258" s="151"/>
      <c r="V258" s="151"/>
      <c r="W258" s="151"/>
      <c r="X258" s="231"/>
      <c r="Y258" s="120" t="s">
        <v>202</v>
      </c>
      <c r="Z258" s="121"/>
      <c r="AA258" s="122"/>
      <c r="AB258" s="280"/>
      <c r="AC258" s="217"/>
      <c r="AD258" s="217"/>
      <c r="AE258" s="265"/>
      <c r="AF258" s="106"/>
      <c r="AG258" s="106"/>
      <c r="AH258" s="106"/>
      <c r="AI258" s="265"/>
      <c r="AJ258" s="106"/>
      <c r="AK258" s="106"/>
      <c r="AL258" s="106"/>
      <c r="AM258" s="265"/>
      <c r="AN258" s="106"/>
      <c r="AO258" s="106"/>
      <c r="AP258" s="106"/>
      <c r="AQ258" s="265"/>
      <c r="AR258" s="106"/>
      <c r="AS258" s="106"/>
      <c r="AT258" s="106"/>
      <c r="AU258" s="265"/>
      <c r="AV258" s="106"/>
      <c r="AW258" s="106"/>
      <c r="AX258" s="208"/>
    </row>
    <row r="259" spans="1:50" ht="39.75" hidden="1" customHeight="1" x14ac:dyDescent="0.15">
      <c r="A259" s="995"/>
      <c r="B259" s="251"/>
      <c r="C259" s="250"/>
      <c r="D259" s="251"/>
      <c r="E259" s="250"/>
      <c r="F259" s="313"/>
      <c r="G259" s="235"/>
      <c r="H259" s="154"/>
      <c r="I259" s="154"/>
      <c r="J259" s="154"/>
      <c r="K259" s="154"/>
      <c r="L259" s="154"/>
      <c r="M259" s="154"/>
      <c r="N259" s="154"/>
      <c r="O259" s="154"/>
      <c r="P259" s="154"/>
      <c r="Q259" s="154"/>
      <c r="R259" s="154"/>
      <c r="S259" s="154"/>
      <c r="T259" s="154"/>
      <c r="U259" s="154"/>
      <c r="V259" s="154"/>
      <c r="W259" s="154"/>
      <c r="X259" s="236"/>
      <c r="Y259" s="209" t="s">
        <v>53</v>
      </c>
      <c r="Z259" s="87"/>
      <c r="AA259" s="88"/>
      <c r="AB259" s="285"/>
      <c r="AC259" s="123"/>
      <c r="AD259" s="123"/>
      <c r="AE259" s="265"/>
      <c r="AF259" s="106"/>
      <c r="AG259" s="106"/>
      <c r="AH259" s="106"/>
      <c r="AI259" s="265"/>
      <c r="AJ259" s="106"/>
      <c r="AK259" s="106"/>
      <c r="AL259" s="106"/>
      <c r="AM259" s="265"/>
      <c r="AN259" s="106"/>
      <c r="AO259" s="106"/>
      <c r="AP259" s="106"/>
      <c r="AQ259" s="265"/>
      <c r="AR259" s="106"/>
      <c r="AS259" s="106"/>
      <c r="AT259" s="106"/>
      <c r="AU259" s="265"/>
      <c r="AV259" s="106"/>
      <c r="AW259" s="106"/>
      <c r="AX259" s="208"/>
    </row>
    <row r="260" spans="1:50" ht="18.75" hidden="1" customHeight="1" x14ac:dyDescent="0.15">
      <c r="A260" s="995"/>
      <c r="B260" s="251"/>
      <c r="C260" s="250"/>
      <c r="D260" s="251"/>
      <c r="E260" s="250"/>
      <c r="F260" s="313"/>
      <c r="G260" s="281" t="s">
        <v>201</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316</v>
      </c>
      <c r="AF260" s="264"/>
      <c r="AG260" s="264"/>
      <c r="AH260" s="264"/>
      <c r="AI260" s="264" t="s">
        <v>314</v>
      </c>
      <c r="AJ260" s="264"/>
      <c r="AK260" s="264"/>
      <c r="AL260" s="264"/>
      <c r="AM260" s="264" t="s">
        <v>343</v>
      </c>
      <c r="AN260" s="264"/>
      <c r="AO260" s="264"/>
      <c r="AP260" s="266"/>
      <c r="AQ260" s="266" t="s">
        <v>187</v>
      </c>
      <c r="AR260" s="267"/>
      <c r="AS260" s="267"/>
      <c r="AT260" s="268"/>
      <c r="AU260" s="278" t="s">
        <v>203</v>
      </c>
      <c r="AV260" s="278"/>
      <c r="AW260" s="278"/>
      <c r="AX260" s="279"/>
    </row>
    <row r="261" spans="1:50" ht="18.75" hidden="1" customHeight="1" x14ac:dyDescent="0.15">
      <c r="A261" s="995"/>
      <c r="B261" s="251"/>
      <c r="C261" s="250"/>
      <c r="D261" s="251"/>
      <c r="E261" s="250"/>
      <c r="F261" s="313"/>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9"/>
      <c r="AR261" s="270"/>
      <c r="AS261" s="127" t="s">
        <v>188</v>
      </c>
      <c r="AT261" s="162"/>
      <c r="AU261" s="126"/>
      <c r="AV261" s="126"/>
      <c r="AW261" s="127" t="s">
        <v>177</v>
      </c>
      <c r="AX261" s="128"/>
    </row>
    <row r="262" spans="1:50" ht="39.75" hidden="1" customHeight="1" x14ac:dyDescent="0.15">
      <c r="A262" s="995"/>
      <c r="B262" s="251"/>
      <c r="C262" s="250"/>
      <c r="D262" s="251"/>
      <c r="E262" s="250"/>
      <c r="F262" s="313"/>
      <c r="G262" s="230"/>
      <c r="H262" s="151"/>
      <c r="I262" s="151"/>
      <c r="J262" s="151"/>
      <c r="K262" s="151"/>
      <c r="L262" s="151"/>
      <c r="M262" s="151"/>
      <c r="N262" s="151"/>
      <c r="O262" s="151"/>
      <c r="P262" s="151"/>
      <c r="Q262" s="151"/>
      <c r="R262" s="151"/>
      <c r="S262" s="151"/>
      <c r="T262" s="151"/>
      <c r="U262" s="151"/>
      <c r="V262" s="151"/>
      <c r="W262" s="151"/>
      <c r="X262" s="231"/>
      <c r="Y262" s="120" t="s">
        <v>202</v>
      </c>
      <c r="Z262" s="121"/>
      <c r="AA262" s="122"/>
      <c r="AB262" s="280"/>
      <c r="AC262" s="217"/>
      <c r="AD262" s="217"/>
      <c r="AE262" s="265"/>
      <c r="AF262" s="106"/>
      <c r="AG262" s="106"/>
      <c r="AH262" s="106"/>
      <c r="AI262" s="265"/>
      <c r="AJ262" s="106"/>
      <c r="AK262" s="106"/>
      <c r="AL262" s="106"/>
      <c r="AM262" s="265"/>
      <c r="AN262" s="106"/>
      <c r="AO262" s="106"/>
      <c r="AP262" s="106"/>
      <c r="AQ262" s="265"/>
      <c r="AR262" s="106"/>
      <c r="AS262" s="106"/>
      <c r="AT262" s="106"/>
      <c r="AU262" s="265"/>
      <c r="AV262" s="106"/>
      <c r="AW262" s="106"/>
      <c r="AX262" s="208"/>
    </row>
    <row r="263" spans="1:50" ht="39.75" hidden="1" customHeight="1" x14ac:dyDescent="0.15">
      <c r="A263" s="995"/>
      <c r="B263" s="251"/>
      <c r="C263" s="250"/>
      <c r="D263" s="251"/>
      <c r="E263" s="250"/>
      <c r="F263" s="313"/>
      <c r="G263" s="235"/>
      <c r="H263" s="154"/>
      <c r="I263" s="154"/>
      <c r="J263" s="154"/>
      <c r="K263" s="154"/>
      <c r="L263" s="154"/>
      <c r="M263" s="154"/>
      <c r="N263" s="154"/>
      <c r="O263" s="154"/>
      <c r="P263" s="154"/>
      <c r="Q263" s="154"/>
      <c r="R263" s="154"/>
      <c r="S263" s="154"/>
      <c r="T263" s="154"/>
      <c r="U263" s="154"/>
      <c r="V263" s="154"/>
      <c r="W263" s="154"/>
      <c r="X263" s="236"/>
      <c r="Y263" s="209" t="s">
        <v>53</v>
      </c>
      <c r="Z263" s="87"/>
      <c r="AA263" s="88"/>
      <c r="AB263" s="285"/>
      <c r="AC263" s="123"/>
      <c r="AD263" s="123"/>
      <c r="AE263" s="265"/>
      <c r="AF263" s="106"/>
      <c r="AG263" s="106"/>
      <c r="AH263" s="106"/>
      <c r="AI263" s="265"/>
      <c r="AJ263" s="106"/>
      <c r="AK263" s="106"/>
      <c r="AL263" s="106"/>
      <c r="AM263" s="265"/>
      <c r="AN263" s="106"/>
      <c r="AO263" s="106"/>
      <c r="AP263" s="106"/>
      <c r="AQ263" s="265"/>
      <c r="AR263" s="106"/>
      <c r="AS263" s="106"/>
      <c r="AT263" s="106"/>
      <c r="AU263" s="265"/>
      <c r="AV263" s="106"/>
      <c r="AW263" s="106"/>
      <c r="AX263" s="208"/>
    </row>
    <row r="264" spans="1:50" ht="18.75" hidden="1" customHeight="1" x14ac:dyDescent="0.15">
      <c r="A264" s="995"/>
      <c r="B264" s="251"/>
      <c r="C264" s="250"/>
      <c r="D264" s="251"/>
      <c r="E264" s="250"/>
      <c r="F264" s="313"/>
      <c r="G264" s="271"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4" t="s">
        <v>316</v>
      </c>
      <c r="AF264" s="264"/>
      <c r="AG264" s="264"/>
      <c r="AH264" s="264"/>
      <c r="AI264" s="264" t="s">
        <v>314</v>
      </c>
      <c r="AJ264" s="264"/>
      <c r="AK264" s="264"/>
      <c r="AL264" s="264"/>
      <c r="AM264" s="264" t="s">
        <v>343</v>
      </c>
      <c r="AN264" s="264"/>
      <c r="AO264" s="264"/>
      <c r="AP264" s="266"/>
      <c r="AQ264" s="166" t="s">
        <v>187</v>
      </c>
      <c r="AR264" s="159"/>
      <c r="AS264" s="159"/>
      <c r="AT264" s="160"/>
      <c r="AU264" s="124" t="s">
        <v>203</v>
      </c>
      <c r="AV264" s="124"/>
      <c r="AW264" s="124"/>
      <c r="AX264" s="125"/>
    </row>
    <row r="265" spans="1:50" ht="18.75" hidden="1" customHeight="1" x14ac:dyDescent="0.15">
      <c r="A265" s="995"/>
      <c r="B265" s="251"/>
      <c r="C265" s="250"/>
      <c r="D265" s="251"/>
      <c r="E265" s="250"/>
      <c r="F265" s="313"/>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9"/>
      <c r="AR265" s="270"/>
      <c r="AS265" s="127" t="s">
        <v>188</v>
      </c>
      <c r="AT265" s="162"/>
      <c r="AU265" s="126"/>
      <c r="AV265" s="126"/>
      <c r="AW265" s="127" t="s">
        <v>177</v>
      </c>
      <c r="AX265" s="128"/>
    </row>
    <row r="266" spans="1:50" ht="39.75" hidden="1" customHeight="1" x14ac:dyDescent="0.15">
      <c r="A266" s="995"/>
      <c r="B266" s="251"/>
      <c r="C266" s="250"/>
      <c r="D266" s="251"/>
      <c r="E266" s="250"/>
      <c r="F266" s="313"/>
      <c r="G266" s="230"/>
      <c r="H266" s="151"/>
      <c r="I266" s="151"/>
      <c r="J266" s="151"/>
      <c r="K266" s="151"/>
      <c r="L266" s="151"/>
      <c r="M266" s="151"/>
      <c r="N266" s="151"/>
      <c r="O266" s="151"/>
      <c r="P266" s="151"/>
      <c r="Q266" s="151"/>
      <c r="R266" s="151"/>
      <c r="S266" s="151"/>
      <c r="T266" s="151"/>
      <c r="U266" s="151"/>
      <c r="V266" s="151"/>
      <c r="W266" s="151"/>
      <c r="X266" s="231"/>
      <c r="Y266" s="120" t="s">
        <v>202</v>
      </c>
      <c r="Z266" s="121"/>
      <c r="AA266" s="122"/>
      <c r="AB266" s="280"/>
      <c r="AC266" s="217"/>
      <c r="AD266" s="217"/>
      <c r="AE266" s="265"/>
      <c r="AF266" s="106"/>
      <c r="AG266" s="106"/>
      <c r="AH266" s="106"/>
      <c r="AI266" s="265"/>
      <c r="AJ266" s="106"/>
      <c r="AK266" s="106"/>
      <c r="AL266" s="106"/>
      <c r="AM266" s="265"/>
      <c r="AN266" s="106"/>
      <c r="AO266" s="106"/>
      <c r="AP266" s="106"/>
      <c r="AQ266" s="265"/>
      <c r="AR266" s="106"/>
      <c r="AS266" s="106"/>
      <c r="AT266" s="106"/>
      <c r="AU266" s="265"/>
      <c r="AV266" s="106"/>
      <c r="AW266" s="106"/>
      <c r="AX266" s="208"/>
    </row>
    <row r="267" spans="1:50" ht="39.75" hidden="1" customHeight="1" x14ac:dyDescent="0.15">
      <c r="A267" s="995"/>
      <c r="B267" s="251"/>
      <c r="C267" s="250"/>
      <c r="D267" s="251"/>
      <c r="E267" s="250"/>
      <c r="F267" s="313"/>
      <c r="G267" s="235"/>
      <c r="H267" s="154"/>
      <c r="I267" s="154"/>
      <c r="J267" s="154"/>
      <c r="K267" s="154"/>
      <c r="L267" s="154"/>
      <c r="M267" s="154"/>
      <c r="N267" s="154"/>
      <c r="O267" s="154"/>
      <c r="P267" s="154"/>
      <c r="Q267" s="154"/>
      <c r="R267" s="154"/>
      <c r="S267" s="154"/>
      <c r="T267" s="154"/>
      <c r="U267" s="154"/>
      <c r="V267" s="154"/>
      <c r="W267" s="154"/>
      <c r="X267" s="236"/>
      <c r="Y267" s="209" t="s">
        <v>53</v>
      </c>
      <c r="Z267" s="87"/>
      <c r="AA267" s="88"/>
      <c r="AB267" s="285"/>
      <c r="AC267" s="123"/>
      <c r="AD267" s="123"/>
      <c r="AE267" s="265"/>
      <c r="AF267" s="106"/>
      <c r="AG267" s="106"/>
      <c r="AH267" s="106"/>
      <c r="AI267" s="265"/>
      <c r="AJ267" s="106"/>
      <c r="AK267" s="106"/>
      <c r="AL267" s="106"/>
      <c r="AM267" s="265"/>
      <c r="AN267" s="106"/>
      <c r="AO267" s="106"/>
      <c r="AP267" s="106"/>
      <c r="AQ267" s="265"/>
      <c r="AR267" s="106"/>
      <c r="AS267" s="106"/>
      <c r="AT267" s="106"/>
      <c r="AU267" s="265"/>
      <c r="AV267" s="106"/>
      <c r="AW267" s="106"/>
      <c r="AX267" s="208"/>
    </row>
    <row r="268" spans="1:50" ht="18.75" hidden="1" customHeight="1" x14ac:dyDescent="0.15">
      <c r="A268" s="995"/>
      <c r="B268" s="251"/>
      <c r="C268" s="250"/>
      <c r="D268" s="251"/>
      <c r="E268" s="250"/>
      <c r="F268" s="313"/>
      <c r="G268" s="281" t="s">
        <v>201</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316</v>
      </c>
      <c r="AF268" s="264"/>
      <c r="AG268" s="264"/>
      <c r="AH268" s="264"/>
      <c r="AI268" s="264" t="s">
        <v>314</v>
      </c>
      <c r="AJ268" s="264"/>
      <c r="AK268" s="264"/>
      <c r="AL268" s="264"/>
      <c r="AM268" s="264" t="s">
        <v>343</v>
      </c>
      <c r="AN268" s="264"/>
      <c r="AO268" s="264"/>
      <c r="AP268" s="266"/>
      <c r="AQ268" s="266" t="s">
        <v>187</v>
      </c>
      <c r="AR268" s="267"/>
      <c r="AS268" s="267"/>
      <c r="AT268" s="268"/>
      <c r="AU268" s="278" t="s">
        <v>203</v>
      </c>
      <c r="AV268" s="278"/>
      <c r="AW268" s="278"/>
      <c r="AX268" s="279"/>
    </row>
    <row r="269" spans="1:50" ht="18.75" hidden="1" customHeight="1" x14ac:dyDescent="0.15">
      <c r="A269" s="995"/>
      <c r="B269" s="251"/>
      <c r="C269" s="250"/>
      <c r="D269" s="251"/>
      <c r="E269" s="250"/>
      <c r="F269" s="313"/>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9"/>
      <c r="AR269" s="270"/>
      <c r="AS269" s="127" t="s">
        <v>188</v>
      </c>
      <c r="AT269" s="162"/>
      <c r="AU269" s="126"/>
      <c r="AV269" s="126"/>
      <c r="AW269" s="127" t="s">
        <v>177</v>
      </c>
      <c r="AX269" s="128"/>
    </row>
    <row r="270" spans="1:50" ht="39.75" hidden="1" customHeight="1" x14ac:dyDescent="0.15">
      <c r="A270" s="995"/>
      <c r="B270" s="251"/>
      <c r="C270" s="250"/>
      <c r="D270" s="251"/>
      <c r="E270" s="250"/>
      <c r="F270" s="313"/>
      <c r="G270" s="230"/>
      <c r="H270" s="151"/>
      <c r="I270" s="151"/>
      <c r="J270" s="151"/>
      <c r="K270" s="151"/>
      <c r="L270" s="151"/>
      <c r="M270" s="151"/>
      <c r="N270" s="151"/>
      <c r="O270" s="151"/>
      <c r="P270" s="151"/>
      <c r="Q270" s="151"/>
      <c r="R270" s="151"/>
      <c r="S270" s="151"/>
      <c r="T270" s="151"/>
      <c r="U270" s="151"/>
      <c r="V270" s="151"/>
      <c r="W270" s="151"/>
      <c r="X270" s="231"/>
      <c r="Y270" s="120" t="s">
        <v>202</v>
      </c>
      <c r="Z270" s="121"/>
      <c r="AA270" s="122"/>
      <c r="AB270" s="280"/>
      <c r="AC270" s="217"/>
      <c r="AD270" s="217"/>
      <c r="AE270" s="265"/>
      <c r="AF270" s="106"/>
      <c r="AG270" s="106"/>
      <c r="AH270" s="106"/>
      <c r="AI270" s="265"/>
      <c r="AJ270" s="106"/>
      <c r="AK270" s="106"/>
      <c r="AL270" s="106"/>
      <c r="AM270" s="265"/>
      <c r="AN270" s="106"/>
      <c r="AO270" s="106"/>
      <c r="AP270" s="106"/>
      <c r="AQ270" s="265"/>
      <c r="AR270" s="106"/>
      <c r="AS270" s="106"/>
      <c r="AT270" s="106"/>
      <c r="AU270" s="265"/>
      <c r="AV270" s="106"/>
      <c r="AW270" s="106"/>
      <c r="AX270" s="208"/>
    </row>
    <row r="271" spans="1:50" ht="39.75" hidden="1" customHeight="1" x14ac:dyDescent="0.15">
      <c r="A271" s="995"/>
      <c r="B271" s="251"/>
      <c r="C271" s="250"/>
      <c r="D271" s="251"/>
      <c r="E271" s="250"/>
      <c r="F271" s="313"/>
      <c r="G271" s="235"/>
      <c r="H271" s="154"/>
      <c r="I271" s="154"/>
      <c r="J271" s="154"/>
      <c r="K271" s="154"/>
      <c r="L271" s="154"/>
      <c r="M271" s="154"/>
      <c r="N271" s="154"/>
      <c r="O271" s="154"/>
      <c r="P271" s="154"/>
      <c r="Q271" s="154"/>
      <c r="R271" s="154"/>
      <c r="S271" s="154"/>
      <c r="T271" s="154"/>
      <c r="U271" s="154"/>
      <c r="V271" s="154"/>
      <c r="W271" s="154"/>
      <c r="X271" s="236"/>
      <c r="Y271" s="209" t="s">
        <v>53</v>
      </c>
      <c r="Z271" s="87"/>
      <c r="AA271" s="88"/>
      <c r="AB271" s="285"/>
      <c r="AC271" s="123"/>
      <c r="AD271" s="123"/>
      <c r="AE271" s="265"/>
      <c r="AF271" s="106"/>
      <c r="AG271" s="106"/>
      <c r="AH271" s="106"/>
      <c r="AI271" s="265"/>
      <c r="AJ271" s="106"/>
      <c r="AK271" s="106"/>
      <c r="AL271" s="106"/>
      <c r="AM271" s="265"/>
      <c r="AN271" s="106"/>
      <c r="AO271" s="106"/>
      <c r="AP271" s="106"/>
      <c r="AQ271" s="265"/>
      <c r="AR271" s="106"/>
      <c r="AS271" s="106"/>
      <c r="AT271" s="106"/>
      <c r="AU271" s="265"/>
      <c r="AV271" s="106"/>
      <c r="AW271" s="106"/>
      <c r="AX271" s="208"/>
    </row>
    <row r="272" spans="1:50" ht="22.5" hidden="1" customHeight="1" x14ac:dyDescent="0.15">
      <c r="A272" s="995"/>
      <c r="B272" s="251"/>
      <c r="C272" s="250"/>
      <c r="D272" s="251"/>
      <c r="E272" s="250"/>
      <c r="F272" s="313"/>
      <c r="G272" s="271"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6"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3"/>
    </row>
    <row r="273" spans="1:50" ht="22.5" hidden="1" customHeight="1" x14ac:dyDescent="0.15">
      <c r="A273" s="995"/>
      <c r="B273" s="251"/>
      <c r="C273" s="250"/>
      <c r="D273" s="251"/>
      <c r="E273" s="250"/>
      <c r="F273" s="313"/>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7"/>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5"/>
      <c r="B274" s="251"/>
      <c r="C274" s="250"/>
      <c r="D274" s="251"/>
      <c r="E274" s="250"/>
      <c r="F274" s="313"/>
      <c r="G274" s="230"/>
      <c r="H274" s="151"/>
      <c r="I274" s="151"/>
      <c r="J274" s="151"/>
      <c r="K274" s="151"/>
      <c r="L274" s="151"/>
      <c r="M274" s="151"/>
      <c r="N274" s="151"/>
      <c r="O274" s="151"/>
      <c r="P274" s="231"/>
      <c r="Q274" s="982"/>
      <c r="R274" s="983"/>
      <c r="S274" s="983"/>
      <c r="T274" s="983"/>
      <c r="U274" s="983"/>
      <c r="V274" s="983"/>
      <c r="W274" s="983"/>
      <c r="X274" s="983"/>
      <c r="Y274" s="983"/>
      <c r="Z274" s="983"/>
      <c r="AA274" s="98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5"/>
      <c r="B275" s="251"/>
      <c r="C275" s="250"/>
      <c r="D275" s="251"/>
      <c r="E275" s="250"/>
      <c r="F275" s="313"/>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5"/>
      <c r="B276" s="251"/>
      <c r="C276" s="250"/>
      <c r="D276" s="251"/>
      <c r="E276" s="250"/>
      <c r="F276" s="313"/>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6"/>
      <c r="AC276" s="257"/>
      <c r="AD276" s="257"/>
      <c r="AE276" s="276" t="s">
        <v>206</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5"/>
      <c r="B277" s="251"/>
      <c r="C277" s="250"/>
      <c r="D277" s="251"/>
      <c r="E277" s="250"/>
      <c r="F277" s="313"/>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6"/>
      <c r="AC277" s="257"/>
      <c r="AD277" s="257"/>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5"/>
      <c r="B278" s="251"/>
      <c r="C278" s="250"/>
      <c r="D278" s="251"/>
      <c r="E278" s="250"/>
      <c r="F278" s="313"/>
      <c r="G278" s="235"/>
      <c r="H278" s="154"/>
      <c r="I278" s="154"/>
      <c r="J278" s="154"/>
      <c r="K278" s="154"/>
      <c r="L278" s="154"/>
      <c r="M278" s="154"/>
      <c r="N278" s="154"/>
      <c r="O278" s="154"/>
      <c r="P278" s="236"/>
      <c r="Q278" s="988"/>
      <c r="R278" s="989"/>
      <c r="S278" s="989"/>
      <c r="T278" s="989"/>
      <c r="U278" s="989"/>
      <c r="V278" s="989"/>
      <c r="W278" s="989"/>
      <c r="X278" s="989"/>
      <c r="Y278" s="989"/>
      <c r="Z278" s="989"/>
      <c r="AA278" s="990"/>
      <c r="AB278" s="258"/>
      <c r="AC278" s="259"/>
      <c r="AD278" s="259"/>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5"/>
      <c r="B279" s="251"/>
      <c r="C279" s="250"/>
      <c r="D279" s="251"/>
      <c r="E279" s="250"/>
      <c r="F279" s="313"/>
      <c r="G279" s="271"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6" t="s">
        <v>261</v>
      </c>
      <c r="AC279" s="159"/>
      <c r="AD279" s="160"/>
      <c r="AE279" s="272"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5"/>
      <c r="B280" s="251"/>
      <c r="C280" s="250"/>
      <c r="D280" s="251"/>
      <c r="E280" s="250"/>
      <c r="F280" s="313"/>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7"/>
      <c r="AC280" s="127"/>
      <c r="AD280" s="162"/>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5"/>
      <c r="B281" s="251"/>
      <c r="C281" s="250"/>
      <c r="D281" s="251"/>
      <c r="E281" s="250"/>
      <c r="F281" s="313"/>
      <c r="G281" s="230"/>
      <c r="H281" s="151"/>
      <c r="I281" s="151"/>
      <c r="J281" s="151"/>
      <c r="K281" s="151"/>
      <c r="L281" s="151"/>
      <c r="M281" s="151"/>
      <c r="N281" s="151"/>
      <c r="O281" s="151"/>
      <c r="P281" s="231"/>
      <c r="Q281" s="982"/>
      <c r="R281" s="983"/>
      <c r="S281" s="983"/>
      <c r="T281" s="983"/>
      <c r="U281" s="983"/>
      <c r="V281" s="983"/>
      <c r="W281" s="983"/>
      <c r="X281" s="983"/>
      <c r="Y281" s="983"/>
      <c r="Z281" s="983"/>
      <c r="AA281" s="98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5"/>
      <c r="B282" s="251"/>
      <c r="C282" s="250"/>
      <c r="D282" s="251"/>
      <c r="E282" s="250"/>
      <c r="F282" s="313"/>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5"/>
      <c r="B283" s="251"/>
      <c r="C283" s="250"/>
      <c r="D283" s="251"/>
      <c r="E283" s="250"/>
      <c r="F283" s="313"/>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6"/>
      <c r="AC283" s="257"/>
      <c r="AD283" s="257"/>
      <c r="AE283" s="276" t="s">
        <v>206</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5"/>
      <c r="B284" s="251"/>
      <c r="C284" s="250"/>
      <c r="D284" s="251"/>
      <c r="E284" s="250"/>
      <c r="F284" s="313"/>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6"/>
      <c r="AC284" s="257"/>
      <c r="AD284" s="257"/>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5"/>
      <c r="B285" s="251"/>
      <c r="C285" s="250"/>
      <c r="D285" s="251"/>
      <c r="E285" s="250"/>
      <c r="F285" s="313"/>
      <c r="G285" s="235"/>
      <c r="H285" s="154"/>
      <c r="I285" s="154"/>
      <c r="J285" s="154"/>
      <c r="K285" s="154"/>
      <c r="L285" s="154"/>
      <c r="M285" s="154"/>
      <c r="N285" s="154"/>
      <c r="O285" s="154"/>
      <c r="P285" s="236"/>
      <c r="Q285" s="988"/>
      <c r="R285" s="989"/>
      <c r="S285" s="989"/>
      <c r="T285" s="989"/>
      <c r="U285" s="989"/>
      <c r="V285" s="989"/>
      <c r="W285" s="989"/>
      <c r="X285" s="989"/>
      <c r="Y285" s="989"/>
      <c r="Z285" s="989"/>
      <c r="AA285" s="990"/>
      <c r="AB285" s="258"/>
      <c r="AC285" s="259"/>
      <c r="AD285" s="259"/>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5"/>
      <c r="B286" s="251"/>
      <c r="C286" s="250"/>
      <c r="D286" s="251"/>
      <c r="E286" s="250"/>
      <c r="F286" s="313"/>
      <c r="G286" s="271"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6" t="s">
        <v>261</v>
      </c>
      <c r="AC286" s="159"/>
      <c r="AD286" s="160"/>
      <c r="AE286" s="272"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5"/>
      <c r="B287" s="251"/>
      <c r="C287" s="250"/>
      <c r="D287" s="251"/>
      <c r="E287" s="250"/>
      <c r="F287" s="313"/>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7"/>
      <c r="AC287" s="127"/>
      <c r="AD287" s="162"/>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5"/>
      <c r="B288" s="251"/>
      <c r="C288" s="250"/>
      <c r="D288" s="251"/>
      <c r="E288" s="250"/>
      <c r="F288" s="313"/>
      <c r="G288" s="230"/>
      <c r="H288" s="151"/>
      <c r="I288" s="151"/>
      <c r="J288" s="151"/>
      <c r="K288" s="151"/>
      <c r="L288" s="151"/>
      <c r="M288" s="151"/>
      <c r="N288" s="151"/>
      <c r="O288" s="151"/>
      <c r="P288" s="231"/>
      <c r="Q288" s="982"/>
      <c r="R288" s="983"/>
      <c r="S288" s="983"/>
      <c r="T288" s="983"/>
      <c r="U288" s="983"/>
      <c r="V288" s="983"/>
      <c r="W288" s="983"/>
      <c r="X288" s="983"/>
      <c r="Y288" s="983"/>
      <c r="Z288" s="983"/>
      <c r="AA288" s="98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5"/>
      <c r="B289" s="251"/>
      <c r="C289" s="250"/>
      <c r="D289" s="251"/>
      <c r="E289" s="250"/>
      <c r="F289" s="313"/>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5"/>
      <c r="B290" s="251"/>
      <c r="C290" s="250"/>
      <c r="D290" s="251"/>
      <c r="E290" s="250"/>
      <c r="F290" s="313"/>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6"/>
      <c r="AC290" s="257"/>
      <c r="AD290" s="257"/>
      <c r="AE290" s="276" t="s">
        <v>206</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5"/>
      <c r="B291" s="251"/>
      <c r="C291" s="250"/>
      <c r="D291" s="251"/>
      <c r="E291" s="250"/>
      <c r="F291" s="313"/>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6"/>
      <c r="AC291" s="257"/>
      <c r="AD291" s="257"/>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5"/>
      <c r="B292" s="251"/>
      <c r="C292" s="250"/>
      <c r="D292" s="251"/>
      <c r="E292" s="250"/>
      <c r="F292" s="313"/>
      <c r="G292" s="235"/>
      <c r="H292" s="154"/>
      <c r="I292" s="154"/>
      <c r="J292" s="154"/>
      <c r="K292" s="154"/>
      <c r="L292" s="154"/>
      <c r="M292" s="154"/>
      <c r="N292" s="154"/>
      <c r="O292" s="154"/>
      <c r="P292" s="236"/>
      <c r="Q292" s="988"/>
      <c r="R292" s="989"/>
      <c r="S292" s="989"/>
      <c r="T292" s="989"/>
      <c r="U292" s="989"/>
      <c r="V292" s="989"/>
      <c r="W292" s="989"/>
      <c r="X292" s="989"/>
      <c r="Y292" s="989"/>
      <c r="Z292" s="989"/>
      <c r="AA292" s="990"/>
      <c r="AB292" s="258"/>
      <c r="AC292" s="259"/>
      <c r="AD292" s="259"/>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5"/>
      <c r="B293" s="251"/>
      <c r="C293" s="250"/>
      <c r="D293" s="251"/>
      <c r="E293" s="250"/>
      <c r="F293" s="313"/>
      <c r="G293" s="271"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6" t="s">
        <v>261</v>
      </c>
      <c r="AC293" s="159"/>
      <c r="AD293" s="160"/>
      <c r="AE293" s="272"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5"/>
      <c r="B294" s="251"/>
      <c r="C294" s="250"/>
      <c r="D294" s="251"/>
      <c r="E294" s="250"/>
      <c r="F294" s="313"/>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7"/>
      <c r="AC294" s="127"/>
      <c r="AD294" s="162"/>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5"/>
      <c r="B295" s="251"/>
      <c r="C295" s="250"/>
      <c r="D295" s="251"/>
      <c r="E295" s="250"/>
      <c r="F295" s="313"/>
      <c r="G295" s="230"/>
      <c r="H295" s="151"/>
      <c r="I295" s="151"/>
      <c r="J295" s="151"/>
      <c r="K295" s="151"/>
      <c r="L295" s="151"/>
      <c r="M295" s="151"/>
      <c r="N295" s="151"/>
      <c r="O295" s="151"/>
      <c r="P295" s="231"/>
      <c r="Q295" s="982"/>
      <c r="R295" s="983"/>
      <c r="S295" s="983"/>
      <c r="T295" s="983"/>
      <c r="U295" s="983"/>
      <c r="V295" s="983"/>
      <c r="W295" s="983"/>
      <c r="X295" s="983"/>
      <c r="Y295" s="983"/>
      <c r="Z295" s="983"/>
      <c r="AA295" s="98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5"/>
      <c r="B296" s="251"/>
      <c r="C296" s="250"/>
      <c r="D296" s="251"/>
      <c r="E296" s="250"/>
      <c r="F296" s="313"/>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5"/>
      <c r="B297" s="251"/>
      <c r="C297" s="250"/>
      <c r="D297" s="251"/>
      <c r="E297" s="250"/>
      <c r="F297" s="313"/>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6"/>
      <c r="AC297" s="257"/>
      <c r="AD297" s="257"/>
      <c r="AE297" s="276" t="s">
        <v>206</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5"/>
      <c r="B298" s="251"/>
      <c r="C298" s="250"/>
      <c r="D298" s="251"/>
      <c r="E298" s="250"/>
      <c r="F298" s="313"/>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6"/>
      <c r="AC298" s="257"/>
      <c r="AD298" s="257"/>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5"/>
      <c r="B299" s="251"/>
      <c r="C299" s="250"/>
      <c r="D299" s="251"/>
      <c r="E299" s="250"/>
      <c r="F299" s="313"/>
      <c r="G299" s="235"/>
      <c r="H299" s="154"/>
      <c r="I299" s="154"/>
      <c r="J299" s="154"/>
      <c r="K299" s="154"/>
      <c r="L299" s="154"/>
      <c r="M299" s="154"/>
      <c r="N299" s="154"/>
      <c r="O299" s="154"/>
      <c r="P299" s="236"/>
      <c r="Q299" s="988"/>
      <c r="R299" s="989"/>
      <c r="S299" s="989"/>
      <c r="T299" s="989"/>
      <c r="U299" s="989"/>
      <c r="V299" s="989"/>
      <c r="W299" s="989"/>
      <c r="X299" s="989"/>
      <c r="Y299" s="989"/>
      <c r="Z299" s="989"/>
      <c r="AA299" s="990"/>
      <c r="AB299" s="258"/>
      <c r="AC299" s="259"/>
      <c r="AD299" s="259"/>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5"/>
      <c r="B300" s="251"/>
      <c r="C300" s="250"/>
      <c r="D300" s="251"/>
      <c r="E300" s="250"/>
      <c r="F300" s="313"/>
      <c r="G300" s="271"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6" t="s">
        <v>261</v>
      </c>
      <c r="AC300" s="159"/>
      <c r="AD300" s="160"/>
      <c r="AE300" s="272"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5"/>
      <c r="B301" s="251"/>
      <c r="C301" s="250"/>
      <c r="D301" s="251"/>
      <c r="E301" s="250"/>
      <c r="F301" s="313"/>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7"/>
      <c r="AC301" s="127"/>
      <c r="AD301" s="162"/>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5"/>
      <c r="B302" s="251"/>
      <c r="C302" s="250"/>
      <c r="D302" s="251"/>
      <c r="E302" s="250"/>
      <c r="F302" s="313"/>
      <c r="G302" s="230"/>
      <c r="H302" s="151"/>
      <c r="I302" s="151"/>
      <c r="J302" s="151"/>
      <c r="K302" s="151"/>
      <c r="L302" s="151"/>
      <c r="M302" s="151"/>
      <c r="N302" s="151"/>
      <c r="O302" s="151"/>
      <c r="P302" s="231"/>
      <c r="Q302" s="982"/>
      <c r="R302" s="983"/>
      <c r="S302" s="983"/>
      <c r="T302" s="983"/>
      <c r="U302" s="983"/>
      <c r="V302" s="983"/>
      <c r="W302" s="983"/>
      <c r="X302" s="983"/>
      <c r="Y302" s="983"/>
      <c r="Z302" s="983"/>
      <c r="AA302" s="98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5"/>
      <c r="B303" s="251"/>
      <c r="C303" s="250"/>
      <c r="D303" s="251"/>
      <c r="E303" s="250"/>
      <c r="F303" s="313"/>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5"/>
      <c r="B304" s="251"/>
      <c r="C304" s="250"/>
      <c r="D304" s="251"/>
      <c r="E304" s="250"/>
      <c r="F304" s="313"/>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6"/>
      <c r="AC304" s="257"/>
      <c r="AD304" s="257"/>
      <c r="AE304" s="262" t="s">
        <v>206</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5"/>
      <c r="B305" s="251"/>
      <c r="C305" s="250"/>
      <c r="D305" s="251"/>
      <c r="E305" s="250"/>
      <c r="F305" s="313"/>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6"/>
      <c r="AC305" s="257"/>
      <c r="AD305" s="257"/>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5"/>
      <c r="B306" s="251"/>
      <c r="C306" s="250"/>
      <c r="D306" s="251"/>
      <c r="E306" s="314"/>
      <c r="F306" s="315"/>
      <c r="G306" s="235"/>
      <c r="H306" s="154"/>
      <c r="I306" s="154"/>
      <c r="J306" s="154"/>
      <c r="K306" s="154"/>
      <c r="L306" s="154"/>
      <c r="M306" s="154"/>
      <c r="N306" s="154"/>
      <c r="O306" s="154"/>
      <c r="P306" s="236"/>
      <c r="Q306" s="988"/>
      <c r="R306" s="989"/>
      <c r="S306" s="989"/>
      <c r="T306" s="989"/>
      <c r="U306" s="989"/>
      <c r="V306" s="989"/>
      <c r="W306" s="989"/>
      <c r="X306" s="989"/>
      <c r="Y306" s="989"/>
      <c r="Z306" s="989"/>
      <c r="AA306" s="990"/>
      <c r="AB306" s="258"/>
      <c r="AC306" s="259"/>
      <c r="AD306" s="259"/>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5"/>
      <c r="B307" s="251"/>
      <c r="C307" s="250"/>
      <c r="D307" s="251"/>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5"/>
      <c r="B308" s="251"/>
      <c r="C308" s="250"/>
      <c r="D308" s="251"/>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5"/>
      <c r="B310" s="251"/>
      <c r="C310" s="250"/>
      <c r="D310" s="251"/>
      <c r="E310" s="307" t="s">
        <v>220</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1"/>
      <c r="C311" s="250"/>
      <c r="D311" s="251"/>
      <c r="E311" s="237" t="s">
        <v>219</v>
      </c>
      <c r="F311" s="238"/>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5"/>
      <c r="B312" s="251"/>
      <c r="C312" s="250"/>
      <c r="D312" s="251"/>
      <c r="E312" s="248" t="s">
        <v>192</v>
      </c>
      <c r="F312" s="312"/>
      <c r="G312" s="281" t="s">
        <v>201</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316</v>
      </c>
      <c r="AF312" s="264"/>
      <c r="AG312" s="264"/>
      <c r="AH312" s="264"/>
      <c r="AI312" s="264" t="s">
        <v>314</v>
      </c>
      <c r="AJ312" s="264"/>
      <c r="AK312" s="264"/>
      <c r="AL312" s="264"/>
      <c r="AM312" s="264" t="s">
        <v>343</v>
      </c>
      <c r="AN312" s="264"/>
      <c r="AO312" s="264"/>
      <c r="AP312" s="266"/>
      <c r="AQ312" s="266" t="s">
        <v>187</v>
      </c>
      <c r="AR312" s="267"/>
      <c r="AS312" s="267"/>
      <c r="AT312" s="268"/>
      <c r="AU312" s="278" t="s">
        <v>203</v>
      </c>
      <c r="AV312" s="278"/>
      <c r="AW312" s="278"/>
      <c r="AX312" s="279"/>
    </row>
    <row r="313" spans="1:50" ht="18.75" hidden="1" customHeight="1" x14ac:dyDescent="0.15">
      <c r="A313" s="995"/>
      <c r="B313" s="251"/>
      <c r="C313" s="250"/>
      <c r="D313" s="251"/>
      <c r="E313" s="250"/>
      <c r="F313" s="313"/>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9"/>
      <c r="AR313" s="270"/>
      <c r="AS313" s="127" t="s">
        <v>188</v>
      </c>
      <c r="AT313" s="162"/>
      <c r="AU313" s="126"/>
      <c r="AV313" s="126"/>
      <c r="AW313" s="127" t="s">
        <v>177</v>
      </c>
      <c r="AX313" s="128"/>
    </row>
    <row r="314" spans="1:50" ht="39.75" hidden="1" customHeight="1" x14ac:dyDescent="0.15">
      <c r="A314" s="995"/>
      <c r="B314" s="251"/>
      <c r="C314" s="250"/>
      <c r="D314" s="251"/>
      <c r="E314" s="250"/>
      <c r="F314" s="313"/>
      <c r="G314" s="230"/>
      <c r="H314" s="151"/>
      <c r="I314" s="151"/>
      <c r="J314" s="151"/>
      <c r="K314" s="151"/>
      <c r="L314" s="151"/>
      <c r="M314" s="151"/>
      <c r="N314" s="151"/>
      <c r="O314" s="151"/>
      <c r="P314" s="151"/>
      <c r="Q314" s="151"/>
      <c r="R314" s="151"/>
      <c r="S314" s="151"/>
      <c r="T314" s="151"/>
      <c r="U314" s="151"/>
      <c r="V314" s="151"/>
      <c r="W314" s="151"/>
      <c r="X314" s="231"/>
      <c r="Y314" s="120" t="s">
        <v>202</v>
      </c>
      <c r="Z314" s="121"/>
      <c r="AA314" s="122"/>
      <c r="AB314" s="280"/>
      <c r="AC314" s="217"/>
      <c r="AD314" s="217"/>
      <c r="AE314" s="265"/>
      <c r="AF314" s="106"/>
      <c r="AG314" s="106"/>
      <c r="AH314" s="106"/>
      <c r="AI314" s="265"/>
      <c r="AJ314" s="106"/>
      <c r="AK314" s="106"/>
      <c r="AL314" s="106"/>
      <c r="AM314" s="265"/>
      <c r="AN314" s="106"/>
      <c r="AO314" s="106"/>
      <c r="AP314" s="106"/>
      <c r="AQ314" s="265"/>
      <c r="AR314" s="106"/>
      <c r="AS314" s="106"/>
      <c r="AT314" s="106"/>
      <c r="AU314" s="265"/>
      <c r="AV314" s="106"/>
      <c r="AW314" s="106"/>
      <c r="AX314" s="208"/>
    </row>
    <row r="315" spans="1:50" ht="39.75" hidden="1" customHeight="1" x14ac:dyDescent="0.15">
      <c r="A315" s="995"/>
      <c r="B315" s="251"/>
      <c r="C315" s="250"/>
      <c r="D315" s="251"/>
      <c r="E315" s="250"/>
      <c r="F315" s="313"/>
      <c r="G315" s="235"/>
      <c r="H315" s="154"/>
      <c r="I315" s="154"/>
      <c r="J315" s="154"/>
      <c r="K315" s="154"/>
      <c r="L315" s="154"/>
      <c r="M315" s="154"/>
      <c r="N315" s="154"/>
      <c r="O315" s="154"/>
      <c r="P315" s="154"/>
      <c r="Q315" s="154"/>
      <c r="R315" s="154"/>
      <c r="S315" s="154"/>
      <c r="T315" s="154"/>
      <c r="U315" s="154"/>
      <c r="V315" s="154"/>
      <c r="W315" s="154"/>
      <c r="X315" s="236"/>
      <c r="Y315" s="209" t="s">
        <v>53</v>
      </c>
      <c r="Z315" s="87"/>
      <c r="AA315" s="88"/>
      <c r="AB315" s="285"/>
      <c r="AC315" s="123"/>
      <c r="AD315" s="123"/>
      <c r="AE315" s="265"/>
      <c r="AF315" s="106"/>
      <c r="AG315" s="106"/>
      <c r="AH315" s="106"/>
      <c r="AI315" s="265"/>
      <c r="AJ315" s="106"/>
      <c r="AK315" s="106"/>
      <c r="AL315" s="106"/>
      <c r="AM315" s="265"/>
      <c r="AN315" s="106"/>
      <c r="AO315" s="106"/>
      <c r="AP315" s="106"/>
      <c r="AQ315" s="265"/>
      <c r="AR315" s="106"/>
      <c r="AS315" s="106"/>
      <c r="AT315" s="106"/>
      <c r="AU315" s="265"/>
      <c r="AV315" s="106"/>
      <c r="AW315" s="106"/>
      <c r="AX315" s="208"/>
    </row>
    <row r="316" spans="1:50" ht="18.75" hidden="1" customHeight="1" x14ac:dyDescent="0.15">
      <c r="A316" s="995"/>
      <c r="B316" s="251"/>
      <c r="C316" s="250"/>
      <c r="D316" s="251"/>
      <c r="E316" s="250"/>
      <c r="F316" s="313"/>
      <c r="G316" s="281" t="s">
        <v>201</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316</v>
      </c>
      <c r="AF316" s="264"/>
      <c r="AG316" s="264"/>
      <c r="AH316" s="264"/>
      <c r="AI316" s="264" t="s">
        <v>314</v>
      </c>
      <c r="AJ316" s="264"/>
      <c r="AK316" s="264"/>
      <c r="AL316" s="264"/>
      <c r="AM316" s="264" t="s">
        <v>343</v>
      </c>
      <c r="AN316" s="264"/>
      <c r="AO316" s="264"/>
      <c r="AP316" s="266"/>
      <c r="AQ316" s="266" t="s">
        <v>187</v>
      </c>
      <c r="AR316" s="267"/>
      <c r="AS316" s="267"/>
      <c r="AT316" s="268"/>
      <c r="AU316" s="278" t="s">
        <v>203</v>
      </c>
      <c r="AV316" s="278"/>
      <c r="AW316" s="278"/>
      <c r="AX316" s="279"/>
    </row>
    <row r="317" spans="1:50" ht="18.75" hidden="1" customHeight="1" x14ac:dyDescent="0.15">
      <c r="A317" s="995"/>
      <c r="B317" s="251"/>
      <c r="C317" s="250"/>
      <c r="D317" s="251"/>
      <c r="E317" s="250"/>
      <c r="F317" s="313"/>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9"/>
      <c r="AR317" s="270"/>
      <c r="AS317" s="127" t="s">
        <v>188</v>
      </c>
      <c r="AT317" s="162"/>
      <c r="AU317" s="126"/>
      <c r="AV317" s="126"/>
      <c r="AW317" s="127" t="s">
        <v>177</v>
      </c>
      <c r="AX317" s="128"/>
    </row>
    <row r="318" spans="1:50" ht="39.75" hidden="1" customHeight="1" x14ac:dyDescent="0.15">
      <c r="A318" s="995"/>
      <c r="B318" s="251"/>
      <c r="C318" s="250"/>
      <c r="D318" s="251"/>
      <c r="E318" s="250"/>
      <c r="F318" s="313"/>
      <c r="G318" s="230"/>
      <c r="H318" s="151"/>
      <c r="I318" s="151"/>
      <c r="J318" s="151"/>
      <c r="K318" s="151"/>
      <c r="L318" s="151"/>
      <c r="M318" s="151"/>
      <c r="N318" s="151"/>
      <c r="O318" s="151"/>
      <c r="P318" s="151"/>
      <c r="Q318" s="151"/>
      <c r="R318" s="151"/>
      <c r="S318" s="151"/>
      <c r="T318" s="151"/>
      <c r="U318" s="151"/>
      <c r="V318" s="151"/>
      <c r="W318" s="151"/>
      <c r="X318" s="231"/>
      <c r="Y318" s="120" t="s">
        <v>202</v>
      </c>
      <c r="Z318" s="121"/>
      <c r="AA318" s="122"/>
      <c r="AB318" s="280"/>
      <c r="AC318" s="217"/>
      <c r="AD318" s="217"/>
      <c r="AE318" s="265"/>
      <c r="AF318" s="106"/>
      <c r="AG318" s="106"/>
      <c r="AH318" s="106"/>
      <c r="AI318" s="265"/>
      <c r="AJ318" s="106"/>
      <c r="AK318" s="106"/>
      <c r="AL318" s="106"/>
      <c r="AM318" s="265"/>
      <c r="AN318" s="106"/>
      <c r="AO318" s="106"/>
      <c r="AP318" s="106"/>
      <c r="AQ318" s="265"/>
      <c r="AR318" s="106"/>
      <c r="AS318" s="106"/>
      <c r="AT318" s="106"/>
      <c r="AU318" s="265"/>
      <c r="AV318" s="106"/>
      <c r="AW318" s="106"/>
      <c r="AX318" s="208"/>
    </row>
    <row r="319" spans="1:50" ht="39.75" hidden="1" customHeight="1" x14ac:dyDescent="0.15">
      <c r="A319" s="995"/>
      <c r="B319" s="251"/>
      <c r="C319" s="250"/>
      <c r="D319" s="251"/>
      <c r="E319" s="250"/>
      <c r="F319" s="313"/>
      <c r="G319" s="235"/>
      <c r="H319" s="154"/>
      <c r="I319" s="154"/>
      <c r="J319" s="154"/>
      <c r="K319" s="154"/>
      <c r="L319" s="154"/>
      <c r="M319" s="154"/>
      <c r="N319" s="154"/>
      <c r="O319" s="154"/>
      <c r="P319" s="154"/>
      <c r="Q319" s="154"/>
      <c r="R319" s="154"/>
      <c r="S319" s="154"/>
      <c r="T319" s="154"/>
      <c r="U319" s="154"/>
      <c r="V319" s="154"/>
      <c r="W319" s="154"/>
      <c r="X319" s="236"/>
      <c r="Y319" s="209" t="s">
        <v>53</v>
      </c>
      <c r="Z319" s="87"/>
      <c r="AA319" s="88"/>
      <c r="AB319" s="285"/>
      <c r="AC319" s="123"/>
      <c r="AD319" s="123"/>
      <c r="AE319" s="265"/>
      <c r="AF319" s="106"/>
      <c r="AG319" s="106"/>
      <c r="AH319" s="106"/>
      <c r="AI319" s="265"/>
      <c r="AJ319" s="106"/>
      <c r="AK319" s="106"/>
      <c r="AL319" s="106"/>
      <c r="AM319" s="265"/>
      <c r="AN319" s="106"/>
      <c r="AO319" s="106"/>
      <c r="AP319" s="106"/>
      <c r="AQ319" s="265"/>
      <c r="AR319" s="106"/>
      <c r="AS319" s="106"/>
      <c r="AT319" s="106"/>
      <c r="AU319" s="265"/>
      <c r="AV319" s="106"/>
      <c r="AW319" s="106"/>
      <c r="AX319" s="208"/>
    </row>
    <row r="320" spans="1:50" ht="18.75" hidden="1" customHeight="1" x14ac:dyDescent="0.15">
      <c r="A320" s="995"/>
      <c r="B320" s="251"/>
      <c r="C320" s="250"/>
      <c r="D320" s="251"/>
      <c r="E320" s="250"/>
      <c r="F320" s="313"/>
      <c r="G320" s="281" t="s">
        <v>201</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316</v>
      </c>
      <c r="AF320" s="264"/>
      <c r="AG320" s="264"/>
      <c r="AH320" s="264"/>
      <c r="AI320" s="264" t="s">
        <v>314</v>
      </c>
      <c r="AJ320" s="264"/>
      <c r="AK320" s="264"/>
      <c r="AL320" s="264"/>
      <c r="AM320" s="264" t="s">
        <v>343</v>
      </c>
      <c r="AN320" s="264"/>
      <c r="AO320" s="264"/>
      <c r="AP320" s="266"/>
      <c r="AQ320" s="266" t="s">
        <v>187</v>
      </c>
      <c r="AR320" s="267"/>
      <c r="AS320" s="267"/>
      <c r="AT320" s="268"/>
      <c r="AU320" s="278" t="s">
        <v>203</v>
      </c>
      <c r="AV320" s="278"/>
      <c r="AW320" s="278"/>
      <c r="AX320" s="279"/>
    </row>
    <row r="321" spans="1:50" ht="18.75" hidden="1" customHeight="1" x14ac:dyDescent="0.15">
      <c r="A321" s="995"/>
      <c r="B321" s="251"/>
      <c r="C321" s="250"/>
      <c r="D321" s="251"/>
      <c r="E321" s="250"/>
      <c r="F321" s="313"/>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9"/>
      <c r="AR321" s="270"/>
      <c r="AS321" s="127" t="s">
        <v>188</v>
      </c>
      <c r="AT321" s="162"/>
      <c r="AU321" s="126"/>
      <c r="AV321" s="126"/>
      <c r="AW321" s="127" t="s">
        <v>177</v>
      </c>
      <c r="AX321" s="128"/>
    </row>
    <row r="322" spans="1:50" ht="39.75" hidden="1" customHeight="1" x14ac:dyDescent="0.15">
      <c r="A322" s="995"/>
      <c r="B322" s="251"/>
      <c r="C322" s="250"/>
      <c r="D322" s="251"/>
      <c r="E322" s="250"/>
      <c r="F322" s="313"/>
      <c r="G322" s="230"/>
      <c r="H322" s="151"/>
      <c r="I322" s="151"/>
      <c r="J322" s="151"/>
      <c r="K322" s="151"/>
      <c r="L322" s="151"/>
      <c r="M322" s="151"/>
      <c r="N322" s="151"/>
      <c r="O322" s="151"/>
      <c r="P322" s="151"/>
      <c r="Q322" s="151"/>
      <c r="R322" s="151"/>
      <c r="S322" s="151"/>
      <c r="T322" s="151"/>
      <c r="U322" s="151"/>
      <c r="V322" s="151"/>
      <c r="W322" s="151"/>
      <c r="X322" s="231"/>
      <c r="Y322" s="120" t="s">
        <v>202</v>
      </c>
      <c r="Z322" s="121"/>
      <c r="AA322" s="122"/>
      <c r="AB322" s="280"/>
      <c r="AC322" s="217"/>
      <c r="AD322" s="217"/>
      <c r="AE322" s="265"/>
      <c r="AF322" s="106"/>
      <c r="AG322" s="106"/>
      <c r="AH322" s="106"/>
      <c r="AI322" s="265"/>
      <c r="AJ322" s="106"/>
      <c r="AK322" s="106"/>
      <c r="AL322" s="106"/>
      <c r="AM322" s="265"/>
      <c r="AN322" s="106"/>
      <c r="AO322" s="106"/>
      <c r="AP322" s="106"/>
      <c r="AQ322" s="265"/>
      <c r="AR322" s="106"/>
      <c r="AS322" s="106"/>
      <c r="AT322" s="106"/>
      <c r="AU322" s="265"/>
      <c r="AV322" s="106"/>
      <c r="AW322" s="106"/>
      <c r="AX322" s="208"/>
    </row>
    <row r="323" spans="1:50" ht="39.75" hidden="1" customHeight="1" x14ac:dyDescent="0.15">
      <c r="A323" s="995"/>
      <c r="B323" s="251"/>
      <c r="C323" s="250"/>
      <c r="D323" s="251"/>
      <c r="E323" s="250"/>
      <c r="F323" s="313"/>
      <c r="G323" s="235"/>
      <c r="H323" s="154"/>
      <c r="I323" s="154"/>
      <c r="J323" s="154"/>
      <c r="K323" s="154"/>
      <c r="L323" s="154"/>
      <c r="M323" s="154"/>
      <c r="N323" s="154"/>
      <c r="O323" s="154"/>
      <c r="P323" s="154"/>
      <c r="Q323" s="154"/>
      <c r="R323" s="154"/>
      <c r="S323" s="154"/>
      <c r="T323" s="154"/>
      <c r="U323" s="154"/>
      <c r="V323" s="154"/>
      <c r="W323" s="154"/>
      <c r="X323" s="236"/>
      <c r="Y323" s="209" t="s">
        <v>53</v>
      </c>
      <c r="Z323" s="87"/>
      <c r="AA323" s="88"/>
      <c r="AB323" s="285"/>
      <c r="AC323" s="123"/>
      <c r="AD323" s="123"/>
      <c r="AE323" s="265"/>
      <c r="AF323" s="106"/>
      <c r="AG323" s="106"/>
      <c r="AH323" s="106"/>
      <c r="AI323" s="265"/>
      <c r="AJ323" s="106"/>
      <c r="AK323" s="106"/>
      <c r="AL323" s="106"/>
      <c r="AM323" s="265"/>
      <c r="AN323" s="106"/>
      <c r="AO323" s="106"/>
      <c r="AP323" s="106"/>
      <c r="AQ323" s="265"/>
      <c r="AR323" s="106"/>
      <c r="AS323" s="106"/>
      <c r="AT323" s="106"/>
      <c r="AU323" s="265"/>
      <c r="AV323" s="106"/>
      <c r="AW323" s="106"/>
      <c r="AX323" s="208"/>
    </row>
    <row r="324" spans="1:50" ht="18.75" hidden="1" customHeight="1" x14ac:dyDescent="0.15">
      <c r="A324" s="995"/>
      <c r="B324" s="251"/>
      <c r="C324" s="250"/>
      <c r="D324" s="251"/>
      <c r="E324" s="250"/>
      <c r="F324" s="313"/>
      <c r="G324" s="281" t="s">
        <v>201</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316</v>
      </c>
      <c r="AF324" s="264"/>
      <c r="AG324" s="264"/>
      <c r="AH324" s="264"/>
      <c r="AI324" s="264" t="s">
        <v>314</v>
      </c>
      <c r="AJ324" s="264"/>
      <c r="AK324" s="264"/>
      <c r="AL324" s="264"/>
      <c r="AM324" s="264" t="s">
        <v>343</v>
      </c>
      <c r="AN324" s="264"/>
      <c r="AO324" s="264"/>
      <c r="AP324" s="266"/>
      <c r="AQ324" s="266" t="s">
        <v>187</v>
      </c>
      <c r="AR324" s="267"/>
      <c r="AS324" s="267"/>
      <c r="AT324" s="268"/>
      <c r="AU324" s="278" t="s">
        <v>203</v>
      </c>
      <c r="AV324" s="278"/>
      <c r="AW324" s="278"/>
      <c r="AX324" s="279"/>
    </row>
    <row r="325" spans="1:50" ht="18.75" hidden="1" customHeight="1" x14ac:dyDescent="0.15">
      <c r="A325" s="995"/>
      <c r="B325" s="251"/>
      <c r="C325" s="250"/>
      <c r="D325" s="251"/>
      <c r="E325" s="250"/>
      <c r="F325" s="313"/>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9"/>
      <c r="AR325" s="270"/>
      <c r="AS325" s="127" t="s">
        <v>188</v>
      </c>
      <c r="AT325" s="162"/>
      <c r="AU325" s="126"/>
      <c r="AV325" s="126"/>
      <c r="AW325" s="127" t="s">
        <v>177</v>
      </c>
      <c r="AX325" s="128"/>
    </row>
    <row r="326" spans="1:50" ht="39.75" hidden="1" customHeight="1" x14ac:dyDescent="0.15">
      <c r="A326" s="995"/>
      <c r="B326" s="251"/>
      <c r="C326" s="250"/>
      <c r="D326" s="251"/>
      <c r="E326" s="250"/>
      <c r="F326" s="313"/>
      <c r="G326" s="230"/>
      <c r="H326" s="151"/>
      <c r="I326" s="151"/>
      <c r="J326" s="151"/>
      <c r="K326" s="151"/>
      <c r="L326" s="151"/>
      <c r="M326" s="151"/>
      <c r="N326" s="151"/>
      <c r="O326" s="151"/>
      <c r="P326" s="151"/>
      <c r="Q326" s="151"/>
      <c r="R326" s="151"/>
      <c r="S326" s="151"/>
      <c r="T326" s="151"/>
      <c r="U326" s="151"/>
      <c r="V326" s="151"/>
      <c r="W326" s="151"/>
      <c r="X326" s="231"/>
      <c r="Y326" s="120" t="s">
        <v>202</v>
      </c>
      <c r="Z326" s="121"/>
      <c r="AA326" s="122"/>
      <c r="AB326" s="280"/>
      <c r="AC326" s="217"/>
      <c r="AD326" s="217"/>
      <c r="AE326" s="265"/>
      <c r="AF326" s="106"/>
      <c r="AG326" s="106"/>
      <c r="AH326" s="106"/>
      <c r="AI326" s="265"/>
      <c r="AJ326" s="106"/>
      <c r="AK326" s="106"/>
      <c r="AL326" s="106"/>
      <c r="AM326" s="265"/>
      <c r="AN326" s="106"/>
      <c r="AO326" s="106"/>
      <c r="AP326" s="106"/>
      <c r="AQ326" s="265"/>
      <c r="AR326" s="106"/>
      <c r="AS326" s="106"/>
      <c r="AT326" s="106"/>
      <c r="AU326" s="265"/>
      <c r="AV326" s="106"/>
      <c r="AW326" s="106"/>
      <c r="AX326" s="208"/>
    </row>
    <row r="327" spans="1:50" ht="39.75" hidden="1" customHeight="1" x14ac:dyDescent="0.15">
      <c r="A327" s="995"/>
      <c r="B327" s="251"/>
      <c r="C327" s="250"/>
      <c r="D327" s="251"/>
      <c r="E327" s="250"/>
      <c r="F327" s="313"/>
      <c r="G327" s="235"/>
      <c r="H327" s="154"/>
      <c r="I327" s="154"/>
      <c r="J327" s="154"/>
      <c r="K327" s="154"/>
      <c r="L327" s="154"/>
      <c r="M327" s="154"/>
      <c r="N327" s="154"/>
      <c r="O327" s="154"/>
      <c r="P327" s="154"/>
      <c r="Q327" s="154"/>
      <c r="R327" s="154"/>
      <c r="S327" s="154"/>
      <c r="T327" s="154"/>
      <c r="U327" s="154"/>
      <c r="V327" s="154"/>
      <c r="W327" s="154"/>
      <c r="X327" s="236"/>
      <c r="Y327" s="209" t="s">
        <v>53</v>
      </c>
      <c r="Z327" s="87"/>
      <c r="AA327" s="88"/>
      <c r="AB327" s="285"/>
      <c r="AC327" s="123"/>
      <c r="AD327" s="123"/>
      <c r="AE327" s="265"/>
      <c r="AF327" s="106"/>
      <c r="AG327" s="106"/>
      <c r="AH327" s="106"/>
      <c r="AI327" s="265"/>
      <c r="AJ327" s="106"/>
      <c r="AK327" s="106"/>
      <c r="AL327" s="106"/>
      <c r="AM327" s="265"/>
      <c r="AN327" s="106"/>
      <c r="AO327" s="106"/>
      <c r="AP327" s="106"/>
      <c r="AQ327" s="265"/>
      <c r="AR327" s="106"/>
      <c r="AS327" s="106"/>
      <c r="AT327" s="106"/>
      <c r="AU327" s="265"/>
      <c r="AV327" s="106"/>
      <c r="AW327" s="106"/>
      <c r="AX327" s="208"/>
    </row>
    <row r="328" spans="1:50" ht="18.75" hidden="1" customHeight="1" x14ac:dyDescent="0.15">
      <c r="A328" s="995"/>
      <c r="B328" s="251"/>
      <c r="C328" s="250"/>
      <c r="D328" s="251"/>
      <c r="E328" s="250"/>
      <c r="F328" s="313"/>
      <c r="G328" s="281" t="s">
        <v>201</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316</v>
      </c>
      <c r="AF328" s="264"/>
      <c r="AG328" s="264"/>
      <c r="AH328" s="264"/>
      <c r="AI328" s="264" t="s">
        <v>314</v>
      </c>
      <c r="AJ328" s="264"/>
      <c r="AK328" s="264"/>
      <c r="AL328" s="264"/>
      <c r="AM328" s="264" t="s">
        <v>343</v>
      </c>
      <c r="AN328" s="264"/>
      <c r="AO328" s="264"/>
      <c r="AP328" s="266"/>
      <c r="AQ328" s="266" t="s">
        <v>187</v>
      </c>
      <c r="AR328" s="267"/>
      <c r="AS328" s="267"/>
      <c r="AT328" s="268"/>
      <c r="AU328" s="278" t="s">
        <v>203</v>
      </c>
      <c r="AV328" s="278"/>
      <c r="AW328" s="278"/>
      <c r="AX328" s="279"/>
    </row>
    <row r="329" spans="1:50" ht="18.75" hidden="1" customHeight="1" x14ac:dyDescent="0.15">
      <c r="A329" s="995"/>
      <c r="B329" s="251"/>
      <c r="C329" s="250"/>
      <c r="D329" s="251"/>
      <c r="E329" s="250"/>
      <c r="F329" s="313"/>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9"/>
      <c r="AR329" s="270"/>
      <c r="AS329" s="127" t="s">
        <v>188</v>
      </c>
      <c r="AT329" s="162"/>
      <c r="AU329" s="126"/>
      <c r="AV329" s="126"/>
      <c r="AW329" s="127" t="s">
        <v>177</v>
      </c>
      <c r="AX329" s="128"/>
    </row>
    <row r="330" spans="1:50" ht="39.75" hidden="1" customHeight="1" x14ac:dyDescent="0.15">
      <c r="A330" s="995"/>
      <c r="B330" s="251"/>
      <c r="C330" s="250"/>
      <c r="D330" s="251"/>
      <c r="E330" s="250"/>
      <c r="F330" s="313"/>
      <c r="G330" s="230"/>
      <c r="H330" s="151"/>
      <c r="I330" s="151"/>
      <c r="J330" s="151"/>
      <c r="K330" s="151"/>
      <c r="L330" s="151"/>
      <c r="M330" s="151"/>
      <c r="N330" s="151"/>
      <c r="O330" s="151"/>
      <c r="P330" s="151"/>
      <c r="Q330" s="151"/>
      <c r="R330" s="151"/>
      <c r="S330" s="151"/>
      <c r="T330" s="151"/>
      <c r="U330" s="151"/>
      <c r="V330" s="151"/>
      <c r="W330" s="151"/>
      <c r="X330" s="231"/>
      <c r="Y330" s="120" t="s">
        <v>202</v>
      </c>
      <c r="Z330" s="121"/>
      <c r="AA330" s="122"/>
      <c r="AB330" s="280"/>
      <c r="AC330" s="217"/>
      <c r="AD330" s="217"/>
      <c r="AE330" s="265"/>
      <c r="AF330" s="106"/>
      <c r="AG330" s="106"/>
      <c r="AH330" s="106"/>
      <c r="AI330" s="265"/>
      <c r="AJ330" s="106"/>
      <c r="AK330" s="106"/>
      <c r="AL330" s="106"/>
      <c r="AM330" s="265"/>
      <c r="AN330" s="106"/>
      <c r="AO330" s="106"/>
      <c r="AP330" s="106"/>
      <c r="AQ330" s="265"/>
      <c r="AR330" s="106"/>
      <c r="AS330" s="106"/>
      <c r="AT330" s="106"/>
      <c r="AU330" s="265"/>
      <c r="AV330" s="106"/>
      <c r="AW330" s="106"/>
      <c r="AX330" s="208"/>
    </row>
    <row r="331" spans="1:50" ht="39.75" hidden="1" customHeight="1" x14ac:dyDescent="0.15">
      <c r="A331" s="995"/>
      <c r="B331" s="251"/>
      <c r="C331" s="250"/>
      <c r="D331" s="251"/>
      <c r="E331" s="250"/>
      <c r="F331" s="313"/>
      <c r="G331" s="235"/>
      <c r="H331" s="154"/>
      <c r="I331" s="154"/>
      <c r="J331" s="154"/>
      <c r="K331" s="154"/>
      <c r="L331" s="154"/>
      <c r="M331" s="154"/>
      <c r="N331" s="154"/>
      <c r="O331" s="154"/>
      <c r="P331" s="154"/>
      <c r="Q331" s="154"/>
      <c r="R331" s="154"/>
      <c r="S331" s="154"/>
      <c r="T331" s="154"/>
      <c r="U331" s="154"/>
      <c r="V331" s="154"/>
      <c r="W331" s="154"/>
      <c r="X331" s="236"/>
      <c r="Y331" s="209" t="s">
        <v>53</v>
      </c>
      <c r="Z331" s="87"/>
      <c r="AA331" s="88"/>
      <c r="AB331" s="285"/>
      <c r="AC331" s="123"/>
      <c r="AD331" s="123"/>
      <c r="AE331" s="265"/>
      <c r="AF331" s="106"/>
      <c r="AG331" s="106"/>
      <c r="AH331" s="106"/>
      <c r="AI331" s="265"/>
      <c r="AJ331" s="106"/>
      <c r="AK331" s="106"/>
      <c r="AL331" s="106"/>
      <c r="AM331" s="265"/>
      <c r="AN331" s="106"/>
      <c r="AO331" s="106"/>
      <c r="AP331" s="106"/>
      <c r="AQ331" s="265"/>
      <c r="AR331" s="106"/>
      <c r="AS331" s="106"/>
      <c r="AT331" s="106"/>
      <c r="AU331" s="265"/>
      <c r="AV331" s="106"/>
      <c r="AW331" s="106"/>
      <c r="AX331" s="208"/>
    </row>
    <row r="332" spans="1:50" ht="22.5" hidden="1" customHeight="1" x14ac:dyDescent="0.15">
      <c r="A332" s="995"/>
      <c r="B332" s="251"/>
      <c r="C332" s="250"/>
      <c r="D332" s="251"/>
      <c r="E332" s="250"/>
      <c r="F332" s="313"/>
      <c r="G332" s="271"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6"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3"/>
    </row>
    <row r="333" spans="1:50" ht="22.5" hidden="1" customHeight="1" x14ac:dyDescent="0.15">
      <c r="A333" s="995"/>
      <c r="B333" s="251"/>
      <c r="C333" s="250"/>
      <c r="D333" s="251"/>
      <c r="E333" s="250"/>
      <c r="F333" s="313"/>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7"/>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5"/>
      <c r="B334" s="251"/>
      <c r="C334" s="250"/>
      <c r="D334" s="251"/>
      <c r="E334" s="250"/>
      <c r="F334" s="313"/>
      <c r="G334" s="230"/>
      <c r="H334" s="151"/>
      <c r="I334" s="151"/>
      <c r="J334" s="151"/>
      <c r="K334" s="151"/>
      <c r="L334" s="151"/>
      <c r="M334" s="151"/>
      <c r="N334" s="151"/>
      <c r="O334" s="151"/>
      <c r="P334" s="231"/>
      <c r="Q334" s="982"/>
      <c r="R334" s="983"/>
      <c r="S334" s="983"/>
      <c r="T334" s="983"/>
      <c r="U334" s="983"/>
      <c r="V334" s="983"/>
      <c r="W334" s="983"/>
      <c r="X334" s="983"/>
      <c r="Y334" s="983"/>
      <c r="Z334" s="983"/>
      <c r="AA334" s="98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5"/>
      <c r="B335" s="251"/>
      <c r="C335" s="250"/>
      <c r="D335" s="251"/>
      <c r="E335" s="250"/>
      <c r="F335" s="313"/>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5"/>
      <c r="B336" s="251"/>
      <c r="C336" s="250"/>
      <c r="D336" s="251"/>
      <c r="E336" s="250"/>
      <c r="F336" s="313"/>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6"/>
      <c r="AC336" s="257"/>
      <c r="AD336" s="257"/>
      <c r="AE336" s="276" t="s">
        <v>206</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5"/>
      <c r="B337" s="251"/>
      <c r="C337" s="250"/>
      <c r="D337" s="251"/>
      <c r="E337" s="250"/>
      <c r="F337" s="313"/>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6"/>
      <c r="AC337" s="257"/>
      <c r="AD337" s="257"/>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5"/>
      <c r="B338" s="251"/>
      <c r="C338" s="250"/>
      <c r="D338" s="251"/>
      <c r="E338" s="250"/>
      <c r="F338" s="313"/>
      <c r="G338" s="235"/>
      <c r="H338" s="154"/>
      <c r="I338" s="154"/>
      <c r="J338" s="154"/>
      <c r="K338" s="154"/>
      <c r="L338" s="154"/>
      <c r="M338" s="154"/>
      <c r="N338" s="154"/>
      <c r="O338" s="154"/>
      <c r="P338" s="236"/>
      <c r="Q338" s="988"/>
      <c r="R338" s="989"/>
      <c r="S338" s="989"/>
      <c r="T338" s="989"/>
      <c r="U338" s="989"/>
      <c r="V338" s="989"/>
      <c r="W338" s="989"/>
      <c r="X338" s="989"/>
      <c r="Y338" s="989"/>
      <c r="Z338" s="989"/>
      <c r="AA338" s="990"/>
      <c r="AB338" s="258"/>
      <c r="AC338" s="259"/>
      <c r="AD338" s="259"/>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5"/>
      <c r="B339" s="251"/>
      <c r="C339" s="250"/>
      <c r="D339" s="251"/>
      <c r="E339" s="250"/>
      <c r="F339" s="313"/>
      <c r="G339" s="271"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6" t="s">
        <v>261</v>
      </c>
      <c r="AC339" s="159"/>
      <c r="AD339" s="160"/>
      <c r="AE339" s="272"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5"/>
      <c r="B340" s="251"/>
      <c r="C340" s="250"/>
      <c r="D340" s="251"/>
      <c r="E340" s="250"/>
      <c r="F340" s="313"/>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7"/>
      <c r="AC340" s="127"/>
      <c r="AD340" s="162"/>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5"/>
      <c r="B341" s="251"/>
      <c r="C341" s="250"/>
      <c r="D341" s="251"/>
      <c r="E341" s="250"/>
      <c r="F341" s="313"/>
      <c r="G341" s="230"/>
      <c r="H341" s="151"/>
      <c r="I341" s="151"/>
      <c r="J341" s="151"/>
      <c r="K341" s="151"/>
      <c r="L341" s="151"/>
      <c r="M341" s="151"/>
      <c r="N341" s="151"/>
      <c r="O341" s="151"/>
      <c r="P341" s="231"/>
      <c r="Q341" s="982"/>
      <c r="R341" s="983"/>
      <c r="S341" s="983"/>
      <c r="T341" s="983"/>
      <c r="U341" s="983"/>
      <c r="V341" s="983"/>
      <c r="W341" s="983"/>
      <c r="X341" s="983"/>
      <c r="Y341" s="983"/>
      <c r="Z341" s="983"/>
      <c r="AA341" s="98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5"/>
      <c r="B342" s="251"/>
      <c r="C342" s="250"/>
      <c r="D342" s="251"/>
      <c r="E342" s="250"/>
      <c r="F342" s="313"/>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5"/>
      <c r="B343" s="251"/>
      <c r="C343" s="250"/>
      <c r="D343" s="251"/>
      <c r="E343" s="250"/>
      <c r="F343" s="313"/>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6"/>
      <c r="AC343" s="257"/>
      <c r="AD343" s="257"/>
      <c r="AE343" s="276" t="s">
        <v>206</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5"/>
      <c r="B344" s="251"/>
      <c r="C344" s="250"/>
      <c r="D344" s="251"/>
      <c r="E344" s="250"/>
      <c r="F344" s="313"/>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6"/>
      <c r="AC344" s="257"/>
      <c r="AD344" s="257"/>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5"/>
      <c r="B345" s="251"/>
      <c r="C345" s="250"/>
      <c r="D345" s="251"/>
      <c r="E345" s="250"/>
      <c r="F345" s="313"/>
      <c r="G345" s="235"/>
      <c r="H345" s="154"/>
      <c r="I345" s="154"/>
      <c r="J345" s="154"/>
      <c r="K345" s="154"/>
      <c r="L345" s="154"/>
      <c r="M345" s="154"/>
      <c r="N345" s="154"/>
      <c r="O345" s="154"/>
      <c r="P345" s="236"/>
      <c r="Q345" s="988"/>
      <c r="R345" s="989"/>
      <c r="S345" s="989"/>
      <c r="T345" s="989"/>
      <c r="U345" s="989"/>
      <c r="V345" s="989"/>
      <c r="W345" s="989"/>
      <c r="X345" s="989"/>
      <c r="Y345" s="989"/>
      <c r="Z345" s="989"/>
      <c r="AA345" s="990"/>
      <c r="AB345" s="258"/>
      <c r="AC345" s="259"/>
      <c r="AD345" s="259"/>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5"/>
      <c r="B346" s="251"/>
      <c r="C346" s="250"/>
      <c r="D346" s="251"/>
      <c r="E346" s="250"/>
      <c r="F346" s="313"/>
      <c r="G346" s="271"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6" t="s">
        <v>261</v>
      </c>
      <c r="AC346" s="159"/>
      <c r="AD346" s="160"/>
      <c r="AE346" s="272"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5"/>
      <c r="B347" s="251"/>
      <c r="C347" s="250"/>
      <c r="D347" s="251"/>
      <c r="E347" s="250"/>
      <c r="F347" s="313"/>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7"/>
      <c r="AC347" s="127"/>
      <c r="AD347" s="162"/>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5"/>
      <c r="B348" s="251"/>
      <c r="C348" s="250"/>
      <c r="D348" s="251"/>
      <c r="E348" s="250"/>
      <c r="F348" s="313"/>
      <c r="G348" s="230"/>
      <c r="H348" s="151"/>
      <c r="I348" s="151"/>
      <c r="J348" s="151"/>
      <c r="K348" s="151"/>
      <c r="L348" s="151"/>
      <c r="M348" s="151"/>
      <c r="N348" s="151"/>
      <c r="O348" s="151"/>
      <c r="P348" s="231"/>
      <c r="Q348" s="982"/>
      <c r="R348" s="983"/>
      <c r="S348" s="983"/>
      <c r="T348" s="983"/>
      <c r="U348" s="983"/>
      <c r="V348" s="983"/>
      <c r="W348" s="983"/>
      <c r="X348" s="983"/>
      <c r="Y348" s="983"/>
      <c r="Z348" s="983"/>
      <c r="AA348" s="98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5"/>
      <c r="B349" s="251"/>
      <c r="C349" s="250"/>
      <c r="D349" s="251"/>
      <c r="E349" s="250"/>
      <c r="F349" s="313"/>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5"/>
      <c r="B350" s="251"/>
      <c r="C350" s="250"/>
      <c r="D350" s="251"/>
      <c r="E350" s="250"/>
      <c r="F350" s="313"/>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6"/>
      <c r="AC350" s="257"/>
      <c r="AD350" s="257"/>
      <c r="AE350" s="276" t="s">
        <v>206</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5"/>
      <c r="B351" s="251"/>
      <c r="C351" s="250"/>
      <c r="D351" s="251"/>
      <c r="E351" s="250"/>
      <c r="F351" s="313"/>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6"/>
      <c r="AC351" s="257"/>
      <c r="AD351" s="257"/>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5"/>
      <c r="B352" s="251"/>
      <c r="C352" s="250"/>
      <c r="D352" s="251"/>
      <c r="E352" s="250"/>
      <c r="F352" s="313"/>
      <c r="G352" s="235"/>
      <c r="H352" s="154"/>
      <c r="I352" s="154"/>
      <c r="J352" s="154"/>
      <c r="K352" s="154"/>
      <c r="L352" s="154"/>
      <c r="M352" s="154"/>
      <c r="N352" s="154"/>
      <c r="O352" s="154"/>
      <c r="P352" s="236"/>
      <c r="Q352" s="988"/>
      <c r="R352" s="989"/>
      <c r="S352" s="989"/>
      <c r="T352" s="989"/>
      <c r="U352" s="989"/>
      <c r="V352" s="989"/>
      <c r="W352" s="989"/>
      <c r="X352" s="989"/>
      <c r="Y352" s="989"/>
      <c r="Z352" s="989"/>
      <c r="AA352" s="990"/>
      <c r="AB352" s="258"/>
      <c r="AC352" s="259"/>
      <c r="AD352" s="259"/>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5"/>
      <c r="B353" s="251"/>
      <c r="C353" s="250"/>
      <c r="D353" s="251"/>
      <c r="E353" s="250"/>
      <c r="F353" s="313"/>
      <c r="G353" s="271"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6" t="s">
        <v>261</v>
      </c>
      <c r="AC353" s="159"/>
      <c r="AD353" s="160"/>
      <c r="AE353" s="272"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5"/>
      <c r="B354" s="251"/>
      <c r="C354" s="250"/>
      <c r="D354" s="251"/>
      <c r="E354" s="250"/>
      <c r="F354" s="313"/>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7"/>
      <c r="AC354" s="127"/>
      <c r="AD354" s="162"/>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5"/>
      <c r="B355" s="251"/>
      <c r="C355" s="250"/>
      <c r="D355" s="251"/>
      <c r="E355" s="250"/>
      <c r="F355" s="313"/>
      <c r="G355" s="230"/>
      <c r="H355" s="151"/>
      <c r="I355" s="151"/>
      <c r="J355" s="151"/>
      <c r="K355" s="151"/>
      <c r="L355" s="151"/>
      <c r="M355" s="151"/>
      <c r="N355" s="151"/>
      <c r="O355" s="151"/>
      <c r="P355" s="231"/>
      <c r="Q355" s="982"/>
      <c r="R355" s="983"/>
      <c r="S355" s="983"/>
      <c r="T355" s="983"/>
      <c r="U355" s="983"/>
      <c r="V355" s="983"/>
      <c r="W355" s="983"/>
      <c r="X355" s="983"/>
      <c r="Y355" s="983"/>
      <c r="Z355" s="983"/>
      <c r="AA355" s="98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5"/>
      <c r="B356" s="251"/>
      <c r="C356" s="250"/>
      <c r="D356" s="251"/>
      <c r="E356" s="250"/>
      <c r="F356" s="313"/>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5"/>
      <c r="B357" s="251"/>
      <c r="C357" s="250"/>
      <c r="D357" s="251"/>
      <c r="E357" s="250"/>
      <c r="F357" s="313"/>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6"/>
      <c r="AC357" s="257"/>
      <c r="AD357" s="257"/>
      <c r="AE357" s="276" t="s">
        <v>206</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5"/>
      <c r="B358" s="251"/>
      <c r="C358" s="250"/>
      <c r="D358" s="251"/>
      <c r="E358" s="250"/>
      <c r="F358" s="313"/>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6"/>
      <c r="AC358" s="257"/>
      <c r="AD358" s="257"/>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5"/>
      <c r="B359" s="251"/>
      <c r="C359" s="250"/>
      <c r="D359" s="251"/>
      <c r="E359" s="250"/>
      <c r="F359" s="313"/>
      <c r="G359" s="235"/>
      <c r="H359" s="154"/>
      <c r="I359" s="154"/>
      <c r="J359" s="154"/>
      <c r="K359" s="154"/>
      <c r="L359" s="154"/>
      <c r="M359" s="154"/>
      <c r="N359" s="154"/>
      <c r="O359" s="154"/>
      <c r="P359" s="236"/>
      <c r="Q359" s="988"/>
      <c r="R359" s="989"/>
      <c r="S359" s="989"/>
      <c r="T359" s="989"/>
      <c r="U359" s="989"/>
      <c r="V359" s="989"/>
      <c r="W359" s="989"/>
      <c r="X359" s="989"/>
      <c r="Y359" s="989"/>
      <c r="Z359" s="989"/>
      <c r="AA359" s="990"/>
      <c r="AB359" s="258"/>
      <c r="AC359" s="259"/>
      <c r="AD359" s="259"/>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5"/>
      <c r="B360" s="251"/>
      <c r="C360" s="250"/>
      <c r="D360" s="251"/>
      <c r="E360" s="250"/>
      <c r="F360" s="313"/>
      <c r="G360" s="271"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6" t="s">
        <v>261</v>
      </c>
      <c r="AC360" s="159"/>
      <c r="AD360" s="160"/>
      <c r="AE360" s="272"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5"/>
      <c r="B361" s="251"/>
      <c r="C361" s="250"/>
      <c r="D361" s="251"/>
      <c r="E361" s="250"/>
      <c r="F361" s="313"/>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7"/>
      <c r="AC361" s="127"/>
      <c r="AD361" s="162"/>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5"/>
      <c r="B362" s="251"/>
      <c r="C362" s="250"/>
      <c r="D362" s="251"/>
      <c r="E362" s="250"/>
      <c r="F362" s="313"/>
      <c r="G362" s="230"/>
      <c r="H362" s="151"/>
      <c r="I362" s="151"/>
      <c r="J362" s="151"/>
      <c r="K362" s="151"/>
      <c r="L362" s="151"/>
      <c r="M362" s="151"/>
      <c r="N362" s="151"/>
      <c r="O362" s="151"/>
      <c r="P362" s="231"/>
      <c r="Q362" s="982"/>
      <c r="R362" s="983"/>
      <c r="S362" s="983"/>
      <c r="T362" s="983"/>
      <c r="U362" s="983"/>
      <c r="V362" s="983"/>
      <c r="W362" s="983"/>
      <c r="X362" s="983"/>
      <c r="Y362" s="983"/>
      <c r="Z362" s="983"/>
      <c r="AA362" s="98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5"/>
      <c r="B363" s="251"/>
      <c r="C363" s="250"/>
      <c r="D363" s="251"/>
      <c r="E363" s="250"/>
      <c r="F363" s="313"/>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5"/>
      <c r="B364" s="251"/>
      <c r="C364" s="250"/>
      <c r="D364" s="251"/>
      <c r="E364" s="250"/>
      <c r="F364" s="313"/>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6"/>
      <c r="AC364" s="257"/>
      <c r="AD364" s="257"/>
      <c r="AE364" s="262" t="s">
        <v>206</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5"/>
      <c r="B365" s="251"/>
      <c r="C365" s="250"/>
      <c r="D365" s="251"/>
      <c r="E365" s="250"/>
      <c r="F365" s="313"/>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6"/>
      <c r="AC365" s="257"/>
      <c r="AD365" s="257"/>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5"/>
      <c r="B366" s="251"/>
      <c r="C366" s="250"/>
      <c r="D366" s="251"/>
      <c r="E366" s="314"/>
      <c r="F366" s="315"/>
      <c r="G366" s="235"/>
      <c r="H366" s="154"/>
      <c r="I366" s="154"/>
      <c r="J366" s="154"/>
      <c r="K366" s="154"/>
      <c r="L366" s="154"/>
      <c r="M366" s="154"/>
      <c r="N366" s="154"/>
      <c r="O366" s="154"/>
      <c r="P366" s="236"/>
      <c r="Q366" s="988"/>
      <c r="R366" s="989"/>
      <c r="S366" s="989"/>
      <c r="T366" s="989"/>
      <c r="U366" s="989"/>
      <c r="V366" s="989"/>
      <c r="W366" s="989"/>
      <c r="X366" s="989"/>
      <c r="Y366" s="989"/>
      <c r="Z366" s="989"/>
      <c r="AA366" s="990"/>
      <c r="AB366" s="258"/>
      <c r="AC366" s="259"/>
      <c r="AD366" s="259"/>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5"/>
      <c r="B367" s="251"/>
      <c r="C367" s="250"/>
      <c r="D367" s="251"/>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5"/>
      <c r="B368" s="251"/>
      <c r="C368" s="250"/>
      <c r="D368" s="251"/>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5"/>
      <c r="B369" s="251"/>
      <c r="C369" s="250"/>
      <c r="D369" s="251"/>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5"/>
      <c r="B370" s="251"/>
      <c r="C370" s="250"/>
      <c r="D370" s="251"/>
      <c r="E370" s="307" t="s">
        <v>220</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1"/>
      <c r="C371" s="250"/>
      <c r="D371" s="251"/>
      <c r="E371" s="237" t="s">
        <v>219</v>
      </c>
      <c r="F371" s="238"/>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5"/>
      <c r="B372" s="251"/>
      <c r="C372" s="250"/>
      <c r="D372" s="251"/>
      <c r="E372" s="248" t="s">
        <v>192</v>
      </c>
      <c r="F372" s="312"/>
      <c r="G372" s="281" t="s">
        <v>201</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316</v>
      </c>
      <c r="AF372" s="264"/>
      <c r="AG372" s="264"/>
      <c r="AH372" s="264"/>
      <c r="AI372" s="264" t="s">
        <v>314</v>
      </c>
      <c r="AJ372" s="264"/>
      <c r="AK372" s="264"/>
      <c r="AL372" s="264"/>
      <c r="AM372" s="264" t="s">
        <v>343</v>
      </c>
      <c r="AN372" s="264"/>
      <c r="AO372" s="264"/>
      <c r="AP372" s="266"/>
      <c r="AQ372" s="266" t="s">
        <v>187</v>
      </c>
      <c r="AR372" s="267"/>
      <c r="AS372" s="267"/>
      <c r="AT372" s="268"/>
      <c r="AU372" s="278" t="s">
        <v>203</v>
      </c>
      <c r="AV372" s="278"/>
      <c r="AW372" s="278"/>
      <c r="AX372" s="279"/>
    </row>
    <row r="373" spans="1:50" ht="18.75" hidden="1" customHeight="1" x14ac:dyDescent="0.15">
      <c r="A373" s="995"/>
      <c r="B373" s="251"/>
      <c r="C373" s="250"/>
      <c r="D373" s="251"/>
      <c r="E373" s="250"/>
      <c r="F373" s="313"/>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9"/>
      <c r="AR373" s="270"/>
      <c r="AS373" s="127" t="s">
        <v>188</v>
      </c>
      <c r="AT373" s="162"/>
      <c r="AU373" s="126"/>
      <c r="AV373" s="126"/>
      <c r="AW373" s="127" t="s">
        <v>177</v>
      </c>
      <c r="AX373" s="128"/>
    </row>
    <row r="374" spans="1:50" ht="39.75" hidden="1" customHeight="1" x14ac:dyDescent="0.15">
      <c r="A374" s="995"/>
      <c r="B374" s="251"/>
      <c r="C374" s="250"/>
      <c r="D374" s="251"/>
      <c r="E374" s="250"/>
      <c r="F374" s="313"/>
      <c r="G374" s="230"/>
      <c r="H374" s="151"/>
      <c r="I374" s="151"/>
      <c r="J374" s="151"/>
      <c r="K374" s="151"/>
      <c r="L374" s="151"/>
      <c r="M374" s="151"/>
      <c r="N374" s="151"/>
      <c r="O374" s="151"/>
      <c r="P374" s="151"/>
      <c r="Q374" s="151"/>
      <c r="R374" s="151"/>
      <c r="S374" s="151"/>
      <c r="T374" s="151"/>
      <c r="U374" s="151"/>
      <c r="V374" s="151"/>
      <c r="W374" s="151"/>
      <c r="X374" s="231"/>
      <c r="Y374" s="120" t="s">
        <v>202</v>
      </c>
      <c r="Z374" s="121"/>
      <c r="AA374" s="122"/>
      <c r="AB374" s="280"/>
      <c r="AC374" s="217"/>
      <c r="AD374" s="217"/>
      <c r="AE374" s="265"/>
      <c r="AF374" s="106"/>
      <c r="AG374" s="106"/>
      <c r="AH374" s="106"/>
      <c r="AI374" s="265"/>
      <c r="AJ374" s="106"/>
      <c r="AK374" s="106"/>
      <c r="AL374" s="106"/>
      <c r="AM374" s="265"/>
      <c r="AN374" s="106"/>
      <c r="AO374" s="106"/>
      <c r="AP374" s="106"/>
      <c r="AQ374" s="265"/>
      <c r="AR374" s="106"/>
      <c r="AS374" s="106"/>
      <c r="AT374" s="106"/>
      <c r="AU374" s="265"/>
      <c r="AV374" s="106"/>
      <c r="AW374" s="106"/>
      <c r="AX374" s="208"/>
    </row>
    <row r="375" spans="1:50" ht="39.75" hidden="1" customHeight="1" x14ac:dyDescent="0.15">
      <c r="A375" s="995"/>
      <c r="B375" s="251"/>
      <c r="C375" s="250"/>
      <c r="D375" s="251"/>
      <c r="E375" s="250"/>
      <c r="F375" s="313"/>
      <c r="G375" s="235"/>
      <c r="H375" s="154"/>
      <c r="I375" s="154"/>
      <c r="J375" s="154"/>
      <c r="K375" s="154"/>
      <c r="L375" s="154"/>
      <c r="M375" s="154"/>
      <c r="N375" s="154"/>
      <c r="O375" s="154"/>
      <c r="P375" s="154"/>
      <c r="Q375" s="154"/>
      <c r="R375" s="154"/>
      <c r="S375" s="154"/>
      <c r="T375" s="154"/>
      <c r="U375" s="154"/>
      <c r="V375" s="154"/>
      <c r="W375" s="154"/>
      <c r="X375" s="236"/>
      <c r="Y375" s="209" t="s">
        <v>53</v>
      </c>
      <c r="Z375" s="87"/>
      <c r="AA375" s="88"/>
      <c r="AB375" s="285"/>
      <c r="AC375" s="123"/>
      <c r="AD375" s="123"/>
      <c r="AE375" s="265"/>
      <c r="AF375" s="106"/>
      <c r="AG375" s="106"/>
      <c r="AH375" s="106"/>
      <c r="AI375" s="265"/>
      <c r="AJ375" s="106"/>
      <c r="AK375" s="106"/>
      <c r="AL375" s="106"/>
      <c r="AM375" s="265"/>
      <c r="AN375" s="106"/>
      <c r="AO375" s="106"/>
      <c r="AP375" s="106"/>
      <c r="AQ375" s="265"/>
      <c r="AR375" s="106"/>
      <c r="AS375" s="106"/>
      <c r="AT375" s="106"/>
      <c r="AU375" s="265"/>
      <c r="AV375" s="106"/>
      <c r="AW375" s="106"/>
      <c r="AX375" s="208"/>
    </row>
    <row r="376" spans="1:50" ht="18.75" hidden="1" customHeight="1" x14ac:dyDescent="0.15">
      <c r="A376" s="995"/>
      <c r="B376" s="251"/>
      <c r="C376" s="250"/>
      <c r="D376" s="251"/>
      <c r="E376" s="250"/>
      <c r="F376" s="313"/>
      <c r="G376" s="281" t="s">
        <v>201</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316</v>
      </c>
      <c r="AF376" s="264"/>
      <c r="AG376" s="264"/>
      <c r="AH376" s="264"/>
      <c r="AI376" s="264" t="s">
        <v>314</v>
      </c>
      <c r="AJ376" s="264"/>
      <c r="AK376" s="264"/>
      <c r="AL376" s="264"/>
      <c r="AM376" s="264" t="s">
        <v>343</v>
      </c>
      <c r="AN376" s="264"/>
      <c r="AO376" s="264"/>
      <c r="AP376" s="266"/>
      <c r="AQ376" s="266" t="s">
        <v>187</v>
      </c>
      <c r="AR376" s="267"/>
      <c r="AS376" s="267"/>
      <c r="AT376" s="268"/>
      <c r="AU376" s="278" t="s">
        <v>203</v>
      </c>
      <c r="AV376" s="278"/>
      <c r="AW376" s="278"/>
      <c r="AX376" s="279"/>
    </row>
    <row r="377" spans="1:50" ht="18.75" hidden="1" customHeight="1" x14ac:dyDescent="0.15">
      <c r="A377" s="995"/>
      <c r="B377" s="251"/>
      <c r="C377" s="250"/>
      <c r="D377" s="251"/>
      <c r="E377" s="250"/>
      <c r="F377" s="313"/>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9"/>
      <c r="AR377" s="270"/>
      <c r="AS377" s="127" t="s">
        <v>188</v>
      </c>
      <c r="AT377" s="162"/>
      <c r="AU377" s="126"/>
      <c r="AV377" s="126"/>
      <c r="AW377" s="127" t="s">
        <v>177</v>
      </c>
      <c r="AX377" s="128"/>
    </row>
    <row r="378" spans="1:50" ht="39.75" hidden="1" customHeight="1" x14ac:dyDescent="0.15">
      <c r="A378" s="995"/>
      <c r="B378" s="251"/>
      <c r="C378" s="250"/>
      <c r="D378" s="251"/>
      <c r="E378" s="250"/>
      <c r="F378" s="313"/>
      <c r="G378" s="230"/>
      <c r="H378" s="151"/>
      <c r="I378" s="151"/>
      <c r="J378" s="151"/>
      <c r="K378" s="151"/>
      <c r="L378" s="151"/>
      <c r="M378" s="151"/>
      <c r="N378" s="151"/>
      <c r="O378" s="151"/>
      <c r="P378" s="151"/>
      <c r="Q378" s="151"/>
      <c r="R378" s="151"/>
      <c r="S378" s="151"/>
      <c r="T378" s="151"/>
      <c r="U378" s="151"/>
      <c r="V378" s="151"/>
      <c r="W378" s="151"/>
      <c r="X378" s="231"/>
      <c r="Y378" s="120" t="s">
        <v>202</v>
      </c>
      <c r="Z378" s="121"/>
      <c r="AA378" s="122"/>
      <c r="AB378" s="280"/>
      <c r="AC378" s="217"/>
      <c r="AD378" s="217"/>
      <c r="AE378" s="265"/>
      <c r="AF378" s="106"/>
      <c r="AG378" s="106"/>
      <c r="AH378" s="106"/>
      <c r="AI378" s="265"/>
      <c r="AJ378" s="106"/>
      <c r="AK378" s="106"/>
      <c r="AL378" s="106"/>
      <c r="AM378" s="265"/>
      <c r="AN378" s="106"/>
      <c r="AO378" s="106"/>
      <c r="AP378" s="106"/>
      <c r="AQ378" s="265"/>
      <c r="AR378" s="106"/>
      <c r="AS378" s="106"/>
      <c r="AT378" s="106"/>
      <c r="AU378" s="265"/>
      <c r="AV378" s="106"/>
      <c r="AW378" s="106"/>
      <c r="AX378" s="208"/>
    </row>
    <row r="379" spans="1:50" ht="39.75" hidden="1" customHeight="1" x14ac:dyDescent="0.15">
      <c r="A379" s="995"/>
      <c r="B379" s="251"/>
      <c r="C379" s="250"/>
      <c r="D379" s="251"/>
      <c r="E379" s="250"/>
      <c r="F379" s="313"/>
      <c r="G379" s="235"/>
      <c r="H379" s="154"/>
      <c r="I379" s="154"/>
      <c r="J379" s="154"/>
      <c r="K379" s="154"/>
      <c r="L379" s="154"/>
      <c r="M379" s="154"/>
      <c r="N379" s="154"/>
      <c r="O379" s="154"/>
      <c r="P379" s="154"/>
      <c r="Q379" s="154"/>
      <c r="R379" s="154"/>
      <c r="S379" s="154"/>
      <c r="T379" s="154"/>
      <c r="U379" s="154"/>
      <c r="V379" s="154"/>
      <c r="W379" s="154"/>
      <c r="X379" s="236"/>
      <c r="Y379" s="209" t="s">
        <v>53</v>
      </c>
      <c r="Z379" s="87"/>
      <c r="AA379" s="88"/>
      <c r="AB379" s="285"/>
      <c r="AC379" s="123"/>
      <c r="AD379" s="123"/>
      <c r="AE379" s="265"/>
      <c r="AF379" s="106"/>
      <c r="AG379" s="106"/>
      <c r="AH379" s="106"/>
      <c r="AI379" s="265"/>
      <c r="AJ379" s="106"/>
      <c r="AK379" s="106"/>
      <c r="AL379" s="106"/>
      <c r="AM379" s="265"/>
      <c r="AN379" s="106"/>
      <c r="AO379" s="106"/>
      <c r="AP379" s="106"/>
      <c r="AQ379" s="265"/>
      <c r="AR379" s="106"/>
      <c r="AS379" s="106"/>
      <c r="AT379" s="106"/>
      <c r="AU379" s="265"/>
      <c r="AV379" s="106"/>
      <c r="AW379" s="106"/>
      <c r="AX379" s="208"/>
    </row>
    <row r="380" spans="1:50" ht="18.75" hidden="1" customHeight="1" x14ac:dyDescent="0.15">
      <c r="A380" s="995"/>
      <c r="B380" s="251"/>
      <c r="C380" s="250"/>
      <c r="D380" s="251"/>
      <c r="E380" s="250"/>
      <c r="F380" s="313"/>
      <c r="G380" s="281" t="s">
        <v>201</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316</v>
      </c>
      <c r="AF380" s="264"/>
      <c r="AG380" s="264"/>
      <c r="AH380" s="264"/>
      <c r="AI380" s="264" t="s">
        <v>314</v>
      </c>
      <c r="AJ380" s="264"/>
      <c r="AK380" s="264"/>
      <c r="AL380" s="264"/>
      <c r="AM380" s="264" t="s">
        <v>343</v>
      </c>
      <c r="AN380" s="264"/>
      <c r="AO380" s="264"/>
      <c r="AP380" s="266"/>
      <c r="AQ380" s="266" t="s">
        <v>187</v>
      </c>
      <c r="AR380" s="267"/>
      <c r="AS380" s="267"/>
      <c r="AT380" s="268"/>
      <c r="AU380" s="278" t="s">
        <v>203</v>
      </c>
      <c r="AV380" s="278"/>
      <c r="AW380" s="278"/>
      <c r="AX380" s="279"/>
    </row>
    <row r="381" spans="1:50" ht="18.75" hidden="1" customHeight="1" x14ac:dyDescent="0.15">
      <c r="A381" s="995"/>
      <c r="B381" s="251"/>
      <c r="C381" s="250"/>
      <c r="D381" s="251"/>
      <c r="E381" s="250"/>
      <c r="F381" s="313"/>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9"/>
      <c r="AR381" s="270"/>
      <c r="AS381" s="127" t="s">
        <v>188</v>
      </c>
      <c r="AT381" s="162"/>
      <c r="AU381" s="126"/>
      <c r="AV381" s="126"/>
      <c r="AW381" s="127" t="s">
        <v>177</v>
      </c>
      <c r="AX381" s="128"/>
    </row>
    <row r="382" spans="1:50" ht="39.75" hidden="1" customHeight="1" x14ac:dyDescent="0.15">
      <c r="A382" s="995"/>
      <c r="B382" s="251"/>
      <c r="C382" s="250"/>
      <c r="D382" s="251"/>
      <c r="E382" s="250"/>
      <c r="F382" s="313"/>
      <c r="G382" s="230"/>
      <c r="H382" s="151"/>
      <c r="I382" s="151"/>
      <c r="J382" s="151"/>
      <c r="K382" s="151"/>
      <c r="L382" s="151"/>
      <c r="M382" s="151"/>
      <c r="N382" s="151"/>
      <c r="O382" s="151"/>
      <c r="P382" s="151"/>
      <c r="Q382" s="151"/>
      <c r="R382" s="151"/>
      <c r="S382" s="151"/>
      <c r="T382" s="151"/>
      <c r="U382" s="151"/>
      <c r="V382" s="151"/>
      <c r="W382" s="151"/>
      <c r="X382" s="231"/>
      <c r="Y382" s="120" t="s">
        <v>202</v>
      </c>
      <c r="Z382" s="121"/>
      <c r="AA382" s="122"/>
      <c r="AB382" s="280"/>
      <c r="AC382" s="217"/>
      <c r="AD382" s="217"/>
      <c r="AE382" s="265"/>
      <c r="AF382" s="106"/>
      <c r="AG382" s="106"/>
      <c r="AH382" s="106"/>
      <c r="AI382" s="265"/>
      <c r="AJ382" s="106"/>
      <c r="AK382" s="106"/>
      <c r="AL382" s="106"/>
      <c r="AM382" s="265"/>
      <c r="AN382" s="106"/>
      <c r="AO382" s="106"/>
      <c r="AP382" s="106"/>
      <c r="AQ382" s="265"/>
      <c r="AR382" s="106"/>
      <c r="AS382" s="106"/>
      <c r="AT382" s="106"/>
      <c r="AU382" s="265"/>
      <c r="AV382" s="106"/>
      <c r="AW382" s="106"/>
      <c r="AX382" s="208"/>
    </row>
    <row r="383" spans="1:50" ht="39.75" hidden="1" customHeight="1" x14ac:dyDescent="0.15">
      <c r="A383" s="995"/>
      <c r="B383" s="251"/>
      <c r="C383" s="250"/>
      <c r="D383" s="251"/>
      <c r="E383" s="250"/>
      <c r="F383" s="313"/>
      <c r="G383" s="235"/>
      <c r="H383" s="154"/>
      <c r="I383" s="154"/>
      <c r="J383" s="154"/>
      <c r="K383" s="154"/>
      <c r="L383" s="154"/>
      <c r="M383" s="154"/>
      <c r="N383" s="154"/>
      <c r="O383" s="154"/>
      <c r="P383" s="154"/>
      <c r="Q383" s="154"/>
      <c r="R383" s="154"/>
      <c r="S383" s="154"/>
      <c r="T383" s="154"/>
      <c r="U383" s="154"/>
      <c r="V383" s="154"/>
      <c r="W383" s="154"/>
      <c r="X383" s="236"/>
      <c r="Y383" s="209" t="s">
        <v>53</v>
      </c>
      <c r="Z383" s="87"/>
      <c r="AA383" s="88"/>
      <c r="AB383" s="285"/>
      <c r="AC383" s="123"/>
      <c r="AD383" s="123"/>
      <c r="AE383" s="265"/>
      <c r="AF383" s="106"/>
      <c r="AG383" s="106"/>
      <c r="AH383" s="106"/>
      <c r="AI383" s="265"/>
      <c r="AJ383" s="106"/>
      <c r="AK383" s="106"/>
      <c r="AL383" s="106"/>
      <c r="AM383" s="265"/>
      <c r="AN383" s="106"/>
      <c r="AO383" s="106"/>
      <c r="AP383" s="106"/>
      <c r="AQ383" s="265"/>
      <c r="AR383" s="106"/>
      <c r="AS383" s="106"/>
      <c r="AT383" s="106"/>
      <c r="AU383" s="265"/>
      <c r="AV383" s="106"/>
      <c r="AW383" s="106"/>
      <c r="AX383" s="208"/>
    </row>
    <row r="384" spans="1:50" ht="18.75" hidden="1" customHeight="1" x14ac:dyDescent="0.15">
      <c r="A384" s="995"/>
      <c r="B384" s="251"/>
      <c r="C384" s="250"/>
      <c r="D384" s="251"/>
      <c r="E384" s="250"/>
      <c r="F384" s="313"/>
      <c r="G384" s="281" t="s">
        <v>201</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316</v>
      </c>
      <c r="AF384" s="264"/>
      <c r="AG384" s="264"/>
      <c r="AH384" s="264"/>
      <c r="AI384" s="264" t="s">
        <v>314</v>
      </c>
      <c r="AJ384" s="264"/>
      <c r="AK384" s="264"/>
      <c r="AL384" s="264"/>
      <c r="AM384" s="264" t="s">
        <v>343</v>
      </c>
      <c r="AN384" s="264"/>
      <c r="AO384" s="264"/>
      <c r="AP384" s="266"/>
      <c r="AQ384" s="266" t="s">
        <v>187</v>
      </c>
      <c r="AR384" s="267"/>
      <c r="AS384" s="267"/>
      <c r="AT384" s="268"/>
      <c r="AU384" s="278" t="s">
        <v>203</v>
      </c>
      <c r="AV384" s="278"/>
      <c r="AW384" s="278"/>
      <c r="AX384" s="279"/>
    </row>
    <row r="385" spans="1:50" ht="18.75" hidden="1" customHeight="1" x14ac:dyDescent="0.15">
      <c r="A385" s="995"/>
      <c r="B385" s="251"/>
      <c r="C385" s="250"/>
      <c r="D385" s="251"/>
      <c r="E385" s="250"/>
      <c r="F385" s="313"/>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9"/>
      <c r="AR385" s="270"/>
      <c r="AS385" s="127" t="s">
        <v>188</v>
      </c>
      <c r="AT385" s="162"/>
      <c r="AU385" s="126"/>
      <c r="AV385" s="126"/>
      <c r="AW385" s="127" t="s">
        <v>177</v>
      </c>
      <c r="AX385" s="128"/>
    </row>
    <row r="386" spans="1:50" ht="39.75" hidden="1" customHeight="1" x14ac:dyDescent="0.15">
      <c r="A386" s="995"/>
      <c r="B386" s="251"/>
      <c r="C386" s="250"/>
      <c r="D386" s="251"/>
      <c r="E386" s="250"/>
      <c r="F386" s="313"/>
      <c r="G386" s="230"/>
      <c r="H386" s="151"/>
      <c r="I386" s="151"/>
      <c r="J386" s="151"/>
      <c r="K386" s="151"/>
      <c r="L386" s="151"/>
      <c r="M386" s="151"/>
      <c r="N386" s="151"/>
      <c r="O386" s="151"/>
      <c r="P386" s="151"/>
      <c r="Q386" s="151"/>
      <c r="R386" s="151"/>
      <c r="S386" s="151"/>
      <c r="T386" s="151"/>
      <c r="U386" s="151"/>
      <c r="V386" s="151"/>
      <c r="W386" s="151"/>
      <c r="X386" s="231"/>
      <c r="Y386" s="120" t="s">
        <v>202</v>
      </c>
      <c r="Z386" s="121"/>
      <c r="AA386" s="122"/>
      <c r="AB386" s="280"/>
      <c r="AC386" s="217"/>
      <c r="AD386" s="217"/>
      <c r="AE386" s="265"/>
      <c r="AF386" s="106"/>
      <c r="AG386" s="106"/>
      <c r="AH386" s="106"/>
      <c r="AI386" s="265"/>
      <c r="AJ386" s="106"/>
      <c r="AK386" s="106"/>
      <c r="AL386" s="106"/>
      <c r="AM386" s="265"/>
      <c r="AN386" s="106"/>
      <c r="AO386" s="106"/>
      <c r="AP386" s="106"/>
      <c r="AQ386" s="265"/>
      <c r="AR386" s="106"/>
      <c r="AS386" s="106"/>
      <c r="AT386" s="106"/>
      <c r="AU386" s="265"/>
      <c r="AV386" s="106"/>
      <c r="AW386" s="106"/>
      <c r="AX386" s="208"/>
    </row>
    <row r="387" spans="1:50" ht="39.75" hidden="1" customHeight="1" x14ac:dyDescent="0.15">
      <c r="A387" s="995"/>
      <c r="B387" s="251"/>
      <c r="C387" s="250"/>
      <c r="D387" s="251"/>
      <c r="E387" s="250"/>
      <c r="F387" s="313"/>
      <c r="G387" s="235"/>
      <c r="H387" s="154"/>
      <c r="I387" s="154"/>
      <c r="J387" s="154"/>
      <c r="K387" s="154"/>
      <c r="L387" s="154"/>
      <c r="M387" s="154"/>
      <c r="N387" s="154"/>
      <c r="O387" s="154"/>
      <c r="P387" s="154"/>
      <c r="Q387" s="154"/>
      <c r="R387" s="154"/>
      <c r="S387" s="154"/>
      <c r="T387" s="154"/>
      <c r="U387" s="154"/>
      <c r="V387" s="154"/>
      <c r="W387" s="154"/>
      <c r="X387" s="236"/>
      <c r="Y387" s="209" t="s">
        <v>53</v>
      </c>
      <c r="Z387" s="87"/>
      <c r="AA387" s="88"/>
      <c r="AB387" s="285"/>
      <c r="AC387" s="123"/>
      <c r="AD387" s="123"/>
      <c r="AE387" s="265"/>
      <c r="AF387" s="106"/>
      <c r="AG387" s="106"/>
      <c r="AH387" s="106"/>
      <c r="AI387" s="265"/>
      <c r="AJ387" s="106"/>
      <c r="AK387" s="106"/>
      <c r="AL387" s="106"/>
      <c r="AM387" s="265"/>
      <c r="AN387" s="106"/>
      <c r="AO387" s="106"/>
      <c r="AP387" s="106"/>
      <c r="AQ387" s="265"/>
      <c r="AR387" s="106"/>
      <c r="AS387" s="106"/>
      <c r="AT387" s="106"/>
      <c r="AU387" s="265"/>
      <c r="AV387" s="106"/>
      <c r="AW387" s="106"/>
      <c r="AX387" s="208"/>
    </row>
    <row r="388" spans="1:50" ht="18.75" hidden="1" customHeight="1" x14ac:dyDescent="0.15">
      <c r="A388" s="995"/>
      <c r="B388" s="251"/>
      <c r="C388" s="250"/>
      <c r="D388" s="251"/>
      <c r="E388" s="250"/>
      <c r="F388" s="313"/>
      <c r="G388" s="281" t="s">
        <v>201</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316</v>
      </c>
      <c r="AF388" s="264"/>
      <c r="AG388" s="264"/>
      <c r="AH388" s="264"/>
      <c r="AI388" s="264" t="s">
        <v>314</v>
      </c>
      <c r="AJ388" s="264"/>
      <c r="AK388" s="264"/>
      <c r="AL388" s="264"/>
      <c r="AM388" s="264" t="s">
        <v>343</v>
      </c>
      <c r="AN388" s="264"/>
      <c r="AO388" s="264"/>
      <c r="AP388" s="266"/>
      <c r="AQ388" s="266" t="s">
        <v>187</v>
      </c>
      <c r="AR388" s="267"/>
      <c r="AS388" s="267"/>
      <c r="AT388" s="268"/>
      <c r="AU388" s="278" t="s">
        <v>203</v>
      </c>
      <c r="AV388" s="278"/>
      <c r="AW388" s="278"/>
      <c r="AX388" s="279"/>
    </row>
    <row r="389" spans="1:50" ht="18.75" hidden="1" customHeight="1" x14ac:dyDescent="0.15">
      <c r="A389" s="995"/>
      <c r="B389" s="251"/>
      <c r="C389" s="250"/>
      <c r="D389" s="251"/>
      <c r="E389" s="250"/>
      <c r="F389" s="313"/>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9"/>
      <c r="AR389" s="270"/>
      <c r="AS389" s="127" t="s">
        <v>188</v>
      </c>
      <c r="AT389" s="162"/>
      <c r="AU389" s="126"/>
      <c r="AV389" s="126"/>
      <c r="AW389" s="127" t="s">
        <v>177</v>
      </c>
      <c r="AX389" s="128"/>
    </row>
    <row r="390" spans="1:50" ht="39.75" hidden="1" customHeight="1" x14ac:dyDescent="0.15">
      <c r="A390" s="995"/>
      <c r="B390" s="251"/>
      <c r="C390" s="250"/>
      <c r="D390" s="251"/>
      <c r="E390" s="250"/>
      <c r="F390" s="313"/>
      <c r="G390" s="230"/>
      <c r="H390" s="151"/>
      <c r="I390" s="151"/>
      <c r="J390" s="151"/>
      <c r="K390" s="151"/>
      <c r="L390" s="151"/>
      <c r="M390" s="151"/>
      <c r="N390" s="151"/>
      <c r="O390" s="151"/>
      <c r="P390" s="151"/>
      <c r="Q390" s="151"/>
      <c r="R390" s="151"/>
      <c r="S390" s="151"/>
      <c r="T390" s="151"/>
      <c r="U390" s="151"/>
      <c r="V390" s="151"/>
      <c r="W390" s="151"/>
      <c r="X390" s="231"/>
      <c r="Y390" s="120" t="s">
        <v>202</v>
      </c>
      <c r="Z390" s="121"/>
      <c r="AA390" s="122"/>
      <c r="AB390" s="280"/>
      <c r="AC390" s="217"/>
      <c r="AD390" s="217"/>
      <c r="AE390" s="265"/>
      <c r="AF390" s="106"/>
      <c r="AG390" s="106"/>
      <c r="AH390" s="106"/>
      <c r="AI390" s="265"/>
      <c r="AJ390" s="106"/>
      <c r="AK390" s="106"/>
      <c r="AL390" s="106"/>
      <c r="AM390" s="265"/>
      <c r="AN390" s="106"/>
      <c r="AO390" s="106"/>
      <c r="AP390" s="106"/>
      <c r="AQ390" s="265"/>
      <c r="AR390" s="106"/>
      <c r="AS390" s="106"/>
      <c r="AT390" s="106"/>
      <c r="AU390" s="265"/>
      <c r="AV390" s="106"/>
      <c r="AW390" s="106"/>
      <c r="AX390" s="208"/>
    </row>
    <row r="391" spans="1:50" ht="39.75" hidden="1" customHeight="1" x14ac:dyDescent="0.15">
      <c r="A391" s="995"/>
      <c r="B391" s="251"/>
      <c r="C391" s="250"/>
      <c r="D391" s="251"/>
      <c r="E391" s="250"/>
      <c r="F391" s="313"/>
      <c r="G391" s="235"/>
      <c r="H391" s="154"/>
      <c r="I391" s="154"/>
      <c r="J391" s="154"/>
      <c r="K391" s="154"/>
      <c r="L391" s="154"/>
      <c r="M391" s="154"/>
      <c r="N391" s="154"/>
      <c r="O391" s="154"/>
      <c r="P391" s="154"/>
      <c r="Q391" s="154"/>
      <c r="R391" s="154"/>
      <c r="S391" s="154"/>
      <c r="T391" s="154"/>
      <c r="U391" s="154"/>
      <c r="V391" s="154"/>
      <c r="W391" s="154"/>
      <c r="X391" s="236"/>
      <c r="Y391" s="209" t="s">
        <v>53</v>
      </c>
      <c r="Z391" s="87"/>
      <c r="AA391" s="88"/>
      <c r="AB391" s="285"/>
      <c r="AC391" s="123"/>
      <c r="AD391" s="123"/>
      <c r="AE391" s="265"/>
      <c r="AF391" s="106"/>
      <c r="AG391" s="106"/>
      <c r="AH391" s="106"/>
      <c r="AI391" s="265"/>
      <c r="AJ391" s="106"/>
      <c r="AK391" s="106"/>
      <c r="AL391" s="106"/>
      <c r="AM391" s="265"/>
      <c r="AN391" s="106"/>
      <c r="AO391" s="106"/>
      <c r="AP391" s="106"/>
      <c r="AQ391" s="265"/>
      <c r="AR391" s="106"/>
      <c r="AS391" s="106"/>
      <c r="AT391" s="106"/>
      <c r="AU391" s="265"/>
      <c r="AV391" s="106"/>
      <c r="AW391" s="106"/>
      <c r="AX391" s="208"/>
    </row>
    <row r="392" spans="1:50" ht="22.5" hidden="1" customHeight="1" x14ac:dyDescent="0.15">
      <c r="A392" s="995"/>
      <c r="B392" s="251"/>
      <c r="C392" s="250"/>
      <c r="D392" s="251"/>
      <c r="E392" s="250"/>
      <c r="F392" s="313"/>
      <c r="G392" s="271"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6"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3"/>
    </row>
    <row r="393" spans="1:50" ht="22.5" hidden="1" customHeight="1" x14ac:dyDescent="0.15">
      <c r="A393" s="995"/>
      <c r="B393" s="251"/>
      <c r="C393" s="250"/>
      <c r="D393" s="251"/>
      <c r="E393" s="250"/>
      <c r="F393" s="313"/>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7"/>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5"/>
      <c r="B394" s="251"/>
      <c r="C394" s="250"/>
      <c r="D394" s="251"/>
      <c r="E394" s="250"/>
      <c r="F394" s="313"/>
      <c r="G394" s="230"/>
      <c r="H394" s="151"/>
      <c r="I394" s="151"/>
      <c r="J394" s="151"/>
      <c r="K394" s="151"/>
      <c r="L394" s="151"/>
      <c r="M394" s="151"/>
      <c r="N394" s="151"/>
      <c r="O394" s="151"/>
      <c r="P394" s="231"/>
      <c r="Q394" s="982"/>
      <c r="R394" s="983"/>
      <c r="S394" s="983"/>
      <c r="T394" s="983"/>
      <c r="U394" s="983"/>
      <c r="V394" s="983"/>
      <c r="W394" s="983"/>
      <c r="X394" s="983"/>
      <c r="Y394" s="983"/>
      <c r="Z394" s="983"/>
      <c r="AA394" s="98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5"/>
      <c r="B395" s="251"/>
      <c r="C395" s="250"/>
      <c r="D395" s="251"/>
      <c r="E395" s="250"/>
      <c r="F395" s="313"/>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5"/>
      <c r="B396" s="251"/>
      <c r="C396" s="250"/>
      <c r="D396" s="251"/>
      <c r="E396" s="250"/>
      <c r="F396" s="313"/>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6"/>
      <c r="AC396" s="257"/>
      <c r="AD396" s="257"/>
      <c r="AE396" s="276" t="s">
        <v>206</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5"/>
      <c r="B397" s="251"/>
      <c r="C397" s="250"/>
      <c r="D397" s="251"/>
      <c r="E397" s="250"/>
      <c r="F397" s="313"/>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6"/>
      <c r="AC397" s="257"/>
      <c r="AD397" s="257"/>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5"/>
      <c r="B398" s="251"/>
      <c r="C398" s="250"/>
      <c r="D398" s="251"/>
      <c r="E398" s="250"/>
      <c r="F398" s="313"/>
      <c r="G398" s="235"/>
      <c r="H398" s="154"/>
      <c r="I398" s="154"/>
      <c r="J398" s="154"/>
      <c r="K398" s="154"/>
      <c r="L398" s="154"/>
      <c r="M398" s="154"/>
      <c r="N398" s="154"/>
      <c r="O398" s="154"/>
      <c r="P398" s="236"/>
      <c r="Q398" s="988"/>
      <c r="R398" s="989"/>
      <c r="S398" s="989"/>
      <c r="T398" s="989"/>
      <c r="U398" s="989"/>
      <c r="V398" s="989"/>
      <c r="W398" s="989"/>
      <c r="X398" s="989"/>
      <c r="Y398" s="989"/>
      <c r="Z398" s="989"/>
      <c r="AA398" s="990"/>
      <c r="AB398" s="258"/>
      <c r="AC398" s="259"/>
      <c r="AD398" s="259"/>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5"/>
      <c r="B399" s="251"/>
      <c r="C399" s="250"/>
      <c r="D399" s="251"/>
      <c r="E399" s="250"/>
      <c r="F399" s="313"/>
      <c r="G399" s="271"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6" t="s">
        <v>261</v>
      </c>
      <c r="AC399" s="159"/>
      <c r="AD399" s="160"/>
      <c r="AE399" s="272"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5"/>
      <c r="B400" s="251"/>
      <c r="C400" s="250"/>
      <c r="D400" s="251"/>
      <c r="E400" s="250"/>
      <c r="F400" s="313"/>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7"/>
      <c r="AC400" s="127"/>
      <c r="AD400" s="162"/>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5"/>
      <c r="B401" s="251"/>
      <c r="C401" s="250"/>
      <c r="D401" s="251"/>
      <c r="E401" s="250"/>
      <c r="F401" s="313"/>
      <c r="G401" s="230"/>
      <c r="H401" s="151"/>
      <c r="I401" s="151"/>
      <c r="J401" s="151"/>
      <c r="K401" s="151"/>
      <c r="L401" s="151"/>
      <c r="M401" s="151"/>
      <c r="N401" s="151"/>
      <c r="O401" s="151"/>
      <c r="P401" s="231"/>
      <c r="Q401" s="982"/>
      <c r="R401" s="983"/>
      <c r="S401" s="983"/>
      <c r="T401" s="983"/>
      <c r="U401" s="983"/>
      <c r="V401" s="983"/>
      <c r="W401" s="983"/>
      <c r="X401" s="983"/>
      <c r="Y401" s="983"/>
      <c r="Z401" s="983"/>
      <c r="AA401" s="98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5"/>
      <c r="B402" s="251"/>
      <c r="C402" s="250"/>
      <c r="D402" s="251"/>
      <c r="E402" s="250"/>
      <c r="F402" s="313"/>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5"/>
      <c r="B403" s="251"/>
      <c r="C403" s="250"/>
      <c r="D403" s="251"/>
      <c r="E403" s="250"/>
      <c r="F403" s="313"/>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6"/>
      <c r="AC403" s="257"/>
      <c r="AD403" s="257"/>
      <c r="AE403" s="276" t="s">
        <v>206</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5"/>
      <c r="B404" s="251"/>
      <c r="C404" s="250"/>
      <c r="D404" s="251"/>
      <c r="E404" s="250"/>
      <c r="F404" s="313"/>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6"/>
      <c r="AC404" s="257"/>
      <c r="AD404" s="257"/>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5"/>
      <c r="B405" s="251"/>
      <c r="C405" s="250"/>
      <c r="D405" s="251"/>
      <c r="E405" s="250"/>
      <c r="F405" s="313"/>
      <c r="G405" s="235"/>
      <c r="H405" s="154"/>
      <c r="I405" s="154"/>
      <c r="J405" s="154"/>
      <c r="K405" s="154"/>
      <c r="L405" s="154"/>
      <c r="M405" s="154"/>
      <c r="N405" s="154"/>
      <c r="O405" s="154"/>
      <c r="P405" s="236"/>
      <c r="Q405" s="988"/>
      <c r="R405" s="989"/>
      <c r="S405" s="989"/>
      <c r="T405" s="989"/>
      <c r="U405" s="989"/>
      <c r="V405" s="989"/>
      <c r="W405" s="989"/>
      <c r="X405" s="989"/>
      <c r="Y405" s="989"/>
      <c r="Z405" s="989"/>
      <c r="AA405" s="990"/>
      <c r="AB405" s="258"/>
      <c r="AC405" s="259"/>
      <c r="AD405" s="259"/>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5"/>
      <c r="B406" s="251"/>
      <c r="C406" s="250"/>
      <c r="D406" s="251"/>
      <c r="E406" s="250"/>
      <c r="F406" s="313"/>
      <c r="G406" s="271"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6" t="s">
        <v>261</v>
      </c>
      <c r="AC406" s="159"/>
      <c r="AD406" s="160"/>
      <c r="AE406" s="272"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5"/>
      <c r="B407" s="251"/>
      <c r="C407" s="250"/>
      <c r="D407" s="251"/>
      <c r="E407" s="250"/>
      <c r="F407" s="313"/>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7"/>
      <c r="AC407" s="127"/>
      <c r="AD407" s="162"/>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5"/>
      <c r="B408" s="251"/>
      <c r="C408" s="250"/>
      <c r="D408" s="251"/>
      <c r="E408" s="250"/>
      <c r="F408" s="313"/>
      <c r="G408" s="230"/>
      <c r="H408" s="151"/>
      <c r="I408" s="151"/>
      <c r="J408" s="151"/>
      <c r="K408" s="151"/>
      <c r="L408" s="151"/>
      <c r="M408" s="151"/>
      <c r="N408" s="151"/>
      <c r="O408" s="151"/>
      <c r="P408" s="231"/>
      <c r="Q408" s="982"/>
      <c r="R408" s="983"/>
      <c r="S408" s="983"/>
      <c r="T408" s="983"/>
      <c r="U408" s="983"/>
      <c r="V408" s="983"/>
      <c r="W408" s="983"/>
      <c r="X408" s="983"/>
      <c r="Y408" s="983"/>
      <c r="Z408" s="983"/>
      <c r="AA408" s="98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5"/>
      <c r="B409" s="251"/>
      <c r="C409" s="250"/>
      <c r="D409" s="251"/>
      <c r="E409" s="250"/>
      <c r="F409" s="313"/>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5"/>
      <c r="B410" s="251"/>
      <c r="C410" s="250"/>
      <c r="D410" s="251"/>
      <c r="E410" s="250"/>
      <c r="F410" s="313"/>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6"/>
      <c r="AC410" s="257"/>
      <c r="AD410" s="257"/>
      <c r="AE410" s="276" t="s">
        <v>206</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5"/>
      <c r="B411" s="251"/>
      <c r="C411" s="250"/>
      <c r="D411" s="251"/>
      <c r="E411" s="250"/>
      <c r="F411" s="313"/>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6"/>
      <c r="AC411" s="257"/>
      <c r="AD411" s="257"/>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5"/>
      <c r="B412" s="251"/>
      <c r="C412" s="250"/>
      <c r="D412" s="251"/>
      <c r="E412" s="250"/>
      <c r="F412" s="313"/>
      <c r="G412" s="235"/>
      <c r="H412" s="154"/>
      <c r="I412" s="154"/>
      <c r="J412" s="154"/>
      <c r="K412" s="154"/>
      <c r="L412" s="154"/>
      <c r="M412" s="154"/>
      <c r="N412" s="154"/>
      <c r="O412" s="154"/>
      <c r="P412" s="236"/>
      <c r="Q412" s="988"/>
      <c r="R412" s="989"/>
      <c r="S412" s="989"/>
      <c r="T412" s="989"/>
      <c r="U412" s="989"/>
      <c r="V412" s="989"/>
      <c r="W412" s="989"/>
      <c r="X412" s="989"/>
      <c r="Y412" s="989"/>
      <c r="Z412" s="989"/>
      <c r="AA412" s="990"/>
      <c r="AB412" s="258"/>
      <c r="AC412" s="259"/>
      <c r="AD412" s="259"/>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5"/>
      <c r="B413" s="251"/>
      <c r="C413" s="250"/>
      <c r="D413" s="251"/>
      <c r="E413" s="250"/>
      <c r="F413" s="313"/>
      <c r="G413" s="271"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6" t="s">
        <v>261</v>
      </c>
      <c r="AC413" s="159"/>
      <c r="AD413" s="160"/>
      <c r="AE413" s="272"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5"/>
      <c r="B414" s="251"/>
      <c r="C414" s="250"/>
      <c r="D414" s="251"/>
      <c r="E414" s="250"/>
      <c r="F414" s="313"/>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7"/>
      <c r="AC414" s="127"/>
      <c r="AD414" s="162"/>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5"/>
      <c r="B415" s="251"/>
      <c r="C415" s="250"/>
      <c r="D415" s="251"/>
      <c r="E415" s="250"/>
      <c r="F415" s="313"/>
      <c r="G415" s="230"/>
      <c r="H415" s="151"/>
      <c r="I415" s="151"/>
      <c r="J415" s="151"/>
      <c r="K415" s="151"/>
      <c r="L415" s="151"/>
      <c r="M415" s="151"/>
      <c r="N415" s="151"/>
      <c r="O415" s="151"/>
      <c r="P415" s="231"/>
      <c r="Q415" s="982"/>
      <c r="R415" s="983"/>
      <c r="S415" s="983"/>
      <c r="T415" s="983"/>
      <c r="U415" s="983"/>
      <c r="V415" s="983"/>
      <c r="W415" s="983"/>
      <c r="X415" s="983"/>
      <c r="Y415" s="983"/>
      <c r="Z415" s="983"/>
      <c r="AA415" s="98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5"/>
      <c r="B416" s="251"/>
      <c r="C416" s="250"/>
      <c r="D416" s="251"/>
      <c r="E416" s="250"/>
      <c r="F416" s="313"/>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5"/>
      <c r="B417" s="251"/>
      <c r="C417" s="250"/>
      <c r="D417" s="251"/>
      <c r="E417" s="250"/>
      <c r="F417" s="313"/>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6"/>
      <c r="AC417" s="257"/>
      <c r="AD417" s="257"/>
      <c r="AE417" s="276" t="s">
        <v>206</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5"/>
      <c r="B418" s="251"/>
      <c r="C418" s="250"/>
      <c r="D418" s="251"/>
      <c r="E418" s="250"/>
      <c r="F418" s="313"/>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6"/>
      <c r="AC418" s="257"/>
      <c r="AD418" s="257"/>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5"/>
      <c r="B419" s="251"/>
      <c r="C419" s="250"/>
      <c r="D419" s="251"/>
      <c r="E419" s="250"/>
      <c r="F419" s="313"/>
      <c r="G419" s="235"/>
      <c r="H419" s="154"/>
      <c r="I419" s="154"/>
      <c r="J419" s="154"/>
      <c r="K419" s="154"/>
      <c r="L419" s="154"/>
      <c r="M419" s="154"/>
      <c r="N419" s="154"/>
      <c r="O419" s="154"/>
      <c r="P419" s="236"/>
      <c r="Q419" s="988"/>
      <c r="R419" s="989"/>
      <c r="S419" s="989"/>
      <c r="T419" s="989"/>
      <c r="U419" s="989"/>
      <c r="V419" s="989"/>
      <c r="W419" s="989"/>
      <c r="X419" s="989"/>
      <c r="Y419" s="989"/>
      <c r="Z419" s="989"/>
      <c r="AA419" s="990"/>
      <c r="AB419" s="258"/>
      <c r="AC419" s="259"/>
      <c r="AD419" s="259"/>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5"/>
      <c r="B420" s="251"/>
      <c r="C420" s="250"/>
      <c r="D420" s="251"/>
      <c r="E420" s="250"/>
      <c r="F420" s="313"/>
      <c r="G420" s="271"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6" t="s">
        <v>261</v>
      </c>
      <c r="AC420" s="159"/>
      <c r="AD420" s="160"/>
      <c r="AE420" s="272"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5"/>
      <c r="B421" s="251"/>
      <c r="C421" s="250"/>
      <c r="D421" s="251"/>
      <c r="E421" s="250"/>
      <c r="F421" s="313"/>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7"/>
      <c r="AC421" s="127"/>
      <c r="AD421" s="162"/>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5"/>
      <c r="B422" s="251"/>
      <c r="C422" s="250"/>
      <c r="D422" s="251"/>
      <c r="E422" s="250"/>
      <c r="F422" s="313"/>
      <c r="G422" s="230"/>
      <c r="H422" s="151"/>
      <c r="I422" s="151"/>
      <c r="J422" s="151"/>
      <c r="K422" s="151"/>
      <c r="L422" s="151"/>
      <c r="M422" s="151"/>
      <c r="N422" s="151"/>
      <c r="O422" s="151"/>
      <c r="P422" s="231"/>
      <c r="Q422" s="982"/>
      <c r="R422" s="983"/>
      <c r="S422" s="983"/>
      <c r="T422" s="983"/>
      <c r="U422" s="983"/>
      <c r="V422" s="983"/>
      <c r="W422" s="983"/>
      <c r="X422" s="983"/>
      <c r="Y422" s="983"/>
      <c r="Z422" s="983"/>
      <c r="AA422" s="98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5"/>
      <c r="B423" s="251"/>
      <c r="C423" s="250"/>
      <c r="D423" s="251"/>
      <c r="E423" s="250"/>
      <c r="F423" s="313"/>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5"/>
      <c r="B424" s="251"/>
      <c r="C424" s="250"/>
      <c r="D424" s="251"/>
      <c r="E424" s="250"/>
      <c r="F424" s="313"/>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6"/>
      <c r="AC424" s="257"/>
      <c r="AD424" s="257"/>
      <c r="AE424" s="262" t="s">
        <v>206</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5"/>
      <c r="B425" s="251"/>
      <c r="C425" s="250"/>
      <c r="D425" s="251"/>
      <c r="E425" s="250"/>
      <c r="F425" s="313"/>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6"/>
      <c r="AC425" s="257"/>
      <c r="AD425" s="257"/>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5"/>
      <c r="B426" s="251"/>
      <c r="C426" s="250"/>
      <c r="D426" s="251"/>
      <c r="E426" s="314"/>
      <c r="F426" s="315"/>
      <c r="G426" s="235"/>
      <c r="H426" s="154"/>
      <c r="I426" s="154"/>
      <c r="J426" s="154"/>
      <c r="K426" s="154"/>
      <c r="L426" s="154"/>
      <c r="M426" s="154"/>
      <c r="N426" s="154"/>
      <c r="O426" s="154"/>
      <c r="P426" s="236"/>
      <c r="Q426" s="988"/>
      <c r="R426" s="989"/>
      <c r="S426" s="989"/>
      <c r="T426" s="989"/>
      <c r="U426" s="989"/>
      <c r="V426" s="989"/>
      <c r="W426" s="989"/>
      <c r="X426" s="989"/>
      <c r="Y426" s="989"/>
      <c r="Z426" s="989"/>
      <c r="AA426" s="990"/>
      <c r="AB426" s="258"/>
      <c r="AC426" s="259"/>
      <c r="AD426" s="259"/>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5"/>
      <c r="B427" s="251"/>
      <c r="C427" s="250"/>
      <c r="D427" s="251"/>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5"/>
      <c r="B428" s="251"/>
      <c r="C428" s="250"/>
      <c r="D428" s="251"/>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5"/>
      <c r="B429" s="251"/>
      <c r="C429" s="314"/>
      <c r="D429" s="99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5"/>
      <c r="B430" s="251"/>
      <c r="C430" s="248" t="s">
        <v>346</v>
      </c>
      <c r="D430" s="249"/>
      <c r="E430" s="237" t="s">
        <v>324</v>
      </c>
      <c r="F430" s="447"/>
      <c r="G430" s="239" t="s">
        <v>207</v>
      </c>
      <c r="H430" s="148"/>
      <c r="I430" s="148"/>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5"/>
      <c r="B431" s="251"/>
      <c r="C431" s="250"/>
      <c r="D431" s="251"/>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95"/>
      <c r="B432" s="251"/>
      <c r="C432" s="250"/>
      <c r="D432" s="251"/>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5"/>
      <c r="B433" s="251"/>
      <c r="C433" s="250"/>
      <c r="D433" s="251"/>
      <c r="E433" s="156"/>
      <c r="F433" s="157"/>
      <c r="G433" s="230"/>
      <c r="H433" s="151"/>
      <c r="I433" s="151"/>
      <c r="J433" s="151"/>
      <c r="K433" s="151"/>
      <c r="L433" s="151"/>
      <c r="M433" s="151"/>
      <c r="N433" s="151"/>
      <c r="O433" s="151"/>
      <c r="P433" s="151"/>
      <c r="Q433" s="151"/>
      <c r="R433" s="151"/>
      <c r="S433" s="151"/>
      <c r="T433" s="151"/>
      <c r="U433" s="151"/>
      <c r="V433" s="151"/>
      <c r="W433" s="151"/>
      <c r="X433" s="231"/>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95"/>
      <c r="B434" s="251"/>
      <c r="C434" s="250"/>
      <c r="D434" s="251"/>
      <c r="E434" s="156"/>
      <c r="F434" s="157"/>
      <c r="G434" s="232"/>
      <c r="H434" s="233"/>
      <c r="I434" s="233"/>
      <c r="J434" s="233"/>
      <c r="K434" s="233"/>
      <c r="L434" s="233"/>
      <c r="M434" s="233"/>
      <c r="N434" s="233"/>
      <c r="O434" s="233"/>
      <c r="P434" s="233"/>
      <c r="Q434" s="233"/>
      <c r="R434" s="233"/>
      <c r="S434" s="233"/>
      <c r="T434" s="233"/>
      <c r="U434" s="233"/>
      <c r="V434" s="233"/>
      <c r="W434" s="233"/>
      <c r="X434" s="234"/>
      <c r="Y434" s="209"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95"/>
      <c r="B435" s="251"/>
      <c r="C435" s="250"/>
      <c r="D435" s="251"/>
      <c r="E435" s="156"/>
      <c r="F435" s="157"/>
      <c r="G435" s="235"/>
      <c r="H435" s="154"/>
      <c r="I435" s="154"/>
      <c r="J435" s="154"/>
      <c r="K435" s="154"/>
      <c r="L435" s="154"/>
      <c r="M435" s="154"/>
      <c r="N435" s="154"/>
      <c r="O435" s="154"/>
      <c r="P435" s="154"/>
      <c r="Q435" s="154"/>
      <c r="R435" s="154"/>
      <c r="S435" s="154"/>
      <c r="T435" s="154"/>
      <c r="U435" s="154"/>
      <c r="V435" s="154"/>
      <c r="W435" s="154"/>
      <c r="X435" s="236"/>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95"/>
      <c r="B436" s="251"/>
      <c r="C436" s="250"/>
      <c r="D436" s="251"/>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95"/>
      <c r="B437" s="251"/>
      <c r="C437" s="250"/>
      <c r="D437" s="251"/>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5"/>
      <c r="B438" s="251"/>
      <c r="C438" s="250"/>
      <c r="D438" s="251"/>
      <c r="E438" s="156"/>
      <c r="F438" s="157"/>
      <c r="G438" s="230"/>
      <c r="H438" s="151"/>
      <c r="I438" s="151"/>
      <c r="J438" s="151"/>
      <c r="K438" s="151"/>
      <c r="L438" s="151"/>
      <c r="M438" s="151"/>
      <c r="N438" s="151"/>
      <c r="O438" s="151"/>
      <c r="P438" s="151"/>
      <c r="Q438" s="151"/>
      <c r="R438" s="151"/>
      <c r="S438" s="151"/>
      <c r="T438" s="151"/>
      <c r="U438" s="151"/>
      <c r="V438" s="151"/>
      <c r="W438" s="151"/>
      <c r="X438" s="231"/>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95"/>
      <c r="B439" s="251"/>
      <c r="C439" s="250"/>
      <c r="D439" s="251"/>
      <c r="E439" s="156"/>
      <c r="F439" s="157"/>
      <c r="G439" s="232"/>
      <c r="H439" s="233"/>
      <c r="I439" s="233"/>
      <c r="J439" s="233"/>
      <c r="K439" s="233"/>
      <c r="L439" s="233"/>
      <c r="M439" s="233"/>
      <c r="N439" s="233"/>
      <c r="O439" s="233"/>
      <c r="P439" s="233"/>
      <c r="Q439" s="233"/>
      <c r="R439" s="233"/>
      <c r="S439" s="233"/>
      <c r="T439" s="233"/>
      <c r="U439" s="233"/>
      <c r="V439" s="233"/>
      <c r="W439" s="233"/>
      <c r="X439" s="234"/>
      <c r="Y439" s="209"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95"/>
      <c r="B440" s="251"/>
      <c r="C440" s="250"/>
      <c r="D440" s="251"/>
      <c r="E440" s="156"/>
      <c r="F440" s="157"/>
      <c r="G440" s="235"/>
      <c r="H440" s="154"/>
      <c r="I440" s="154"/>
      <c r="J440" s="154"/>
      <c r="K440" s="154"/>
      <c r="L440" s="154"/>
      <c r="M440" s="154"/>
      <c r="N440" s="154"/>
      <c r="O440" s="154"/>
      <c r="P440" s="154"/>
      <c r="Q440" s="154"/>
      <c r="R440" s="154"/>
      <c r="S440" s="154"/>
      <c r="T440" s="154"/>
      <c r="U440" s="154"/>
      <c r="V440" s="154"/>
      <c r="W440" s="154"/>
      <c r="X440" s="236"/>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95"/>
      <c r="B441" s="251"/>
      <c r="C441" s="250"/>
      <c r="D441" s="251"/>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95"/>
      <c r="B442" s="251"/>
      <c r="C442" s="250"/>
      <c r="D442" s="251"/>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5"/>
      <c r="B443" s="251"/>
      <c r="C443" s="250"/>
      <c r="D443" s="251"/>
      <c r="E443" s="156"/>
      <c r="F443" s="157"/>
      <c r="G443" s="230"/>
      <c r="H443" s="151"/>
      <c r="I443" s="151"/>
      <c r="J443" s="151"/>
      <c r="K443" s="151"/>
      <c r="L443" s="151"/>
      <c r="M443" s="151"/>
      <c r="N443" s="151"/>
      <c r="O443" s="151"/>
      <c r="P443" s="151"/>
      <c r="Q443" s="151"/>
      <c r="R443" s="151"/>
      <c r="S443" s="151"/>
      <c r="T443" s="151"/>
      <c r="U443" s="151"/>
      <c r="V443" s="151"/>
      <c r="W443" s="151"/>
      <c r="X443" s="231"/>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95"/>
      <c r="B444" s="251"/>
      <c r="C444" s="250"/>
      <c r="D444" s="251"/>
      <c r="E444" s="156"/>
      <c r="F444" s="157"/>
      <c r="G444" s="232"/>
      <c r="H444" s="233"/>
      <c r="I444" s="233"/>
      <c r="J444" s="233"/>
      <c r="K444" s="233"/>
      <c r="L444" s="233"/>
      <c r="M444" s="233"/>
      <c r="N444" s="233"/>
      <c r="O444" s="233"/>
      <c r="P444" s="233"/>
      <c r="Q444" s="233"/>
      <c r="R444" s="233"/>
      <c r="S444" s="233"/>
      <c r="T444" s="233"/>
      <c r="U444" s="233"/>
      <c r="V444" s="233"/>
      <c r="W444" s="233"/>
      <c r="X444" s="234"/>
      <c r="Y444" s="209"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95"/>
      <c r="B445" s="251"/>
      <c r="C445" s="250"/>
      <c r="D445" s="251"/>
      <c r="E445" s="156"/>
      <c r="F445" s="157"/>
      <c r="G445" s="235"/>
      <c r="H445" s="154"/>
      <c r="I445" s="154"/>
      <c r="J445" s="154"/>
      <c r="K445" s="154"/>
      <c r="L445" s="154"/>
      <c r="M445" s="154"/>
      <c r="N445" s="154"/>
      <c r="O445" s="154"/>
      <c r="P445" s="154"/>
      <c r="Q445" s="154"/>
      <c r="R445" s="154"/>
      <c r="S445" s="154"/>
      <c r="T445" s="154"/>
      <c r="U445" s="154"/>
      <c r="V445" s="154"/>
      <c r="W445" s="154"/>
      <c r="X445" s="236"/>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95"/>
      <c r="B446" s="251"/>
      <c r="C446" s="250"/>
      <c r="D446" s="251"/>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95"/>
      <c r="B447" s="251"/>
      <c r="C447" s="250"/>
      <c r="D447" s="251"/>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5"/>
      <c r="B448" s="251"/>
      <c r="C448" s="250"/>
      <c r="D448" s="251"/>
      <c r="E448" s="156"/>
      <c r="F448" s="157"/>
      <c r="G448" s="230"/>
      <c r="H448" s="151"/>
      <c r="I448" s="151"/>
      <c r="J448" s="151"/>
      <c r="K448" s="151"/>
      <c r="L448" s="151"/>
      <c r="M448" s="151"/>
      <c r="N448" s="151"/>
      <c r="O448" s="151"/>
      <c r="P448" s="151"/>
      <c r="Q448" s="151"/>
      <c r="R448" s="151"/>
      <c r="S448" s="151"/>
      <c r="T448" s="151"/>
      <c r="U448" s="151"/>
      <c r="V448" s="151"/>
      <c r="W448" s="151"/>
      <c r="X448" s="231"/>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95"/>
      <c r="B449" s="251"/>
      <c r="C449" s="250"/>
      <c r="D449" s="251"/>
      <c r="E449" s="156"/>
      <c r="F449" s="157"/>
      <c r="G449" s="232"/>
      <c r="H449" s="233"/>
      <c r="I449" s="233"/>
      <c r="J449" s="233"/>
      <c r="K449" s="233"/>
      <c r="L449" s="233"/>
      <c r="M449" s="233"/>
      <c r="N449" s="233"/>
      <c r="O449" s="233"/>
      <c r="P449" s="233"/>
      <c r="Q449" s="233"/>
      <c r="R449" s="233"/>
      <c r="S449" s="233"/>
      <c r="T449" s="233"/>
      <c r="U449" s="233"/>
      <c r="V449" s="233"/>
      <c r="W449" s="233"/>
      <c r="X449" s="234"/>
      <c r="Y449" s="209"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95"/>
      <c r="B450" s="251"/>
      <c r="C450" s="250"/>
      <c r="D450" s="251"/>
      <c r="E450" s="156"/>
      <c r="F450" s="157"/>
      <c r="G450" s="235"/>
      <c r="H450" s="154"/>
      <c r="I450" s="154"/>
      <c r="J450" s="154"/>
      <c r="K450" s="154"/>
      <c r="L450" s="154"/>
      <c r="M450" s="154"/>
      <c r="N450" s="154"/>
      <c r="O450" s="154"/>
      <c r="P450" s="154"/>
      <c r="Q450" s="154"/>
      <c r="R450" s="154"/>
      <c r="S450" s="154"/>
      <c r="T450" s="154"/>
      <c r="U450" s="154"/>
      <c r="V450" s="154"/>
      <c r="W450" s="154"/>
      <c r="X450" s="236"/>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95"/>
      <c r="B451" s="251"/>
      <c r="C451" s="250"/>
      <c r="D451" s="251"/>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95"/>
      <c r="B452" s="251"/>
      <c r="C452" s="250"/>
      <c r="D452" s="251"/>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5"/>
      <c r="B453" s="251"/>
      <c r="C453" s="250"/>
      <c r="D453" s="251"/>
      <c r="E453" s="156"/>
      <c r="F453" s="157"/>
      <c r="G453" s="230"/>
      <c r="H453" s="151"/>
      <c r="I453" s="151"/>
      <c r="J453" s="151"/>
      <c r="K453" s="151"/>
      <c r="L453" s="151"/>
      <c r="M453" s="151"/>
      <c r="N453" s="151"/>
      <c r="O453" s="151"/>
      <c r="P453" s="151"/>
      <c r="Q453" s="151"/>
      <c r="R453" s="151"/>
      <c r="S453" s="151"/>
      <c r="T453" s="151"/>
      <c r="U453" s="151"/>
      <c r="V453" s="151"/>
      <c r="W453" s="151"/>
      <c r="X453" s="231"/>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95"/>
      <c r="B454" s="251"/>
      <c r="C454" s="250"/>
      <c r="D454" s="251"/>
      <c r="E454" s="156"/>
      <c r="F454" s="157"/>
      <c r="G454" s="232"/>
      <c r="H454" s="233"/>
      <c r="I454" s="233"/>
      <c r="J454" s="233"/>
      <c r="K454" s="233"/>
      <c r="L454" s="233"/>
      <c r="M454" s="233"/>
      <c r="N454" s="233"/>
      <c r="O454" s="233"/>
      <c r="P454" s="233"/>
      <c r="Q454" s="233"/>
      <c r="R454" s="233"/>
      <c r="S454" s="233"/>
      <c r="T454" s="233"/>
      <c r="U454" s="233"/>
      <c r="V454" s="233"/>
      <c r="W454" s="233"/>
      <c r="X454" s="234"/>
      <c r="Y454" s="209"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95"/>
      <c r="B455" s="251"/>
      <c r="C455" s="250"/>
      <c r="D455" s="251"/>
      <c r="E455" s="156"/>
      <c r="F455" s="157"/>
      <c r="G455" s="235"/>
      <c r="H455" s="154"/>
      <c r="I455" s="154"/>
      <c r="J455" s="154"/>
      <c r="K455" s="154"/>
      <c r="L455" s="154"/>
      <c r="M455" s="154"/>
      <c r="N455" s="154"/>
      <c r="O455" s="154"/>
      <c r="P455" s="154"/>
      <c r="Q455" s="154"/>
      <c r="R455" s="154"/>
      <c r="S455" s="154"/>
      <c r="T455" s="154"/>
      <c r="U455" s="154"/>
      <c r="V455" s="154"/>
      <c r="W455" s="154"/>
      <c r="X455" s="236"/>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95"/>
      <c r="B456" s="251"/>
      <c r="C456" s="250"/>
      <c r="D456" s="251"/>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95"/>
      <c r="B457" s="251"/>
      <c r="C457" s="250"/>
      <c r="D457" s="251"/>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5"/>
      <c r="B458" s="251"/>
      <c r="C458" s="250"/>
      <c r="D458" s="251"/>
      <c r="E458" s="156"/>
      <c r="F458" s="157"/>
      <c r="G458" s="230"/>
      <c r="H458" s="151"/>
      <c r="I458" s="151"/>
      <c r="J458" s="151"/>
      <c r="K458" s="151"/>
      <c r="L458" s="151"/>
      <c r="M458" s="151"/>
      <c r="N458" s="151"/>
      <c r="O458" s="151"/>
      <c r="P458" s="151"/>
      <c r="Q458" s="151"/>
      <c r="R458" s="151"/>
      <c r="S458" s="151"/>
      <c r="T458" s="151"/>
      <c r="U458" s="151"/>
      <c r="V458" s="151"/>
      <c r="W458" s="151"/>
      <c r="X458" s="231"/>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95"/>
      <c r="B459" s="251"/>
      <c r="C459" s="250"/>
      <c r="D459" s="251"/>
      <c r="E459" s="156"/>
      <c r="F459" s="157"/>
      <c r="G459" s="232"/>
      <c r="H459" s="233"/>
      <c r="I459" s="233"/>
      <c r="J459" s="233"/>
      <c r="K459" s="233"/>
      <c r="L459" s="233"/>
      <c r="M459" s="233"/>
      <c r="N459" s="233"/>
      <c r="O459" s="233"/>
      <c r="P459" s="233"/>
      <c r="Q459" s="233"/>
      <c r="R459" s="233"/>
      <c r="S459" s="233"/>
      <c r="T459" s="233"/>
      <c r="U459" s="233"/>
      <c r="V459" s="233"/>
      <c r="W459" s="233"/>
      <c r="X459" s="234"/>
      <c r="Y459" s="209"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95"/>
      <c r="B460" s="251"/>
      <c r="C460" s="250"/>
      <c r="D460" s="251"/>
      <c r="E460" s="156"/>
      <c r="F460" s="157"/>
      <c r="G460" s="235"/>
      <c r="H460" s="154"/>
      <c r="I460" s="154"/>
      <c r="J460" s="154"/>
      <c r="K460" s="154"/>
      <c r="L460" s="154"/>
      <c r="M460" s="154"/>
      <c r="N460" s="154"/>
      <c r="O460" s="154"/>
      <c r="P460" s="154"/>
      <c r="Q460" s="154"/>
      <c r="R460" s="154"/>
      <c r="S460" s="154"/>
      <c r="T460" s="154"/>
      <c r="U460" s="154"/>
      <c r="V460" s="154"/>
      <c r="W460" s="154"/>
      <c r="X460" s="236"/>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95"/>
      <c r="B461" s="251"/>
      <c r="C461" s="250"/>
      <c r="D461" s="251"/>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95"/>
      <c r="B462" s="251"/>
      <c r="C462" s="250"/>
      <c r="D462" s="251"/>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5"/>
      <c r="B463" s="251"/>
      <c r="C463" s="250"/>
      <c r="D463" s="251"/>
      <c r="E463" s="156"/>
      <c r="F463" s="157"/>
      <c r="G463" s="230"/>
      <c r="H463" s="151"/>
      <c r="I463" s="151"/>
      <c r="J463" s="151"/>
      <c r="K463" s="151"/>
      <c r="L463" s="151"/>
      <c r="M463" s="151"/>
      <c r="N463" s="151"/>
      <c r="O463" s="151"/>
      <c r="P463" s="151"/>
      <c r="Q463" s="151"/>
      <c r="R463" s="151"/>
      <c r="S463" s="151"/>
      <c r="T463" s="151"/>
      <c r="U463" s="151"/>
      <c r="V463" s="151"/>
      <c r="W463" s="151"/>
      <c r="X463" s="231"/>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95"/>
      <c r="B464" s="251"/>
      <c r="C464" s="250"/>
      <c r="D464" s="251"/>
      <c r="E464" s="156"/>
      <c r="F464" s="157"/>
      <c r="G464" s="232"/>
      <c r="H464" s="233"/>
      <c r="I464" s="233"/>
      <c r="J464" s="233"/>
      <c r="K464" s="233"/>
      <c r="L464" s="233"/>
      <c r="M464" s="233"/>
      <c r="N464" s="233"/>
      <c r="O464" s="233"/>
      <c r="P464" s="233"/>
      <c r="Q464" s="233"/>
      <c r="R464" s="233"/>
      <c r="S464" s="233"/>
      <c r="T464" s="233"/>
      <c r="U464" s="233"/>
      <c r="V464" s="233"/>
      <c r="W464" s="233"/>
      <c r="X464" s="234"/>
      <c r="Y464" s="209"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95"/>
      <c r="B465" s="251"/>
      <c r="C465" s="250"/>
      <c r="D465" s="251"/>
      <c r="E465" s="156"/>
      <c r="F465" s="157"/>
      <c r="G465" s="235"/>
      <c r="H465" s="154"/>
      <c r="I465" s="154"/>
      <c r="J465" s="154"/>
      <c r="K465" s="154"/>
      <c r="L465" s="154"/>
      <c r="M465" s="154"/>
      <c r="N465" s="154"/>
      <c r="O465" s="154"/>
      <c r="P465" s="154"/>
      <c r="Q465" s="154"/>
      <c r="R465" s="154"/>
      <c r="S465" s="154"/>
      <c r="T465" s="154"/>
      <c r="U465" s="154"/>
      <c r="V465" s="154"/>
      <c r="W465" s="154"/>
      <c r="X465" s="236"/>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95"/>
      <c r="B466" s="251"/>
      <c r="C466" s="250"/>
      <c r="D466" s="251"/>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95"/>
      <c r="B467" s="251"/>
      <c r="C467" s="250"/>
      <c r="D467" s="251"/>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5"/>
      <c r="B468" s="251"/>
      <c r="C468" s="250"/>
      <c r="D468" s="251"/>
      <c r="E468" s="156"/>
      <c r="F468" s="157"/>
      <c r="G468" s="230"/>
      <c r="H468" s="151"/>
      <c r="I468" s="151"/>
      <c r="J468" s="151"/>
      <c r="K468" s="151"/>
      <c r="L468" s="151"/>
      <c r="M468" s="151"/>
      <c r="N468" s="151"/>
      <c r="O468" s="151"/>
      <c r="P468" s="151"/>
      <c r="Q468" s="151"/>
      <c r="R468" s="151"/>
      <c r="S468" s="151"/>
      <c r="T468" s="151"/>
      <c r="U468" s="151"/>
      <c r="V468" s="151"/>
      <c r="W468" s="151"/>
      <c r="X468" s="231"/>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95"/>
      <c r="B469" s="251"/>
      <c r="C469" s="250"/>
      <c r="D469" s="251"/>
      <c r="E469" s="156"/>
      <c r="F469" s="157"/>
      <c r="G469" s="232"/>
      <c r="H469" s="233"/>
      <c r="I469" s="233"/>
      <c r="J469" s="233"/>
      <c r="K469" s="233"/>
      <c r="L469" s="233"/>
      <c r="M469" s="233"/>
      <c r="N469" s="233"/>
      <c r="O469" s="233"/>
      <c r="P469" s="233"/>
      <c r="Q469" s="233"/>
      <c r="R469" s="233"/>
      <c r="S469" s="233"/>
      <c r="T469" s="233"/>
      <c r="U469" s="233"/>
      <c r="V469" s="233"/>
      <c r="W469" s="233"/>
      <c r="X469" s="234"/>
      <c r="Y469" s="209"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95"/>
      <c r="B470" s="251"/>
      <c r="C470" s="250"/>
      <c r="D470" s="251"/>
      <c r="E470" s="156"/>
      <c r="F470" s="157"/>
      <c r="G470" s="235"/>
      <c r="H470" s="154"/>
      <c r="I470" s="154"/>
      <c r="J470" s="154"/>
      <c r="K470" s="154"/>
      <c r="L470" s="154"/>
      <c r="M470" s="154"/>
      <c r="N470" s="154"/>
      <c r="O470" s="154"/>
      <c r="P470" s="154"/>
      <c r="Q470" s="154"/>
      <c r="R470" s="154"/>
      <c r="S470" s="154"/>
      <c r="T470" s="154"/>
      <c r="U470" s="154"/>
      <c r="V470" s="154"/>
      <c r="W470" s="154"/>
      <c r="X470" s="236"/>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95"/>
      <c r="B471" s="251"/>
      <c r="C471" s="250"/>
      <c r="D471" s="251"/>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95"/>
      <c r="B472" s="251"/>
      <c r="C472" s="250"/>
      <c r="D472" s="251"/>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5"/>
      <c r="B473" s="251"/>
      <c r="C473" s="250"/>
      <c r="D473" s="251"/>
      <c r="E473" s="156"/>
      <c r="F473" s="157"/>
      <c r="G473" s="230"/>
      <c r="H473" s="151"/>
      <c r="I473" s="151"/>
      <c r="J473" s="151"/>
      <c r="K473" s="151"/>
      <c r="L473" s="151"/>
      <c r="M473" s="151"/>
      <c r="N473" s="151"/>
      <c r="O473" s="151"/>
      <c r="P473" s="151"/>
      <c r="Q473" s="151"/>
      <c r="R473" s="151"/>
      <c r="S473" s="151"/>
      <c r="T473" s="151"/>
      <c r="U473" s="151"/>
      <c r="V473" s="151"/>
      <c r="W473" s="151"/>
      <c r="X473" s="231"/>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95"/>
      <c r="B474" s="251"/>
      <c r="C474" s="250"/>
      <c r="D474" s="251"/>
      <c r="E474" s="156"/>
      <c r="F474" s="157"/>
      <c r="G474" s="232"/>
      <c r="H474" s="233"/>
      <c r="I474" s="233"/>
      <c r="J474" s="233"/>
      <c r="K474" s="233"/>
      <c r="L474" s="233"/>
      <c r="M474" s="233"/>
      <c r="N474" s="233"/>
      <c r="O474" s="233"/>
      <c r="P474" s="233"/>
      <c r="Q474" s="233"/>
      <c r="R474" s="233"/>
      <c r="S474" s="233"/>
      <c r="T474" s="233"/>
      <c r="U474" s="233"/>
      <c r="V474" s="233"/>
      <c r="W474" s="233"/>
      <c r="X474" s="234"/>
      <c r="Y474" s="209"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95"/>
      <c r="B475" s="251"/>
      <c r="C475" s="250"/>
      <c r="D475" s="251"/>
      <c r="E475" s="156"/>
      <c r="F475" s="157"/>
      <c r="G475" s="235"/>
      <c r="H475" s="154"/>
      <c r="I475" s="154"/>
      <c r="J475" s="154"/>
      <c r="K475" s="154"/>
      <c r="L475" s="154"/>
      <c r="M475" s="154"/>
      <c r="N475" s="154"/>
      <c r="O475" s="154"/>
      <c r="P475" s="154"/>
      <c r="Q475" s="154"/>
      <c r="R475" s="154"/>
      <c r="S475" s="154"/>
      <c r="T475" s="154"/>
      <c r="U475" s="154"/>
      <c r="V475" s="154"/>
      <c r="W475" s="154"/>
      <c r="X475" s="236"/>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95"/>
      <c r="B476" s="251"/>
      <c r="C476" s="250"/>
      <c r="D476" s="251"/>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95"/>
      <c r="B477" s="251"/>
      <c r="C477" s="250"/>
      <c r="D477" s="251"/>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5"/>
      <c r="B478" s="251"/>
      <c r="C478" s="250"/>
      <c r="D478" s="251"/>
      <c r="E478" s="156"/>
      <c r="F478" s="157"/>
      <c r="G478" s="230"/>
      <c r="H478" s="151"/>
      <c r="I478" s="151"/>
      <c r="J478" s="151"/>
      <c r="K478" s="151"/>
      <c r="L478" s="151"/>
      <c r="M478" s="151"/>
      <c r="N478" s="151"/>
      <c r="O478" s="151"/>
      <c r="P478" s="151"/>
      <c r="Q478" s="151"/>
      <c r="R478" s="151"/>
      <c r="S478" s="151"/>
      <c r="T478" s="151"/>
      <c r="U478" s="151"/>
      <c r="V478" s="151"/>
      <c r="W478" s="151"/>
      <c r="X478" s="231"/>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95"/>
      <c r="B479" s="251"/>
      <c r="C479" s="250"/>
      <c r="D479" s="251"/>
      <c r="E479" s="156"/>
      <c r="F479" s="157"/>
      <c r="G479" s="232"/>
      <c r="H479" s="233"/>
      <c r="I479" s="233"/>
      <c r="J479" s="233"/>
      <c r="K479" s="233"/>
      <c r="L479" s="233"/>
      <c r="M479" s="233"/>
      <c r="N479" s="233"/>
      <c r="O479" s="233"/>
      <c r="P479" s="233"/>
      <c r="Q479" s="233"/>
      <c r="R479" s="233"/>
      <c r="S479" s="233"/>
      <c r="T479" s="233"/>
      <c r="U479" s="233"/>
      <c r="V479" s="233"/>
      <c r="W479" s="233"/>
      <c r="X479" s="234"/>
      <c r="Y479" s="209"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95"/>
      <c r="B480" s="251"/>
      <c r="C480" s="250"/>
      <c r="D480" s="251"/>
      <c r="E480" s="156"/>
      <c r="F480" s="157"/>
      <c r="G480" s="235"/>
      <c r="H480" s="154"/>
      <c r="I480" s="154"/>
      <c r="J480" s="154"/>
      <c r="K480" s="154"/>
      <c r="L480" s="154"/>
      <c r="M480" s="154"/>
      <c r="N480" s="154"/>
      <c r="O480" s="154"/>
      <c r="P480" s="154"/>
      <c r="Q480" s="154"/>
      <c r="R480" s="154"/>
      <c r="S480" s="154"/>
      <c r="T480" s="154"/>
      <c r="U480" s="154"/>
      <c r="V480" s="154"/>
      <c r="W480" s="154"/>
      <c r="X480" s="236"/>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95"/>
      <c r="B481" s="251"/>
      <c r="C481" s="250"/>
      <c r="D481" s="251"/>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5"/>
      <c r="B482" s="251"/>
      <c r="C482" s="250"/>
      <c r="D482" s="251"/>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5"/>
      <c r="B483" s="251"/>
      <c r="C483" s="250"/>
      <c r="D483" s="251"/>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5"/>
      <c r="B484" s="251"/>
      <c r="C484" s="250"/>
      <c r="D484" s="251"/>
      <c r="E484" s="237" t="s">
        <v>328</v>
      </c>
      <c r="F484" s="238"/>
      <c r="G484" s="239" t="s">
        <v>207</v>
      </c>
      <c r="H484" s="148"/>
      <c r="I484" s="14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5"/>
      <c r="B485" s="251"/>
      <c r="C485" s="250"/>
      <c r="D485" s="251"/>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95"/>
      <c r="B486" s="251"/>
      <c r="C486" s="250"/>
      <c r="D486" s="251"/>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5"/>
      <c r="B487" s="251"/>
      <c r="C487" s="250"/>
      <c r="D487" s="251"/>
      <c r="E487" s="156"/>
      <c r="F487" s="157"/>
      <c r="G487" s="230"/>
      <c r="H487" s="151"/>
      <c r="I487" s="151"/>
      <c r="J487" s="151"/>
      <c r="K487" s="151"/>
      <c r="L487" s="151"/>
      <c r="M487" s="151"/>
      <c r="N487" s="151"/>
      <c r="O487" s="151"/>
      <c r="P487" s="151"/>
      <c r="Q487" s="151"/>
      <c r="R487" s="151"/>
      <c r="S487" s="151"/>
      <c r="T487" s="151"/>
      <c r="U487" s="151"/>
      <c r="V487" s="151"/>
      <c r="W487" s="151"/>
      <c r="X487" s="231"/>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95"/>
      <c r="B488" s="251"/>
      <c r="C488" s="250"/>
      <c r="D488" s="251"/>
      <c r="E488" s="156"/>
      <c r="F488" s="157"/>
      <c r="G488" s="232"/>
      <c r="H488" s="233"/>
      <c r="I488" s="233"/>
      <c r="J488" s="233"/>
      <c r="K488" s="233"/>
      <c r="L488" s="233"/>
      <c r="M488" s="233"/>
      <c r="N488" s="233"/>
      <c r="O488" s="233"/>
      <c r="P488" s="233"/>
      <c r="Q488" s="233"/>
      <c r="R488" s="233"/>
      <c r="S488" s="233"/>
      <c r="T488" s="233"/>
      <c r="U488" s="233"/>
      <c r="V488" s="233"/>
      <c r="W488" s="233"/>
      <c r="X488" s="234"/>
      <c r="Y488" s="209"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95"/>
      <c r="B489" s="251"/>
      <c r="C489" s="250"/>
      <c r="D489" s="251"/>
      <c r="E489" s="156"/>
      <c r="F489" s="157"/>
      <c r="G489" s="235"/>
      <c r="H489" s="154"/>
      <c r="I489" s="154"/>
      <c r="J489" s="154"/>
      <c r="K489" s="154"/>
      <c r="L489" s="154"/>
      <c r="M489" s="154"/>
      <c r="N489" s="154"/>
      <c r="O489" s="154"/>
      <c r="P489" s="154"/>
      <c r="Q489" s="154"/>
      <c r="R489" s="154"/>
      <c r="S489" s="154"/>
      <c r="T489" s="154"/>
      <c r="U489" s="154"/>
      <c r="V489" s="154"/>
      <c r="W489" s="154"/>
      <c r="X489" s="236"/>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95"/>
      <c r="B490" s="251"/>
      <c r="C490" s="250"/>
      <c r="D490" s="251"/>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95"/>
      <c r="B491" s="251"/>
      <c r="C491" s="250"/>
      <c r="D491" s="251"/>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5"/>
      <c r="B492" s="251"/>
      <c r="C492" s="250"/>
      <c r="D492" s="251"/>
      <c r="E492" s="156"/>
      <c r="F492" s="157"/>
      <c r="G492" s="230"/>
      <c r="H492" s="151"/>
      <c r="I492" s="151"/>
      <c r="J492" s="151"/>
      <c r="K492" s="151"/>
      <c r="L492" s="151"/>
      <c r="M492" s="151"/>
      <c r="N492" s="151"/>
      <c r="O492" s="151"/>
      <c r="P492" s="151"/>
      <c r="Q492" s="151"/>
      <c r="R492" s="151"/>
      <c r="S492" s="151"/>
      <c r="T492" s="151"/>
      <c r="U492" s="151"/>
      <c r="V492" s="151"/>
      <c r="W492" s="151"/>
      <c r="X492" s="231"/>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95"/>
      <c r="B493" s="251"/>
      <c r="C493" s="250"/>
      <c r="D493" s="251"/>
      <c r="E493" s="156"/>
      <c r="F493" s="157"/>
      <c r="G493" s="232"/>
      <c r="H493" s="233"/>
      <c r="I493" s="233"/>
      <c r="J493" s="233"/>
      <c r="K493" s="233"/>
      <c r="L493" s="233"/>
      <c r="M493" s="233"/>
      <c r="N493" s="233"/>
      <c r="O493" s="233"/>
      <c r="P493" s="233"/>
      <c r="Q493" s="233"/>
      <c r="R493" s="233"/>
      <c r="S493" s="233"/>
      <c r="T493" s="233"/>
      <c r="U493" s="233"/>
      <c r="V493" s="233"/>
      <c r="W493" s="233"/>
      <c r="X493" s="234"/>
      <c r="Y493" s="209"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95"/>
      <c r="B494" s="251"/>
      <c r="C494" s="250"/>
      <c r="D494" s="251"/>
      <c r="E494" s="156"/>
      <c r="F494" s="157"/>
      <c r="G494" s="235"/>
      <c r="H494" s="154"/>
      <c r="I494" s="154"/>
      <c r="J494" s="154"/>
      <c r="K494" s="154"/>
      <c r="L494" s="154"/>
      <c r="M494" s="154"/>
      <c r="N494" s="154"/>
      <c r="O494" s="154"/>
      <c r="P494" s="154"/>
      <c r="Q494" s="154"/>
      <c r="R494" s="154"/>
      <c r="S494" s="154"/>
      <c r="T494" s="154"/>
      <c r="U494" s="154"/>
      <c r="V494" s="154"/>
      <c r="W494" s="154"/>
      <c r="X494" s="236"/>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95"/>
      <c r="B495" s="251"/>
      <c r="C495" s="250"/>
      <c r="D495" s="251"/>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95"/>
      <c r="B496" s="251"/>
      <c r="C496" s="250"/>
      <c r="D496" s="251"/>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5"/>
      <c r="B497" s="251"/>
      <c r="C497" s="250"/>
      <c r="D497" s="251"/>
      <c r="E497" s="156"/>
      <c r="F497" s="157"/>
      <c r="G497" s="230"/>
      <c r="H497" s="151"/>
      <c r="I497" s="151"/>
      <c r="J497" s="151"/>
      <c r="K497" s="151"/>
      <c r="L497" s="151"/>
      <c r="M497" s="151"/>
      <c r="N497" s="151"/>
      <c r="O497" s="151"/>
      <c r="P497" s="151"/>
      <c r="Q497" s="151"/>
      <c r="R497" s="151"/>
      <c r="S497" s="151"/>
      <c r="T497" s="151"/>
      <c r="U497" s="151"/>
      <c r="V497" s="151"/>
      <c r="W497" s="151"/>
      <c r="X497" s="231"/>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95"/>
      <c r="B498" s="251"/>
      <c r="C498" s="250"/>
      <c r="D498" s="251"/>
      <c r="E498" s="156"/>
      <c r="F498" s="157"/>
      <c r="G498" s="232"/>
      <c r="H498" s="233"/>
      <c r="I498" s="233"/>
      <c r="J498" s="233"/>
      <c r="K498" s="233"/>
      <c r="L498" s="233"/>
      <c r="M498" s="233"/>
      <c r="N498" s="233"/>
      <c r="O498" s="233"/>
      <c r="P498" s="233"/>
      <c r="Q498" s="233"/>
      <c r="R498" s="233"/>
      <c r="S498" s="233"/>
      <c r="T498" s="233"/>
      <c r="U498" s="233"/>
      <c r="V498" s="233"/>
      <c r="W498" s="233"/>
      <c r="X498" s="234"/>
      <c r="Y498" s="209"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95"/>
      <c r="B499" s="251"/>
      <c r="C499" s="250"/>
      <c r="D499" s="251"/>
      <c r="E499" s="156"/>
      <c r="F499" s="157"/>
      <c r="G499" s="235"/>
      <c r="H499" s="154"/>
      <c r="I499" s="154"/>
      <c r="J499" s="154"/>
      <c r="K499" s="154"/>
      <c r="L499" s="154"/>
      <c r="M499" s="154"/>
      <c r="N499" s="154"/>
      <c r="O499" s="154"/>
      <c r="P499" s="154"/>
      <c r="Q499" s="154"/>
      <c r="R499" s="154"/>
      <c r="S499" s="154"/>
      <c r="T499" s="154"/>
      <c r="U499" s="154"/>
      <c r="V499" s="154"/>
      <c r="W499" s="154"/>
      <c r="X499" s="236"/>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95"/>
      <c r="B500" s="251"/>
      <c r="C500" s="250"/>
      <c r="D500" s="251"/>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95"/>
      <c r="B501" s="251"/>
      <c r="C501" s="250"/>
      <c r="D501" s="251"/>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5"/>
      <c r="B502" s="251"/>
      <c r="C502" s="250"/>
      <c r="D502" s="251"/>
      <c r="E502" s="156"/>
      <c r="F502" s="157"/>
      <c r="G502" s="230"/>
      <c r="H502" s="151"/>
      <c r="I502" s="151"/>
      <c r="J502" s="151"/>
      <c r="K502" s="151"/>
      <c r="L502" s="151"/>
      <c r="M502" s="151"/>
      <c r="N502" s="151"/>
      <c r="O502" s="151"/>
      <c r="P502" s="151"/>
      <c r="Q502" s="151"/>
      <c r="R502" s="151"/>
      <c r="S502" s="151"/>
      <c r="T502" s="151"/>
      <c r="U502" s="151"/>
      <c r="V502" s="151"/>
      <c r="W502" s="151"/>
      <c r="X502" s="231"/>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95"/>
      <c r="B503" s="251"/>
      <c r="C503" s="250"/>
      <c r="D503" s="251"/>
      <c r="E503" s="156"/>
      <c r="F503" s="157"/>
      <c r="G503" s="232"/>
      <c r="H503" s="233"/>
      <c r="I503" s="233"/>
      <c r="J503" s="233"/>
      <c r="K503" s="233"/>
      <c r="L503" s="233"/>
      <c r="M503" s="233"/>
      <c r="N503" s="233"/>
      <c r="O503" s="233"/>
      <c r="P503" s="233"/>
      <c r="Q503" s="233"/>
      <c r="R503" s="233"/>
      <c r="S503" s="233"/>
      <c r="T503" s="233"/>
      <c r="U503" s="233"/>
      <c r="V503" s="233"/>
      <c r="W503" s="233"/>
      <c r="X503" s="234"/>
      <c r="Y503" s="209"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95"/>
      <c r="B504" s="251"/>
      <c r="C504" s="250"/>
      <c r="D504" s="251"/>
      <c r="E504" s="156"/>
      <c r="F504" s="157"/>
      <c r="G504" s="235"/>
      <c r="H504" s="154"/>
      <c r="I504" s="154"/>
      <c r="J504" s="154"/>
      <c r="K504" s="154"/>
      <c r="L504" s="154"/>
      <c r="M504" s="154"/>
      <c r="N504" s="154"/>
      <c r="O504" s="154"/>
      <c r="P504" s="154"/>
      <c r="Q504" s="154"/>
      <c r="R504" s="154"/>
      <c r="S504" s="154"/>
      <c r="T504" s="154"/>
      <c r="U504" s="154"/>
      <c r="V504" s="154"/>
      <c r="W504" s="154"/>
      <c r="X504" s="236"/>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95"/>
      <c r="B505" s="251"/>
      <c r="C505" s="250"/>
      <c r="D505" s="251"/>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95"/>
      <c r="B506" s="251"/>
      <c r="C506" s="250"/>
      <c r="D506" s="251"/>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5"/>
      <c r="B507" s="251"/>
      <c r="C507" s="250"/>
      <c r="D507" s="251"/>
      <c r="E507" s="156"/>
      <c r="F507" s="157"/>
      <c r="G507" s="230"/>
      <c r="H507" s="151"/>
      <c r="I507" s="151"/>
      <c r="J507" s="151"/>
      <c r="K507" s="151"/>
      <c r="L507" s="151"/>
      <c r="M507" s="151"/>
      <c r="N507" s="151"/>
      <c r="O507" s="151"/>
      <c r="P507" s="151"/>
      <c r="Q507" s="151"/>
      <c r="R507" s="151"/>
      <c r="S507" s="151"/>
      <c r="T507" s="151"/>
      <c r="U507" s="151"/>
      <c r="V507" s="151"/>
      <c r="W507" s="151"/>
      <c r="X507" s="231"/>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95"/>
      <c r="B508" s="251"/>
      <c r="C508" s="250"/>
      <c r="D508" s="251"/>
      <c r="E508" s="156"/>
      <c r="F508" s="157"/>
      <c r="G508" s="232"/>
      <c r="H508" s="233"/>
      <c r="I508" s="233"/>
      <c r="J508" s="233"/>
      <c r="K508" s="233"/>
      <c r="L508" s="233"/>
      <c r="M508" s="233"/>
      <c r="N508" s="233"/>
      <c r="O508" s="233"/>
      <c r="P508" s="233"/>
      <c r="Q508" s="233"/>
      <c r="R508" s="233"/>
      <c r="S508" s="233"/>
      <c r="T508" s="233"/>
      <c r="U508" s="233"/>
      <c r="V508" s="233"/>
      <c r="W508" s="233"/>
      <c r="X508" s="234"/>
      <c r="Y508" s="209"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95"/>
      <c r="B509" s="251"/>
      <c r="C509" s="250"/>
      <c r="D509" s="251"/>
      <c r="E509" s="156"/>
      <c r="F509" s="157"/>
      <c r="G509" s="235"/>
      <c r="H509" s="154"/>
      <c r="I509" s="154"/>
      <c r="J509" s="154"/>
      <c r="K509" s="154"/>
      <c r="L509" s="154"/>
      <c r="M509" s="154"/>
      <c r="N509" s="154"/>
      <c r="O509" s="154"/>
      <c r="P509" s="154"/>
      <c r="Q509" s="154"/>
      <c r="R509" s="154"/>
      <c r="S509" s="154"/>
      <c r="T509" s="154"/>
      <c r="U509" s="154"/>
      <c r="V509" s="154"/>
      <c r="W509" s="154"/>
      <c r="X509" s="236"/>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95"/>
      <c r="B510" s="251"/>
      <c r="C510" s="250"/>
      <c r="D510" s="251"/>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95"/>
      <c r="B511" s="251"/>
      <c r="C511" s="250"/>
      <c r="D511" s="251"/>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5"/>
      <c r="B512" s="251"/>
      <c r="C512" s="250"/>
      <c r="D512" s="251"/>
      <c r="E512" s="156"/>
      <c r="F512" s="157"/>
      <c r="G512" s="230"/>
      <c r="H512" s="151"/>
      <c r="I512" s="151"/>
      <c r="J512" s="151"/>
      <c r="K512" s="151"/>
      <c r="L512" s="151"/>
      <c r="M512" s="151"/>
      <c r="N512" s="151"/>
      <c r="O512" s="151"/>
      <c r="P512" s="151"/>
      <c r="Q512" s="151"/>
      <c r="R512" s="151"/>
      <c r="S512" s="151"/>
      <c r="T512" s="151"/>
      <c r="U512" s="151"/>
      <c r="V512" s="151"/>
      <c r="W512" s="151"/>
      <c r="X512" s="231"/>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95"/>
      <c r="B513" s="251"/>
      <c r="C513" s="250"/>
      <c r="D513" s="251"/>
      <c r="E513" s="156"/>
      <c r="F513" s="157"/>
      <c r="G513" s="232"/>
      <c r="H513" s="233"/>
      <c r="I513" s="233"/>
      <c r="J513" s="233"/>
      <c r="K513" s="233"/>
      <c r="L513" s="233"/>
      <c r="M513" s="233"/>
      <c r="N513" s="233"/>
      <c r="O513" s="233"/>
      <c r="P513" s="233"/>
      <c r="Q513" s="233"/>
      <c r="R513" s="233"/>
      <c r="S513" s="233"/>
      <c r="T513" s="233"/>
      <c r="U513" s="233"/>
      <c r="V513" s="233"/>
      <c r="W513" s="233"/>
      <c r="X513" s="234"/>
      <c r="Y513" s="209"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95"/>
      <c r="B514" s="251"/>
      <c r="C514" s="250"/>
      <c r="D514" s="251"/>
      <c r="E514" s="156"/>
      <c r="F514" s="157"/>
      <c r="G514" s="235"/>
      <c r="H514" s="154"/>
      <c r="I514" s="154"/>
      <c r="J514" s="154"/>
      <c r="K514" s="154"/>
      <c r="L514" s="154"/>
      <c r="M514" s="154"/>
      <c r="N514" s="154"/>
      <c r="O514" s="154"/>
      <c r="P514" s="154"/>
      <c r="Q514" s="154"/>
      <c r="R514" s="154"/>
      <c r="S514" s="154"/>
      <c r="T514" s="154"/>
      <c r="U514" s="154"/>
      <c r="V514" s="154"/>
      <c r="W514" s="154"/>
      <c r="X514" s="236"/>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95"/>
      <c r="B515" s="251"/>
      <c r="C515" s="250"/>
      <c r="D515" s="251"/>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95"/>
      <c r="B516" s="251"/>
      <c r="C516" s="250"/>
      <c r="D516" s="251"/>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5"/>
      <c r="B517" s="251"/>
      <c r="C517" s="250"/>
      <c r="D517" s="251"/>
      <c r="E517" s="156"/>
      <c r="F517" s="157"/>
      <c r="G517" s="230"/>
      <c r="H517" s="151"/>
      <c r="I517" s="151"/>
      <c r="J517" s="151"/>
      <c r="K517" s="151"/>
      <c r="L517" s="151"/>
      <c r="M517" s="151"/>
      <c r="N517" s="151"/>
      <c r="O517" s="151"/>
      <c r="P517" s="151"/>
      <c r="Q517" s="151"/>
      <c r="R517" s="151"/>
      <c r="S517" s="151"/>
      <c r="T517" s="151"/>
      <c r="U517" s="151"/>
      <c r="V517" s="151"/>
      <c r="W517" s="151"/>
      <c r="X517" s="231"/>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95"/>
      <c r="B518" s="251"/>
      <c r="C518" s="250"/>
      <c r="D518" s="251"/>
      <c r="E518" s="156"/>
      <c r="F518" s="157"/>
      <c r="G518" s="232"/>
      <c r="H518" s="233"/>
      <c r="I518" s="233"/>
      <c r="J518" s="233"/>
      <c r="K518" s="233"/>
      <c r="L518" s="233"/>
      <c r="M518" s="233"/>
      <c r="N518" s="233"/>
      <c r="O518" s="233"/>
      <c r="P518" s="233"/>
      <c r="Q518" s="233"/>
      <c r="R518" s="233"/>
      <c r="S518" s="233"/>
      <c r="T518" s="233"/>
      <c r="U518" s="233"/>
      <c r="V518" s="233"/>
      <c r="W518" s="233"/>
      <c r="X518" s="234"/>
      <c r="Y518" s="209"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95"/>
      <c r="B519" s="251"/>
      <c r="C519" s="250"/>
      <c r="D519" s="251"/>
      <c r="E519" s="156"/>
      <c r="F519" s="157"/>
      <c r="G519" s="235"/>
      <c r="H519" s="154"/>
      <c r="I519" s="154"/>
      <c r="J519" s="154"/>
      <c r="K519" s="154"/>
      <c r="L519" s="154"/>
      <c r="M519" s="154"/>
      <c r="N519" s="154"/>
      <c r="O519" s="154"/>
      <c r="P519" s="154"/>
      <c r="Q519" s="154"/>
      <c r="R519" s="154"/>
      <c r="S519" s="154"/>
      <c r="T519" s="154"/>
      <c r="U519" s="154"/>
      <c r="V519" s="154"/>
      <c r="W519" s="154"/>
      <c r="X519" s="236"/>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95"/>
      <c r="B520" s="251"/>
      <c r="C520" s="250"/>
      <c r="D520" s="251"/>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95"/>
      <c r="B521" s="251"/>
      <c r="C521" s="250"/>
      <c r="D521" s="251"/>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5"/>
      <c r="B522" s="251"/>
      <c r="C522" s="250"/>
      <c r="D522" s="251"/>
      <c r="E522" s="156"/>
      <c r="F522" s="157"/>
      <c r="G522" s="230"/>
      <c r="H522" s="151"/>
      <c r="I522" s="151"/>
      <c r="J522" s="151"/>
      <c r="K522" s="151"/>
      <c r="L522" s="151"/>
      <c r="M522" s="151"/>
      <c r="N522" s="151"/>
      <c r="O522" s="151"/>
      <c r="P522" s="151"/>
      <c r="Q522" s="151"/>
      <c r="R522" s="151"/>
      <c r="S522" s="151"/>
      <c r="T522" s="151"/>
      <c r="U522" s="151"/>
      <c r="V522" s="151"/>
      <c r="W522" s="151"/>
      <c r="X522" s="231"/>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95"/>
      <c r="B523" s="251"/>
      <c r="C523" s="250"/>
      <c r="D523" s="251"/>
      <c r="E523" s="156"/>
      <c r="F523" s="157"/>
      <c r="G523" s="232"/>
      <c r="H523" s="233"/>
      <c r="I523" s="233"/>
      <c r="J523" s="233"/>
      <c r="K523" s="233"/>
      <c r="L523" s="233"/>
      <c r="M523" s="233"/>
      <c r="N523" s="233"/>
      <c r="O523" s="233"/>
      <c r="P523" s="233"/>
      <c r="Q523" s="233"/>
      <c r="R523" s="233"/>
      <c r="S523" s="233"/>
      <c r="T523" s="233"/>
      <c r="U523" s="233"/>
      <c r="V523" s="233"/>
      <c r="W523" s="233"/>
      <c r="X523" s="234"/>
      <c r="Y523" s="209"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95"/>
      <c r="B524" s="251"/>
      <c r="C524" s="250"/>
      <c r="D524" s="251"/>
      <c r="E524" s="156"/>
      <c r="F524" s="157"/>
      <c r="G524" s="235"/>
      <c r="H524" s="154"/>
      <c r="I524" s="154"/>
      <c r="J524" s="154"/>
      <c r="K524" s="154"/>
      <c r="L524" s="154"/>
      <c r="M524" s="154"/>
      <c r="N524" s="154"/>
      <c r="O524" s="154"/>
      <c r="P524" s="154"/>
      <c r="Q524" s="154"/>
      <c r="R524" s="154"/>
      <c r="S524" s="154"/>
      <c r="T524" s="154"/>
      <c r="U524" s="154"/>
      <c r="V524" s="154"/>
      <c r="W524" s="154"/>
      <c r="X524" s="236"/>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95"/>
      <c r="B525" s="251"/>
      <c r="C525" s="250"/>
      <c r="D525" s="251"/>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95"/>
      <c r="B526" s="251"/>
      <c r="C526" s="250"/>
      <c r="D526" s="251"/>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5"/>
      <c r="B527" s="251"/>
      <c r="C527" s="250"/>
      <c r="D527" s="251"/>
      <c r="E527" s="156"/>
      <c r="F527" s="157"/>
      <c r="G527" s="230"/>
      <c r="H527" s="151"/>
      <c r="I527" s="151"/>
      <c r="J527" s="151"/>
      <c r="K527" s="151"/>
      <c r="L527" s="151"/>
      <c r="M527" s="151"/>
      <c r="N527" s="151"/>
      <c r="O527" s="151"/>
      <c r="P527" s="151"/>
      <c r="Q527" s="151"/>
      <c r="R527" s="151"/>
      <c r="S527" s="151"/>
      <c r="T527" s="151"/>
      <c r="U527" s="151"/>
      <c r="V527" s="151"/>
      <c r="W527" s="151"/>
      <c r="X527" s="231"/>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95"/>
      <c r="B528" s="251"/>
      <c r="C528" s="250"/>
      <c r="D528" s="251"/>
      <c r="E528" s="156"/>
      <c r="F528" s="157"/>
      <c r="G528" s="232"/>
      <c r="H528" s="233"/>
      <c r="I528" s="233"/>
      <c r="J528" s="233"/>
      <c r="K528" s="233"/>
      <c r="L528" s="233"/>
      <c r="M528" s="233"/>
      <c r="N528" s="233"/>
      <c r="O528" s="233"/>
      <c r="P528" s="233"/>
      <c r="Q528" s="233"/>
      <c r="R528" s="233"/>
      <c r="S528" s="233"/>
      <c r="T528" s="233"/>
      <c r="U528" s="233"/>
      <c r="V528" s="233"/>
      <c r="W528" s="233"/>
      <c r="X528" s="234"/>
      <c r="Y528" s="209"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95"/>
      <c r="B529" s="251"/>
      <c r="C529" s="250"/>
      <c r="D529" s="251"/>
      <c r="E529" s="156"/>
      <c r="F529" s="157"/>
      <c r="G529" s="235"/>
      <c r="H529" s="154"/>
      <c r="I529" s="154"/>
      <c r="J529" s="154"/>
      <c r="K529" s="154"/>
      <c r="L529" s="154"/>
      <c r="M529" s="154"/>
      <c r="N529" s="154"/>
      <c r="O529" s="154"/>
      <c r="P529" s="154"/>
      <c r="Q529" s="154"/>
      <c r="R529" s="154"/>
      <c r="S529" s="154"/>
      <c r="T529" s="154"/>
      <c r="U529" s="154"/>
      <c r="V529" s="154"/>
      <c r="W529" s="154"/>
      <c r="X529" s="236"/>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95"/>
      <c r="B530" s="251"/>
      <c r="C530" s="250"/>
      <c r="D530" s="251"/>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95"/>
      <c r="B531" s="251"/>
      <c r="C531" s="250"/>
      <c r="D531" s="251"/>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5"/>
      <c r="B532" s="251"/>
      <c r="C532" s="250"/>
      <c r="D532" s="251"/>
      <c r="E532" s="156"/>
      <c r="F532" s="157"/>
      <c r="G532" s="230"/>
      <c r="H532" s="151"/>
      <c r="I532" s="151"/>
      <c r="J532" s="151"/>
      <c r="K532" s="151"/>
      <c r="L532" s="151"/>
      <c r="M532" s="151"/>
      <c r="N532" s="151"/>
      <c r="O532" s="151"/>
      <c r="P532" s="151"/>
      <c r="Q532" s="151"/>
      <c r="R532" s="151"/>
      <c r="S532" s="151"/>
      <c r="T532" s="151"/>
      <c r="U532" s="151"/>
      <c r="V532" s="151"/>
      <c r="W532" s="151"/>
      <c r="X532" s="231"/>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95"/>
      <c r="B533" s="251"/>
      <c r="C533" s="250"/>
      <c r="D533" s="251"/>
      <c r="E533" s="156"/>
      <c r="F533" s="157"/>
      <c r="G533" s="232"/>
      <c r="H533" s="233"/>
      <c r="I533" s="233"/>
      <c r="J533" s="233"/>
      <c r="K533" s="233"/>
      <c r="L533" s="233"/>
      <c r="M533" s="233"/>
      <c r="N533" s="233"/>
      <c r="O533" s="233"/>
      <c r="P533" s="233"/>
      <c r="Q533" s="233"/>
      <c r="R533" s="233"/>
      <c r="S533" s="233"/>
      <c r="T533" s="233"/>
      <c r="U533" s="233"/>
      <c r="V533" s="233"/>
      <c r="W533" s="233"/>
      <c r="X533" s="234"/>
      <c r="Y533" s="209"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95"/>
      <c r="B534" s="251"/>
      <c r="C534" s="250"/>
      <c r="D534" s="251"/>
      <c r="E534" s="156"/>
      <c r="F534" s="157"/>
      <c r="G534" s="235"/>
      <c r="H534" s="154"/>
      <c r="I534" s="154"/>
      <c r="J534" s="154"/>
      <c r="K534" s="154"/>
      <c r="L534" s="154"/>
      <c r="M534" s="154"/>
      <c r="N534" s="154"/>
      <c r="O534" s="154"/>
      <c r="P534" s="154"/>
      <c r="Q534" s="154"/>
      <c r="R534" s="154"/>
      <c r="S534" s="154"/>
      <c r="T534" s="154"/>
      <c r="U534" s="154"/>
      <c r="V534" s="154"/>
      <c r="W534" s="154"/>
      <c r="X534" s="236"/>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95"/>
      <c r="B535" s="251"/>
      <c r="C535" s="250"/>
      <c r="D535" s="251"/>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5"/>
      <c r="B536" s="251"/>
      <c r="C536" s="250"/>
      <c r="D536" s="251"/>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5"/>
      <c r="B537" s="251"/>
      <c r="C537" s="250"/>
      <c r="D537" s="251"/>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5"/>
      <c r="B538" s="251"/>
      <c r="C538" s="250"/>
      <c r="D538" s="251"/>
      <c r="E538" s="237" t="s">
        <v>329</v>
      </c>
      <c r="F538" s="238"/>
      <c r="G538" s="239" t="s">
        <v>207</v>
      </c>
      <c r="H538" s="148"/>
      <c r="I538" s="14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5"/>
      <c r="B539" s="251"/>
      <c r="C539" s="250"/>
      <c r="D539" s="251"/>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95"/>
      <c r="B540" s="251"/>
      <c r="C540" s="250"/>
      <c r="D540" s="251"/>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5"/>
      <c r="B541" s="251"/>
      <c r="C541" s="250"/>
      <c r="D541" s="251"/>
      <c r="E541" s="156"/>
      <c r="F541" s="157"/>
      <c r="G541" s="230"/>
      <c r="H541" s="151"/>
      <c r="I541" s="151"/>
      <c r="J541" s="151"/>
      <c r="K541" s="151"/>
      <c r="L541" s="151"/>
      <c r="M541" s="151"/>
      <c r="N541" s="151"/>
      <c r="O541" s="151"/>
      <c r="P541" s="151"/>
      <c r="Q541" s="151"/>
      <c r="R541" s="151"/>
      <c r="S541" s="151"/>
      <c r="T541" s="151"/>
      <c r="U541" s="151"/>
      <c r="V541" s="151"/>
      <c r="W541" s="151"/>
      <c r="X541" s="231"/>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95"/>
      <c r="B542" s="251"/>
      <c r="C542" s="250"/>
      <c r="D542" s="251"/>
      <c r="E542" s="156"/>
      <c r="F542" s="157"/>
      <c r="G542" s="232"/>
      <c r="H542" s="233"/>
      <c r="I542" s="233"/>
      <c r="J542" s="233"/>
      <c r="K542" s="233"/>
      <c r="L542" s="233"/>
      <c r="M542" s="233"/>
      <c r="N542" s="233"/>
      <c r="O542" s="233"/>
      <c r="P542" s="233"/>
      <c r="Q542" s="233"/>
      <c r="R542" s="233"/>
      <c r="S542" s="233"/>
      <c r="T542" s="233"/>
      <c r="U542" s="233"/>
      <c r="V542" s="233"/>
      <c r="W542" s="233"/>
      <c r="X542" s="234"/>
      <c r="Y542" s="209"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95"/>
      <c r="B543" s="251"/>
      <c r="C543" s="250"/>
      <c r="D543" s="251"/>
      <c r="E543" s="156"/>
      <c r="F543" s="157"/>
      <c r="G543" s="235"/>
      <c r="H543" s="154"/>
      <c r="I543" s="154"/>
      <c r="J543" s="154"/>
      <c r="K543" s="154"/>
      <c r="L543" s="154"/>
      <c r="M543" s="154"/>
      <c r="N543" s="154"/>
      <c r="O543" s="154"/>
      <c r="P543" s="154"/>
      <c r="Q543" s="154"/>
      <c r="R543" s="154"/>
      <c r="S543" s="154"/>
      <c r="T543" s="154"/>
      <c r="U543" s="154"/>
      <c r="V543" s="154"/>
      <c r="W543" s="154"/>
      <c r="X543" s="236"/>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95"/>
      <c r="B544" s="251"/>
      <c r="C544" s="250"/>
      <c r="D544" s="251"/>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95"/>
      <c r="B545" s="251"/>
      <c r="C545" s="250"/>
      <c r="D545" s="251"/>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5"/>
      <c r="B546" s="251"/>
      <c r="C546" s="250"/>
      <c r="D546" s="251"/>
      <c r="E546" s="156"/>
      <c r="F546" s="157"/>
      <c r="G546" s="230"/>
      <c r="H546" s="151"/>
      <c r="I546" s="151"/>
      <c r="J546" s="151"/>
      <c r="K546" s="151"/>
      <c r="L546" s="151"/>
      <c r="M546" s="151"/>
      <c r="N546" s="151"/>
      <c r="O546" s="151"/>
      <c r="P546" s="151"/>
      <c r="Q546" s="151"/>
      <c r="R546" s="151"/>
      <c r="S546" s="151"/>
      <c r="T546" s="151"/>
      <c r="U546" s="151"/>
      <c r="V546" s="151"/>
      <c r="W546" s="151"/>
      <c r="X546" s="231"/>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95"/>
      <c r="B547" s="251"/>
      <c r="C547" s="250"/>
      <c r="D547" s="251"/>
      <c r="E547" s="156"/>
      <c r="F547" s="157"/>
      <c r="G547" s="232"/>
      <c r="H547" s="233"/>
      <c r="I547" s="233"/>
      <c r="J547" s="233"/>
      <c r="K547" s="233"/>
      <c r="L547" s="233"/>
      <c r="M547" s="233"/>
      <c r="N547" s="233"/>
      <c r="O547" s="233"/>
      <c r="P547" s="233"/>
      <c r="Q547" s="233"/>
      <c r="R547" s="233"/>
      <c r="S547" s="233"/>
      <c r="T547" s="233"/>
      <c r="U547" s="233"/>
      <c r="V547" s="233"/>
      <c r="W547" s="233"/>
      <c r="X547" s="234"/>
      <c r="Y547" s="209"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95"/>
      <c r="B548" s="251"/>
      <c r="C548" s="250"/>
      <c r="D548" s="251"/>
      <c r="E548" s="156"/>
      <c r="F548" s="157"/>
      <c r="G548" s="235"/>
      <c r="H548" s="154"/>
      <c r="I548" s="154"/>
      <c r="J548" s="154"/>
      <c r="K548" s="154"/>
      <c r="L548" s="154"/>
      <c r="M548" s="154"/>
      <c r="N548" s="154"/>
      <c r="O548" s="154"/>
      <c r="P548" s="154"/>
      <c r="Q548" s="154"/>
      <c r="R548" s="154"/>
      <c r="S548" s="154"/>
      <c r="T548" s="154"/>
      <c r="U548" s="154"/>
      <c r="V548" s="154"/>
      <c r="W548" s="154"/>
      <c r="X548" s="236"/>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95"/>
      <c r="B549" s="251"/>
      <c r="C549" s="250"/>
      <c r="D549" s="251"/>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95"/>
      <c r="B550" s="251"/>
      <c r="C550" s="250"/>
      <c r="D550" s="251"/>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5"/>
      <c r="B551" s="251"/>
      <c r="C551" s="250"/>
      <c r="D551" s="251"/>
      <c r="E551" s="156"/>
      <c r="F551" s="157"/>
      <c r="G551" s="230"/>
      <c r="H551" s="151"/>
      <c r="I551" s="151"/>
      <c r="J551" s="151"/>
      <c r="K551" s="151"/>
      <c r="L551" s="151"/>
      <c r="M551" s="151"/>
      <c r="N551" s="151"/>
      <c r="O551" s="151"/>
      <c r="P551" s="151"/>
      <c r="Q551" s="151"/>
      <c r="R551" s="151"/>
      <c r="S551" s="151"/>
      <c r="T551" s="151"/>
      <c r="U551" s="151"/>
      <c r="V551" s="151"/>
      <c r="W551" s="151"/>
      <c r="X551" s="231"/>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95"/>
      <c r="B552" s="251"/>
      <c r="C552" s="250"/>
      <c r="D552" s="251"/>
      <c r="E552" s="156"/>
      <c r="F552" s="157"/>
      <c r="G552" s="232"/>
      <c r="H552" s="233"/>
      <c r="I552" s="233"/>
      <c r="J552" s="233"/>
      <c r="K552" s="233"/>
      <c r="L552" s="233"/>
      <c r="M552" s="233"/>
      <c r="N552" s="233"/>
      <c r="O552" s="233"/>
      <c r="P552" s="233"/>
      <c r="Q552" s="233"/>
      <c r="R552" s="233"/>
      <c r="S552" s="233"/>
      <c r="T552" s="233"/>
      <c r="U552" s="233"/>
      <c r="V552" s="233"/>
      <c r="W552" s="233"/>
      <c r="X552" s="234"/>
      <c r="Y552" s="209"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95"/>
      <c r="B553" s="251"/>
      <c r="C553" s="250"/>
      <c r="D553" s="251"/>
      <c r="E553" s="156"/>
      <c r="F553" s="157"/>
      <c r="G553" s="235"/>
      <c r="H553" s="154"/>
      <c r="I553" s="154"/>
      <c r="J553" s="154"/>
      <c r="K553" s="154"/>
      <c r="L553" s="154"/>
      <c r="M553" s="154"/>
      <c r="N553" s="154"/>
      <c r="O553" s="154"/>
      <c r="P553" s="154"/>
      <c r="Q553" s="154"/>
      <c r="R553" s="154"/>
      <c r="S553" s="154"/>
      <c r="T553" s="154"/>
      <c r="U553" s="154"/>
      <c r="V553" s="154"/>
      <c r="W553" s="154"/>
      <c r="X553" s="236"/>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95"/>
      <c r="B554" s="251"/>
      <c r="C554" s="250"/>
      <c r="D554" s="251"/>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95"/>
      <c r="B555" s="251"/>
      <c r="C555" s="250"/>
      <c r="D555" s="251"/>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5"/>
      <c r="B556" s="251"/>
      <c r="C556" s="250"/>
      <c r="D556" s="251"/>
      <c r="E556" s="156"/>
      <c r="F556" s="157"/>
      <c r="G556" s="230"/>
      <c r="H556" s="151"/>
      <c r="I556" s="151"/>
      <c r="J556" s="151"/>
      <c r="K556" s="151"/>
      <c r="L556" s="151"/>
      <c r="M556" s="151"/>
      <c r="N556" s="151"/>
      <c r="O556" s="151"/>
      <c r="P556" s="151"/>
      <c r="Q556" s="151"/>
      <c r="R556" s="151"/>
      <c r="S556" s="151"/>
      <c r="T556" s="151"/>
      <c r="U556" s="151"/>
      <c r="V556" s="151"/>
      <c r="W556" s="151"/>
      <c r="X556" s="231"/>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95"/>
      <c r="B557" s="251"/>
      <c r="C557" s="250"/>
      <c r="D557" s="251"/>
      <c r="E557" s="156"/>
      <c r="F557" s="157"/>
      <c r="G557" s="232"/>
      <c r="H557" s="233"/>
      <c r="I557" s="233"/>
      <c r="J557" s="233"/>
      <c r="K557" s="233"/>
      <c r="L557" s="233"/>
      <c r="M557" s="233"/>
      <c r="N557" s="233"/>
      <c r="O557" s="233"/>
      <c r="P557" s="233"/>
      <c r="Q557" s="233"/>
      <c r="R557" s="233"/>
      <c r="S557" s="233"/>
      <c r="T557" s="233"/>
      <c r="U557" s="233"/>
      <c r="V557" s="233"/>
      <c r="W557" s="233"/>
      <c r="X557" s="234"/>
      <c r="Y557" s="209"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95"/>
      <c r="B558" s="251"/>
      <c r="C558" s="250"/>
      <c r="D558" s="251"/>
      <c r="E558" s="156"/>
      <c r="F558" s="157"/>
      <c r="G558" s="235"/>
      <c r="H558" s="154"/>
      <c r="I558" s="154"/>
      <c r="J558" s="154"/>
      <c r="K558" s="154"/>
      <c r="L558" s="154"/>
      <c r="M558" s="154"/>
      <c r="N558" s="154"/>
      <c r="O558" s="154"/>
      <c r="P558" s="154"/>
      <c r="Q558" s="154"/>
      <c r="R558" s="154"/>
      <c r="S558" s="154"/>
      <c r="T558" s="154"/>
      <c r="U558" s="154"/>
      <c r="V558" s="154"/>
      <c r="W558" s="154"/>
      <c r="X558" s="236"/>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95"/>
      <c r="B559" s="251"/>
      <c r="C559" s="250"/>
      <c r="D559" s="251"/>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95"/>
      <c r="B560" s="251"/>
      <c r="C560" s="250"/>
      <c r="D560" s="251"/>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5"/>
      <c r="B561" s="251"/>
      <c r="C561" s="250"/>
      <c r="D561" s="251"/>
      <c r="E561" s="156"/>
      <c r="F561" s="157"/>
      <c r="G561" s="230"/>
      <c r="H561" s="151"/>
      <c r="I561" s="151"/>
      <c r="J561" s="151"/>
      <c r="K561" s="151"/>
      <c r="L561" s="151"/>
      <c r="M561" s="151"/>
      <c r="N561" s="151"/>
      <c r="O561" s="151"/>
      <c r="P561" s="151"/>
      <c r="Q561" s="151"/>
      <c r="R561" s="151"/>
      <c r="S561" s="151"/>
      <c r="T561" s="151"/>
      <c r="U561" s="151"/>
      <c r="V561" s="151"/>
      <c r="W561" s="151"/>
      <c r="X561" s="231"/>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95"/>
      <c r="B562" s="251"/>
      <c r="C562" s="250"/>
      <c r="D562" s="251"/>
      <c r="E562" s="156"/>
      <c r="F562" s="157"/>
      <c r="G562" s="232"/>
      <c r="H562" s="233"/>
      <c r="I562" s="233"/>
      <c r="J562" s="233"/>
      <c r="K562" s="233"/>
      <c r="L562" s="233"/>
      <c r="M562" s="233"/>
      <c r="N562" s="233"/>
      <c r="O562" s="233"/>
      <c r="P562" s="233"/>
      <c r="Q562" s="233"/>
      <c r="R562" s="233"/>
      <c r="S562" s="233"/>
      <c r="T562" s="233"/>
      <c r="U562" s="233"/>
      <c r="V562" s="233"/>
      <c r="W562" s="233"/>
      <c r="X562" s="234"/>
      <c r="Y562" s="209"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95"/>
      <c r="B563" s="251"/>
      <c r="C563" s="250"/>
      <c r="D563" s="251"/>
      <c r="E563" s="156"/>
      <c r="F563" s="157"/>
      <c r="G563" s="235"/>
      <c r="H563" s="154"/>
      <c r="I563" s="154"/>
      <c r="J563" s="154"/>
      <c r="K563" s="154"/>
      <c r="L563" s="154"/>
      <c r="M563" s="154"/>
      <c r="N563" s="154"/>
      <c r="O563" s="154"/>
      <c r="P563" s="154"/>
      <c r="Q563" s="154"/>
      <c r="R563" s="154"/>
      <c r="S563" s="154"/>
      <c r="T563" s="154"/>
      <c r="U563" s="154"/>
      <c r="V563" s="154"/>
      <c r="W563" s="154"/>
      <c r="X563" s="236"/>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95"/>
      <c r="B564" s="251"/>
      <c r="C564" s="250"/>
      <c r="D564" s="251"/>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95"/>
      <c r="B565" s="251"/>
      <c r="C565" s="250"/>
      <c r="D565" s="251"/>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5"/>
      <c r="B566" s="251"/>
      <c r="C566" s="250"/>
      <c r="D566" s="251"/>
      <c r="E566" s="156"/>
      <c r="F566" s="157"/>
      <c r="G566" s="230"/>
      <c r="H566" s="151"/>
      <c r="I566" s="151"/>
      <c r="J566" s="151"/>
      <c r="K566" s="151"/>
      <c r="L566" s="151"/>
      <c r="M566" s="151"/>
      <c r="N566" s="151"/>
      <c r="O566" s="151"/>
      <c r="P566" s="151"/>
      <c r="Q566" s="151"/>
      <c r="R566" s="151"/>
      <c r="S566" s="151"/>
      <c r="T566" s="151"/>
      <c r="U566" s="151"/>
      <c r="V566" s="151"/>
      <c r="W566" s="151"/>
      <c r="X566" s="231"/>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95"/>
      <c r="B567" s="251"/>
      <c r="C567" s="250"/>
      <c r="D567" s="251"/>
      <c r="E567" s="156"/>
      <c r="F567" s="157"/>
      <c r="G567" s="232"/>
      <c r="H567" s="233"/>
      <c r="I567" s="233"/>
      <c r="J567" s="233"/>
      <c r="K567" s="233"/>
      <c r="L567" s="233"/>
      <c r="M567" s="233"/>
      <c r="N567" s="233"/>
      <c r="O567" s="233"/>
      <c r="P567" s="233"/>
      <c r="Q567" s="233"/>
      <c r="R567" s="233"/>
      <c r="S567" s="233"/>
      <c r="T567" s="233"/>
      <c r="U567" s="233"/>
      <c r="V567" s="233"/>
      <c r="W567" s="233"/>
      <c r="X567" s="234"/>
      <c r="Y567" s="209"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95"/>
      <c r="B568" s="251"/>
      <c r="C568" s="250"/>
      <c r="D568" s="251"/>
      <c r="E568" s="156"/>
      <c r="F568" s="157"/>
      <c r="G568" s="235"/>
      <c r="H568" s="154"/>
      <c r="I568" s="154"/>
      <c r="J568" s="154"/>
      <c r="K568" s="154"/>
      <c r="L568" s="154"/>
      <c r="M568" s="154"/>
      <c r="N568" s="154"/>
      <c r="O568" s="154"/>
      <c r="P568" s="154"/>
      <c r="Q568" s="154"/>
      <c r="R568" s="154"/>
      <c r="S568" s="154"/>
      <c r="T568" s="154"/>
      <c r="U568" s="154"/>
      <c r="V568" s="154"/>
      <c r="W568" s="154"/>
      <c r="X568" s="236"/>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95"/>
      <c r="B569" s="251"/>
      <c r="C569" s="250"/>
      <c r="D569" s="251"/>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95"/>
      <c r="B570" s="251"/>
      <c r="C570" s="250"/>
      <c r="D570" s="251"/>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5"/>
      <c r="B571" s="251"/>
      <c r="C571" s="250"/>
      <c r="D571" s="251"/>
      <c r="E571" s="156"/>
      <c r="F571" s="157"/>
      <c r="G571" s="230"/>
      <c r="H571" s="151"/>
      <c r="I571" s="151"/>
      <c r="J571" s="151"/>
      <c r="K571" s="151"/>
      <c r="L571" s="151"/>
      <c r="M571" s="151"/>
      <c r="N571" s="151"/>
      <c r="O571" s="151"/>
      <c r="P571" s="151"/>
      <c r="Q571" s="151"/>
      <c r="R571" s="151"/>
      <c r="S571" s="151"/>
      <c r="T571" s="151"/>
      <c r="U571" s="151"/>
      <c r="V571" s="151"/>
      <c r="W571" s="151"/>
      <c r="X571" s="231"/>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95"/>
      <c r="B572" s="251"/>
      <c r="C572" s="250"/>
      <c r="D572" s="251"/>
      <c r="E572" s="156"/>
      <c r="F572" s="157"/>
      <c r="G572" s="232"/>
      <c r="H572" s="233"/>
      <c r="I572" s="233"/>
      <c r="J572" s="233"/>
      <c r="K572" s="233"/>
      <c r="L572" s="233"/>
      <c r="M572" s="233"/>
      <c r="N572" s="233"/>
      <c r="O572" s="233"/>
      <c r="P572" s="233"/>
      <c r="Q572" s="233"/>
      <c r="R572" s="233"/>
      <c r="S572" s="233"/>
      <c r="T572" s="233"/>
      <c r="U572" s="233"/>
      <c r="V572" s="233"/>
      <c r="W572" s="233"/>
      <c r="X572" s="234"/>
      <c r="Y572" s="209"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95"/>
      <c r="B573" s="251"/>
      <c r="C573" s="250"/>
      <c r="D573" s="251"/>
      <c r="E573" s="156"/>
      <c r="F573" s="157"/>
      <c r="G573" s="235"/>
      <c r="H573" s="154"/>
      <c r="I573" s="154"/>
      <c r="J573" s="154"/>
      <c r="K573" s="154"/>
      <c r="L573" s="154"/>
      <c r="M573" s="154"/>
      <c r="N573" s="154"/>
      <c r="O573" s="154"/>
      <c r="P573" s="154"/>
      <c r="Q573" s="154"/>
      <c r="R573" s="154"/>
      <c r="S573" s="154"/>
      <c r="T573" s="154"/>
      <c r="U573" s="154"/>
      <c r="V573" s="154"/>
      <c r="W573" s="154"/>
      <c r="X573" s="236"/>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95"/>
      <c r="B574" s="251"/>
      <c r="C574" s="250"/>
      <c r="D574" s="251"/>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95"/>
      <c r="B575" s="251"/>
      <c r="C575" s="250"/>
      <c r="D575" s="251"/>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5"/>
      <c r="B576" s="251"/>
      <c r="C576" s="250"/>
      <c r="D576" s="251"/>
      <c r="E576" s="156"/>
      <c r="F576" s="157"/>
      <c r="G576" s="230"/>
      <c r="H576" s="151"/>
      <c r="I576" s="151"/>
      <c r="J576" s="151"/>
      <c r="K576" s="151"/>
      <c r="L576" s="151"/>
      <c r="M576" s="151"/>
      <c r="N576" s="151"/>
      <c r="O576" s="151"/>
      <c r="P576" s="151"/>
      <c r="Q576" s="151"/>
      <c r="R576" s="151"/>
      <c r="S576" s="151"/>
      <c r="T576" s="151"/>
      <c r="U576" s="151"/>
      <c r="V576" s="151"/>
      <c r="W576" s="151"/>
      <c r="X576" s="231"/>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95"/>
      <c r="B577" s="251"/>
      <c r="C577" s="250"/>
      <c r="D577" s="251"/>
      <c r="E577" s="156"/>
      <c r="F577" s="157"/>
      <c r="G577" s="232"/>
      <c r="H577" s="233"/>
      <c r="I577" s="233"/>
      <c r="J577" s="233"/>
      <c r="K577" s="233"/>
      <c r="L577" s="233"/>
      <c r="M577" s="233"/>
      <c r="N577" s="233"/>
      <c r="O577" s="233"/>
      <c r="P577" s="233"/>
      <c r="Q577" s="233"/>
      <c r="R577" s="233"/>
      <c r="S577" s="233"/>
      <c r="T577" s="233"/>
      <c r="U577" s="233"/>
      <c r="V577" s="233"/>
      <c r="W577" s="233"/>
      <c r="X577" s="234"/>
      <c r="Y577" s="209"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95"/>
      <c r="B578" s="251"/>
      <c r="C578" s="250"/>
      <c r="D578" s="251"/>
      <c r="E578" s="156"/>
      <c r="F578" s="157"/>
      <c r="G578" s="235"/>
      <c r="H578" s="154"/>
      <c r="I578" s="154"/>
      <c r="J578" s="154"/>
      <c r="K578" s="154"/>
      <c r="L578" s="154"/>
      <c r="M578" s="154"/>
      <c r="N578" s="154"/>
      <c r="O578" s="154"/>
      <c r="P578" s="154"/>
      <c r="Q578" s="154"/>
      <c r="R578" s="154"/>
      <c r="S578" s="154"/>
      <c r="T578" s="154"/>
      <c r="U578" s="154"/>
      <c r="V578" s="154"/>
      <c r="W578" s="154"/>
      <c r="X578" s="236"/>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95"/>
      <c r="B579" s="251"/>
      <c r="C579" s="250"/>
      <c r="D579" s="251"/>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95"/>
      <c r="B580" s="251"/>
      <c r="C580" s="250"/>
      <c r="D580" s="251"/>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5"/>
      <c r="B581" s="251"/>
      <c r="C581" s="250"/>
      <c r="D581" s="251"/>
      <c r="E581" s="156"/>
      <c r="F581" s="157"/>
      <c r="G581" s="230"/>
      <c r="H581" s="151"/>
      <c r="I581" s="151"/>
      <c r="J581" s="151"/>
      <c r="K581" s="151"/>
      <c r="L581" s="151"/>
      <c r="M581" s="151"/>
      <c r="N581" s="151"/>
      <c r="O581" s="151"/>
      <c r="P581" s="151"/>
      <c r="Q581" s="151"/>
      <c r="R581" s="151"/>
      <c r="S581" s="151"/>
      <c r="T581" s="151"/>
      <c r="U581" s="151"/>
      <c r="V581" s="151"/>
      <c r="W581" s="151"/>
      <c r="X581" s="231"/>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95"/>
      <c r="B582" s="251"/>
      <c r="C582" s="250"/>
      <c r="D582" s="251"/>
      <c r="E582" s="156"/>
      <c r="F582" s="157"/>
      <c r="G582" s="232"/>
      <c r="H582" s="233"/>
      <c r="I582" s="233"/>
      <c r="J582" s="233"/>
      <c r="K582" s="233"/>
      <c r="L582" s="233"/>
      <c r="M582" s="233"/>
      <c r="N582" s="233"/>
      <c r="O582" s="233"/>
      <c r="P582" s="233"/>
      <c r="Q582" s="233"/>
      <c r="R582" s="233"/>
      <c r="S582" s="233"/>
      <c r="T582" s="233"/>
      <c r="U582" s="233"/>
      <c r="V582" s="233"/>
      <c r="W582" s="233"/>
      <c r="X582" s="234"/>
      <c r="Y582" s="209"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95"/>
      <c r="B583" s="251"/>
      <c r="C583" s="250"/>
      <c r="D583" s="251"/>
      <c r="E583" s="156"/>
      <c r="F583" s="157"/>
      <c r="G583" s="235"/>
      <c r="H583" s="154"/>
      <c r="I583" s="154"/>
      <c r="J583" s="154"/>
      <c r="K583" s="154"/>
      <c r="L583" s="154"/>
      <c r="M583" s="154"/>
      <c r="N583" s="154"/>
      <c r="O583" s="154"/>
      <c r="P583" s="154"/>
      <c r="Q583" s="154"/>
      <c r="R583" s="154"/>
      <c r="S583" s="154"/>
      <c r="T583" s="154"/>
      <c r="U583" s="154"/>
      <c r="V583" s="154"/>
      <c r="W583" s="154"/>
      <c r="X583" s="236"/>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95"/>
      <c r="B584" s="251"/>
      <c r="C584" s="250"/>
      <c r="D584" s="251"/>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95"/>
      <c r="B585" s="251"/>
      <c r="C585" s="250"/>
      <c r="D585" s="251"/>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5"/>
      <c r="B586" s="251"/>
      <c r="C586" s="250"/>
      <c r="D586" s="251"/>
      <c r="E586" s="156"/>
      <c r="F586" s="157"/>
      <c r="G586" s="230"/>
      <c r="H586" s="151"/>
      <c r="I586" s="151"/>
      <c r="J586" s="151"/>
      <c r="K586" s="151"/>
      <c r="L586" s="151"/>
      <c r="M586" s="151"/>
      <c r="N586" s="151"/>
      <c r="O586" s="151"/>
      <c r="P586" s="151"/>
      <c r="Q586" s="151"/>
      <c r="R586" s="151"/>
      <c r="S586" s="151"/>
      <c r="T586" s="151"/>
      <c r="U586" s="151"/>
      <c r="V586" s="151"/>
      <c r="W586" s="151"/>
      <c r="X586" s="231"/>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95"/>
      <c r="B587" s="251"/>
      <c r="C587" s="250"/>
      <c r="D587" s="251"/>
      <c r="E587" s="156"/>
      <c r="F587" s="157"/>
      <c r="G587" s="232"/>
      <c r="H587" s="233"/>
      <c r="I587" s="233"/>
      <c r="J587" s="233"/>
      <c r="K587" s="233"/>
      <c r="L587" s="233"/>
      <c r="M587" s="233"/>
      <c r="N587" s="233"/>
      <c r="O587" s="233"/>
      <c r="P587" s="233"/>
      <c r="Q587" s="233"/>
      <c r="R587" s="233"/>
      <c r="S587" s="233"/>
      <c r="T587" s="233"/>
      <c r="U587" s="233"/>
      <c r="V587" s="233"/>
      <c r="W587" s="233"/>
      <c r="X587" s="234"/>
      <c r="Y587" s="209"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95"/>
      <c r="B588" s="251"/>
      <c r="C588" s="250"/>
      <c r="D588" s="251"/>
      <c r="E588" s="156"/>
      <c r="F588" s="157"/>
      <c r="G588" s="235"/>
      <c r="H588" s="154"/>
      <c r="I588" s="154"/>
      <c r="J588" s="154"/>
      <c r="K588" s="154"/>
      <c r="L588" s="154"/>
      <c r="M588" s="154"/>
      <c r="N588" s="154"/>
      <c r="O588" s="154"/>
      <c r="P588" s="154"/>
      <c r="Q588" s="154"/>
      <c r="R588" s="154"/>
      <c r="S588" s="154"/>
      <c r="T588" s="154"/>
      <c r="U588" s="154"/>
      <c r="V588" s="154"/>
      <c r="W588" s="154"/>
      <c r="X588" s="236"/>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95"/>
      <c r="B589" s="251"/>
      <c r="C589" s="250"/>
      <c r="D589" s="251"/>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5"/>
      <c r="B590" s="251"/>
      <c r="C590" s="250"/>
      <c r="D590" s="251"/>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5"/>
      <c r="B591" s="251"/>
      <c r="C591" s="250"/>
      <c r="D591" s="251"/>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5"/>
      <c r="B592" s="251"/>
      <c r="C592" s="250"/>
      <c r="D592" s="251"/>
      <c r="E592" s="237" t="s">
        <v>328</v>
      </c>
      <c r="F592" s="238"/>
      <c r="G592" s="239" t="s">
        <v>207</v>
      </c>
      <c r="H592" s="148"/>
      <c r="I592" s="14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5"/>
      <c r="B593" s="251"/>
      <c r="C593" s="250"/>
      <c r="D593" s="251"/>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95"/>
      <c r="B594" s="251"/>
      <c r="C594" s="250"/>
      <c r="D594" s="251"/>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5"/>
      <c r="B595" s="251"/>
      <c r="C595" s="250"/>
      <c r="D595" s="251"/>
      <c r="E595" s="156"/>
      <c r="F595" s="157"/>
      <c r="G595" s="230"/>
      <c r="H595" s="151"/>
      <c r="I595" s="151"/>
      <c r="J595" s="151"/>
      <c r="K595" s="151"/>
      <c r="L595" s="151"/>
      <c r="M595" s="151"/>
      <c r="N595" s="151"/>
      <c r="O595" s="151"/>
      <c r="P595" s="151"/>
      <c r="Q595" s="151"/>
      <c r="R595" s="151"/>
      <c r="S595" s="151"/>
      <c r="T595" s="151"/>
      <c r="U595" s="151"/>
      <c r="V595" s="151"/>
      <c r="W595" s="151"/>
      <c r="X595" s="231"/>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95"/>
      <c r="B596" s="251"/>
      <c r="C596" s="250"/>
      <c r="D596" s="251"/>
      <c r="E596" s="156"/>
      <c r="F596" s="157"/>
      <c r="G596" s="232"/>
      <c r="H596" s="233"/>
      <c r="I596" s="233"/>
      <c r="J596" s="233"/>
      <c r="K596" s="233"/>
      <c r="L596" s="233"/>
      <c r="M596" s="233"/>
      <c r="N596" s="233"/>
      <c r="O596" s="233"/>
      <c r="P596" s="233"/>
      <c r="Q596" s="233"/>
      <c r="R596" s="233"/>
      <c r="S596" s="233"/>
      <c r="T596" s="233"/>
      <c r="U596" s="233"/>
      <c r="V596" s="233"/>
      <c r="W596" s="233"/>
      <c r="X596" s="234"/>
      <c r="Y596" s="209"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95"/>
      <c r="B597" s="251"/>
      <c r="C597" s="250"/>
      <c r="D597" s="251"/>
      <c r="E597" s="156"/>
      <c r="F597" s="157"/>
      <c r="G597" s="235"/>
      <c r="H597" s="154"/>
      <c r="I597" s="154"/>
      <c r="J597" s="154"/>
      <c r="K597" s="154"/>
      <c r="L597" s="154"/>
      <c r="M597" s="154"/>
      <c r="N597" s="154"/>
      <c r="O597" s="154"/>
      <c r="P597" s="154"/>
      <c r="Q597" s="154"/>
      <c r="R597" s="154"/>
      <c r="S597" s="154"/>
      <c r="T597" s="154"/>
      <c r="U597" s="154"/>
      <c r="V597" s="154"/>
      <c r="W597" s="154"/>
      <c r="X597" s="236"/>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95"/>
      <c r="B598" s="251"/>
      <c r="C598" s="250"/>
      <c r="D598" s="251"/>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95"/>
      <c r="B599" s="251"/>
      <c r="C599" s="250"/>
      <c r="D599" s="251"/>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5"/>
      <c r="B600" s="251"/>
      <c r="C600" s="250"/>
      <c r="D600" s="251"/>
      <c r="E600" s="156"/>
      <c r="F600" s="157"/>
      <c r="G600" s="230"/>
      <c r="H600" s="151"/>
      <c r="I600" s="151"/>
      <c r="J600" s="151"/>
      <c r="K600" s="151"/>
      <c r="L600" s="151"/>
      <c r="M600" s="151"/>
      <c r="N600" s="151"/>
      <c r="O600" s="151"/>
      <c r="P600" s="151"/>
      <c r="Q600" s="151"/>
      <c r="R600" s="151"/>
      <c r="S600" s="151"/>
      <c r="T600" s="151"/>
      <c r="U600" s="151"/>
      <c r="V600" s="151"/>
      <c r="W600" s="151"/>
      <c r="X600" s="231"/>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95"/>
      <c r="B601" s="251"/>
      <c r="C601" s="250"/>
      <c r="D601" s="251"/>
      <c r="E601" s="156"/>
      <c r="F601" s="157"/>
      <c r="G601" s="232"/>
      <c r="H601" s="233"/>
      <c r="I601" s="233"/>
      <c r="J601" s="233"/>
      <c r="K601" s="233"/>
      <c r="L601" s="233"/>
      <c r="M601" s="233"/>
      <c r="N601" s="233"/>
      <c r="O601" s="233"/>
      <c r="P601" s="233"/>
      <c r="Q601" s="233"/>
      <c r="R601" s="233"/>
      <c r="S601" s="233"/>
      <c r="T601" s="233"/>
      <c r="U601" s="233"/>
      <c r="V601" s="233"/>
      <c r="W601" s="233"/>
      <c r="X601" s="234"/>
      <c r="Y601" s="209"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95"/>
      <c r="B602" s="251"/>
      <c r="C602" s="250"/>
      <c r="D602" s="251"/>
      <c r="E602" s="156"/>
      <c r="F602" s="157"/>
      <c r="G602" s="235"/>
      <c r="H602" s="154"/>
      <c r="I602" s="154"/>
      <c r="J602" s="154"/>
      <c r="K602" s="154"/>
      <c r="L602" s="154"/>
      <c r="M602" s="154"/>
      <c r="N602" s="154"/>
      <c r="O602" s="154"/>
      <c r="P602" s="154"/>
      <c r="Q602" s="154"/>
      <c r="R602" s="154"/>
      <c r="S602" s="154"/>
      <c r="T602" s="154"/>
      <c r="U602" s="154"/>
      <c r="V602" s="154"/>
      <c r="W602" s="154"/>
      <c r="X602" s="236"/>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95"/>
      <c r="B603" s="251"/>
      <c r="C603" s="250"/>
      <c r="D603" s="251"/>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95"/>
      <c r="B604" s="251"/>
      <c r="C604" s="250"/>
      <c r="D604" s="251"/>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5"/>
      <c r="B605" s="251"/>
      <c r="C605" s="250"/>
      <c r="D605" s="251"/>
      <c r="E605" s="156"/>
      <c r="F605" s="157"/>
      <c r="G605" s="230"/>
      <c r="H605" s="151"/>
      <c r="I605" s="151"/>
      <c r="J605" s="151"/>
      <c r="K605" s="151"/>
      <c r="L605" s="151"/>
      <c r="M605" s="151"/>
      <c r="N605" s="151"/>
      <c r="O605" s="151"/>
      <c r="P605" s="151"/>
      <c r="Q605" s="151"/>
      <c r="R605" s="151"/>
      <c r="S605" s="151"/>
      <c r="T605" s="151"/>
      <c r="U605" s="151"/>
      <c r="V605" s="151"/>
      <c r="W605" s="151"/>
      <c r="X605" s="231"/>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95"/>
      <c r="B606" s="251"/>
      <c r="C606" s="250"/>
      <c r="D606" s="251"/>
      <c r="E606" s="156"/>
      <c r="F606" s="157"/>
      <c r="G606" s="232"/>
      <c r="H606" s="233"/>
      <c r="I606" s="233"/>
      <c r="J606" s="233"/>
      <c r="K606" s="233"/>
      <c r="L606" s="233"/>
      <c r="M606" s="233"/>
      <c r="N606" s="233"/>
      <c r="O606" s="233"/>
      <c r="P606" s="233"/>
      <c r="Q606" s="233"/>
      <c r="R606" s="233"/>
      <c r="S606" s="233"/>
      <c r="T606" s="233"/>
      <c r="U606" s="233"/>
      <c r="V606" s="233"/>
      <c r="W606" s="233"/>
      <c r="X606" s="234"/>
      <c r="Y606" s="209"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95"/>
      <c r="B607" s="251"/>
      <c r="C607" s="250"/>
      <c r="D607" s="251"/>
      <c r="E607" s="156"/>
      <c r="F607" s="157"/>
      <c r="G607" s="235"/>
      <c r="H607" s="154"/>
      <c r="I607" s="154"/>
      <c r="J607" s="154"/>
      <c r="K607" s="154"/>
      <c r="L607" s="154"/>
      <c r="M607" s="154"/>
      <c r="N607" s="154"/>
      <c r="O607" s="154"/>
      <c r="P607" s="154"/>
      <c r="Q607" s="154"/>
      <c r="R607" s="154"/>
      <c r="S607" s="154"/>
      <c r="T607" s="154"/>
      <c r="U607" s="154"/>
      <c r="V607" s="154"/>
      <c r="W607" s="154"/>
      <c r="X607" s="236"/>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95"/>
      <c r="B608" s="251"/>
      <c r="C608" s="250"/>
      <c r="D608" s="251"/>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95"/>
      <c r="B609" s="251"/>
      <c r="C609" s="250"/>
      <c r="D609" s="251"/>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5"/>
      <c r="B610" s="251"/>
      <c r="C610" s="250"/>
      <c r="D610" s="251"/>
      <c r="E610" s="156"/>
      <c r="F610" s="157"/>
      <c r="G610" s="230"/>
      <c r="H610" s="151"/>
      <c r="I610" s="151"/>
      <c r="J610" s="151"/>
      <c r="K610" s="151"/>
      <c r="L610" s="151"/>
      <c r="M610" s="151"/>
      <c r="N610" s="151"/>
      <c r="O610" s="151"/>
      <c r="P610" s="151"/>
      <c r="Q610" s="151"/>
      <c r="R610" s="151"/>
      <c r="S610" s="151"/>
      <c r="T610" s="151"/>
      <c r="U610" s="151"/>
      <c r="V610" s="151"/>
      <c r="W610" s="151"/>
      <c r="X610" s="231"/>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95"/>
      <c r="B611" s="251"/>
      <c r="C611" s="250"/>
      <c r="D611" s="251"/>
      <c r="E611" s="156"/>
      <c r="F611" s="157"/>
      <c r="G611" s="232"/>
      <c r="H611" s="233"/>
      <c r="I611" s="233"/>
      <c r="J611" s="233"/>
      <c r="K611" s="233"/>
      <c r="L611" s="233"/>
      <c r="M611" s="233"/>
      <c r="N611" s="233"/>
      <c r="O611" s="233"/>
      <c r="P611" s="233"/>
      <c r="Q611" s="233"/>
      <c r="R611" s="233"/>
      <c r="S611" s="233"/>
      <c r="T611" s="233"/>
      <c r="U611" s="233"/>
      <c r="V611" s="233"/>
      <c r="W611" s="233"/>
      <c r="X611" s="234"/>
      <c r="Y611" s="209"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95"/>
      <c r="B612" s="251"/>
      <c r="C612" s="250"/>
      <c r="D612" s="251"/>
      <c r="E612" s="156"/>
      <c r="F612" s="157"/>
      <c r="G612" s="235"/>
      <c r="H612" s="154"/>
      <c r="I612" s="154"/>
      <c r="J612" s="154"/>
      <c r="K612" s="154"/>
      <c r="L612" s="154"/>
      <c r="M612" s="154"/>
      <c r="N612" s="154"/>
      <c r="O612" s="154"/>
      <c r="P612" s="154"/>
      <c r="Q612" s="154"/>
      <c r="R612" s="154"/>
      <c r="S612" s="154"/>
      <c r="T612" s="154"/>
      <c r="U612" s="154"/>
      <c r="V612" s="154"/>
      <c r="W612" s="154"/>
      <c r="X612" s="236"/>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95"/>
      <c r="B613" s="251"/>
      <c r="C613" s="250"/>
      <c r="D613" s="251"/>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95"/>
      <c r="B614" s="251"/>
      <c r="C614" s="250"/>
      <c r="D614" s="251"/>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5"/>
      <c r="B615" s="251"/>
      <c r="C615" s="250"/>
      <c r="D615" s="251"/>
      <c r="E615" s="156"/>
      <c r="F615" s="157"/>
      <c r="G615" s="230"/>
      <c r="H615" s="151"/>
      <c r="I615" s="151"/>
      <c r="J615" s="151"/>
      <c r="K615" s="151"/>
      <c r="L615" s="151"/>
      <c r="M615" s="151"/>
      <c r="N615" s="151"/>
      <c r="O615" s="151"/>
      <c r="P615" s="151"/>
      <c r="Q615" s="151"/>
      <c r="R615" s="151"/>
      <c r="S615" s="151"/>
      <c r="T615" s="151"/>
      <c r="U615" s="151"/>
      <c r="V615" s="151"/>
      <c r="W615" s="151"/>
      <c r="X615" s="231"/>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95"/>
      <c r="B616" s="251"/>
      <c r="C616" s="250"/>
      <c r="D616" s="251"/>
      <c r="E616" s="156"/>
      <c r="F616" s="157"/>
      <c r="G616" s="232"/>
      <c r="H616" s="233"/>
      <c r="I616" s="233"/>
      <c r="J616" s="233"/>
      <c r="K616" s="233"/>
      <c r="L616" s="233"/>
      <c r="M616" s="233"/>
      <c r="N616" s="233"/>
      <c r="O616" s="233"/>
      <c r="P616" s="233"/>
      <c r="Q616" s="233"/>
      <c r="R616" s="233"/>
      <c r="S616" s="233"/>
      <c r="T616" s="233"/>
      <c r="U616" s="233"/>
      <c r="V616" s="233"/>
      <c r="W616" s="233"/>
      <c r="X616" s="234"/>
      <c r="Y616" s="209"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95"/>
      <c r="B617" s="251"/>
      <c r="C617" s="250"/>
      <c r="D617" s="251"/>
      <c r="E617" s="156"/>
      <c r="F617" s="157"/>
      <c r="G617" s="235"/>
      <c r="H617" s="154"/>
      <c r="I617" s="154"/>
      <c r="J617" s="154"/>
      <c r="K617" s="154"/>
      <c r="L617" s="154"/>
      <c r="M617" s="154"/>
      <c r="N617" s="154"/>
      <c r="O617" s="154"/>
      <c r="P617" s="154"/>
      <c r="Q617" s="154"/>
      <c r="R617" s="154"/>
      <c r="S617" s="154"/>
      <c r="T617" s="154"/>
      <c r="U617" s="154"/>
      <c r="V617" s="154"/>
      <c r="W617" s="154"/>
      <c r="X617" s="236"/>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95"/>
      <c r="B618" s="251"/>
      <c r="C618" s="250"/>
      <c r="D618" s="251"/>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95"/>
      <c r="B619" s="251"/>
      <c r="C619" s="250"/>
      <c r="D619" s="251"/>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5"/>
      <c r="B620" s="251"/>
      <c r="C620" s="250"/>
      <c r="D620" s="251"/>
      <c r="E620" s="156"/>
      <c r="F620" s="157"/>
      <c r="G620" s="230"/>
      <c r="H620" s="151"/>
      <c r="I620" s="151"/>
      <c r="J620" s="151"/>
      <c r="K620" s="151"/>
      <c r="L620" s="151"/>
      <c r="M620" s="151"/>
      <c r="N620" s="151"/>
      <c r="O620" s="151"/>
      <c r="P620" s="151"/>
      <c r="Q620" s="151"/>
      <c r="R620" s="151"/>
      <c r="S620" s="151"/>
      <c r="T620" s="151"/>
      <c r="U620" s="151"/>
      <c r="V620" s="151"/>
      <c r="W620" s="151"/>
      <c r="X620" s="231"/>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95"/>
      <c r="B621" s="251"/>
      <c r="C621" s="250"/>
      <c r="D621" s="251"/>
      <c r="E621" s="156"/>
      <c r="F621" s="157"/>
      <c r="G621" s="232"/>
      <c r="H621" s="233"/>
      <c r="I621" s="233"/>
      <c r="J621" s="233"/>
      <c r="K621" s="233"/>
      <c r="L621" s="233"/>
      <c r="M621" s="233"/>
      <c r="N621" s="233"/>
      <c r="O621" s="233"/>
      <c r="P621" s="233"/>
      <c r="Q621" s="233"/>
      <c r="R621" s="233"/>
      <c r="S621" s="233"/>
      <c r="T621" s="233"/>
      <c r="U621" s="233"/>
      <c r="V621" s="233"/>
      <c r="W621" s="233"/>
      <c r="X621" s="234"/>
      <c r="Y621" s="209"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95"/>
      <c r="B622" s="251"/>
      <c r="C622" s="250"/>
      <c r="D622" s="251"/>
      <c r="E622" s="156"/>
      <c r="F622" s="157"/>
      <c r="G622" s="235"/>
      <c r="H622" s="154"/>
      <c r="I622" s="154"/>
      <c r="J622" s="154"/>
      <c r="K622" s="154"/>
      <c r="L622" s="154"/>
      <c r="M622" s="154"/>
      <c r="N622" s="154"/>
      <c r="O622" s="154"/>
      <c r="P622" s="154"/>
      <c r="Q622" s="154"/>
      <c r="R622" s="154"/>
      <c r="S622" s="154"/>
      <c r="T622" s="154"/>
      <c r="U622" s="154"/>
      <c r="V622" s="154"/>
      <c r="W622" s="154"/>
      <c r="X622" s="236"/>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95"/>
      <c r="B623" s="251"/>
      <c r="C623" s="250"/>
      <c r="D623" s="251"/>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95"/>
      <c r="B624" s="251"/>
      <c r="C624" s="250"/>
      <c r="D624" s="251"/>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5"/>
      <c r="B625" s="251"/>
      <c r="C625" s="250"/>
      <c r="D625" s="251"/>
      <c r="E625" s="156"/>
      <c r="F625" s="157"/>
      <c r="G625" s="230"/>
      <c r="H625" s="151"/>
      <c r="I625" s="151"/>
      <c r="J625" s="151"/>
      <c r="K625" s="151"/>
      <c r="L625" s="151"/>
      <c r="M625" s="151"/>
      <c r="N625" s="151"/>
      <c r="O625" s="151"/>
      <c r="P625" s="151"/>
      <c r="Q625" s="151"/>
      <c r="R625" s="151"/>
      <c r="S625" s="151"/>
      <c r="T625" s="151"/>
      <c r="U625" s="151"/>
      <c r="V625" s="151"/>
      <c r="W625" s="151"/>
      <c r="X625" s="231"/>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95"/>
      <c r="B626" s="251"/>
      <c r="C626" s="250"/>
      <c r="D626" s="251"/>
      <c r="E626" s="156"/>
      <c r="F626" s="157"/>
      <c r="G626" s="232"/>
      <c r="H626" s="233"/>
      <c r="I626" s="233"/>
      <c r="J626" s="233"/>
      <c r="K626" s="233"/>
      <c r="L626" s="233"/>
      <c r="M626" s="233"/>
      <c r="N626" s="233"/>
      <c r="O626" s="233"/>
      <c r="P626" s="233"/>
      <c r="Q626" s="233"/>
      <c r="R626" s="233"/>
      <c r="S626" s="233"/>
      <c r="T626" s="233"/>
      <c r="U626" s="233"/>
      <c r="V626" s="233"/>
      <c r="W626" s="233"/>
      <c r="X626" s="234"/>
      <c r="Y626" s="209"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95"/>
      <c r="B627" s="251"/>
      <c r="C627" s="250"/>
      <c r="D627" s="251"/>
      <c r="E627" s="156"/>
      <c r="F627" s="157"/>
      <c r="G627" s="235"/>
      <c r="H627" s="154"/>
      <c r="I627" s="154"/>
      <c r="J627" s="154"/>
      <c r="K627" s="154"/>
      <c r="L627" s="154"/>
      <c r="M627" s="154"/>
      <c r="N627" s="154"/>
      <c r="O627" s="154"/>
      <c r="P627" s="154"/>
      <c r="Q627" s="154"/>
      <c r="R627" s="154"/>
      <c r="S627" s="154"/>
      <c r="T627" s="154"/>
      <c r="U627" s="154"/>
      <c r="V627" s="154"/>
      <c r="W627" s="154"/>
      <c r="X627" s="236"/>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95"/>
      <c r="B628" s="251"/>
      <c r="C628" s="250"/>
      <c r="D628" s="251"/>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95"/>
      <c r="B629" s="251"/>
      <c r="C629" s="250"/>
      <c r="D629" s="251"/>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5"/>
      <c r="B630" s="251"/>
      <c r="C630" s="250"/>
      <c r="D630" s="251"/>
      <c r="E630" s="156"/>
      <c r="F630" s="157"/>
      <c r="G630" s="230"/>
      <c r="H630" s="151"/>
      <c r="I630" s="151"/>
      <c r="J630" s="151"/>
      <c r="K630" s="151"/>
      <c r="L630" s="151"/>
      <c r="M630" s="151"/>
      <c r="N630" s="151"/>
      <c r="O630" s="151"/>
      <c r="P630" s="151"/>
      <c r="Q630" s="151"/>
      <c r="R630" s="151"/>
      <c r="S630" s="151"/>
      <c r="T630" s="151"/>
      <c r="U630" s="151"/>
      <c r="V630" s="151"/>
      <c r="W630" s="151"/>
      <c r="X630" s="231"/>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95"/>
      <c r="B631" s="251"/>
      <c r="C631" s="250"/>
      <c r="D631" s="251"/>
      <c r="E631" s="156"/>
      <c r="F631" s="157"/>
      <c r="G631" s="232"/>
      <c r="H631" s="233"/>
      <c r="I631" s="233"/>
      <c r="J631" s="233"/>
      <c r="K631" s="233"/>
      <c r="L631" s="233"/>
      <c r="M631" s="233"/>
      <c r="N631" s="233"/>
      <c r="O631" s="233"/>
      <c r="P631" s="233"/>
      <c r="Q631" s="233"/>
      <c r="R631" s="233"/>
      <c r="S631" s="233"/>
      <c r="T631" s="233"/>
      <c r="U631" s="233"/>
      <c r="V631" s="233"/>
      <c r="W631" s="233"/>
      <c r="X631" s="234"/>
      <c r="Y631" s="209"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95"/>
      <c r="B632" s="251"/>
      <c r="C632" s="250"/>
      <c r="D632" s="251"/>
      <c r="E632" s="156"/>
      <c r="F632" s="157"/>
      <c r="G632" s="235"/>
      <c r="H632" s="154"/>
      <c r="I632" s="154"/>
      <c r="J632" s="154"/>
      <c r="K632" s="154"/>
      <c r="L632" s="154"/>
      <c r="M632" s="154"/>
      <c r="N632" s="154"/>
      <c r="O632" s="154"/>
      <c r="P632" s="154"/>
      <c r="Q632" s="154"/>
      <c r="R632" s="154"/>
      <c r="S632" s="154"/>
      <c r="T632" s="154"/>
      <c r="U632" s="154"/>
      <c r="V632" s="154"/>
      <c r="W632" s="154"/>
      <c r="X632" s="236"/>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95"/>
      <c r="B633" s="251"/>
      <c r="C633" s="250"/>
      <c r="D633" s="251"/>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95"/>
      <c r="B634" s="251"/>
      <c r="C634" s="250"/>
      <c r="D634" s="251"/>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5"/>
      <c r="B635" s="251"/>
      <c r="C635" s="250"/>
      <c r="D635" s="251"/>
      <c r="E635" s="156"/>
      <c r="F635" s="157"/>
      <c r="G635" s="230"/>
      <c r="H635" s="151"/>
      <c r="I635" s="151"/>
      <c r="J635" s="151"/>
      <c r="K635" s="151"/>
      <c r="L635" s="151"/>
      <c r="M635" s="151"/>
      <c r="N635" s="151"/>
      <c r="O635" s="151"/>
      <c r="P635" s="151"/>
      <c r="Q635" s="151"/>
      <c r="R635" s="151"/>
      <c r="S635" s="151"/>
      <c r="T635" s="151"/>
      <c r="U635" s="151"/>
      <c r="V635" s="151"/>
      <c r="W635" s="151"/>
      <c r="X635" s="231"/>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95"/>
      <c r="B636" s="251"/>
      <c r="C636" s="250"/>
      <c r="D636" s="251"/>
      <c r="E636" s="156"/>
      <c r="F636" s="157"/>
      <c r="G636" s="232"/>
      <c r="H636" s="233"/>
      <c r="I636" s="233"/>
      <c r="J636" s="233"/>
      <c r="K636" s="233"/>
      <c r="L636" s="233"/>
      <c r="M636" s="233"/>
      <c r="N636" s="233"/>
      <c r="O636" s="233"/>
      <c r="P636" s="233"/>
      <c r="Q636" s="233"/>
      <c r="R636" s="233"/>
      <c r="S636" s="233"/>
      <c r="T636" s="233"/>
      <c r="U636" s="233"/>
      <c r="V636" s="233"/>
      <c r="W636" s="233"/>
      <c r="X636" s="234"/>
      <c r="Y636" s="209"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95"/>
      <c r="B637" s="251"/>
      <c r="C637" s="250"/>
      <c r="D637" s="251"/>
      <c r="E637" s="156"/>
      <c r="F637" s="157"/>
      <c r="G637" s="235"/>
      <c r="H637" s="154"/>
      <c r="I637" s="154"/>
      <c r="J637" s="154"/>
      <c r="K637" s="154"/>
      <c r="L637" s="154"/>
      <c r="M637" s="154"/>
      <c r="N637" s="154"/>
      <c r="O637" s="154"/>
      <c r="P637" s="154"/>
      <c r="Q637" s="154"/>
      <c r="R637" s="154"/>
      <c r="S637" s="154"/>
      <c r="T637" s="154"/>
      <c r="U637" s="154"/>
      <c r="V637" s="154"/>
      <c r="W637" s="154"/>
      <c r="X637" s="236"/>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95"/>
      <c r="B638" s="251"/>
      <c r="C638" s="250"/>
      <c r="D638" s="251"/>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95"/>
      <c r="B639" s="251"/>
      <c r="C639" s="250"/>
      <c r="D639" s="251"/>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5"/>
      <c r="B640" s="251"/>
      <c r="C640" s="250"/>
      <c r="D640" s="251"/>
      <c r="E640" s="156"/>
      <c r="F640" s="157"/>
      <c r="G640" s="230"/>
      <c r="H640" s="151"/>
      <c r="I640" s="151"/>
      <c r="J640" s="151"/>
      <c r="K640" s="151"/>
      <c r="L640" s="151"/>
      <c r="M640" s="151"/>
      <c r="N640" s="151"/>
      <c r="O640" s="151"/>
      <c r="P640" s="151"/>
      <c r="Q640" s="151"/>
      <c r="R640" s="151"/>
      <c r="S640" s="151"/>
      <c r="T640" s="151"/>
      <c r="U640" s="151"/>
      <c r="V640" s="151"/>
      <c r="W640" s="151"/>
      <c r="X640" s="231"/>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95"/>
      <c r="B641" s="251"/>
      <c r="C641" s="250"/>
      <c r="D641" s="251"/>
      <c r="E641" s="156"/>
      <c r="F641" s="157"/>
      <c r="G641" s="232"/>
      <c r="H641" s="233"/>
      <c r="I641" s="233"/>
      <c r="J641" s="233"/>
      <c r="K641" s="233"/>
      <c r="L641" s="233"/>
      <c r="M641" s="233"/>
      <c r="N641" s="233"/>
      <c r="O641" s="233"/>
      <c r="P641" s="233"/>
      <c r="Q641" s="233"/>
      <c r="R641" s="233"/>
      <c r="S641" s="233"/>
      <c r="T641" s="233"/>
      <c r="U641" s="233"/>
      <c r="V641" s="233"/>
      <c r="W641" s="233"/>
      <c r="X641" s="234"/>
      <c r="Y641" s="209"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95"/>
      <c r="B642" s="251"/>
      <c r="C642" s="250"/>
      <c r="D642" s="251"/>
      <c r="E642" s="156"/>
      <c r="F642" s="157"/>
      <c r="G642" s="235"/>
      <c r="H642" s="154"/>
      <c r="I642" s="154"/>
      <c r="J642" s="154"/>
      <c r="K642" s="154"/>
      <c r="L642" s="154"/>
      <c r="M642" s="154"/>
      <c r="N642" s="154"/>
      <c r="O642" s="154"/>
      <c r="P642" s="154"/>
      <c r="Q642" s="154"/>
      <c r="R642" s="154"/>
      <c r="S642" s="154"/>
      <c r="T642" s="154"/>
      <c r="U642" s="154"/>
      <c r="V642" s="154"/>
      <c r="W642" s="154"/>
      <c r="X642" s="236"/>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95"/>
      <c r="B643" s="251"/>
      <c r="C643" s="250"/>
      <c r="D643" s="251"/>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5"/>
      <c r="B644" s="251"/>
      <c r="C644" s="250"/>
      <c r="D644" s="251"/>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5"/>
      <c r="B645" s="251"/>
      <c r="C645" s="250"/>
      <c r="D645" s="251"/>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5"/>
      <c r="B646" s="251"/>
      <c r="C646" s="250"/>
      <c r="D646" s="251"/>
      <c r="E646" s="237" t="s">
        <v>329</v>
      </c>
      <c r="F646" s="238"/>
      <c r="G646" s="239" t="s">
        <v>207</v>
      </c>
      <c r="H646" s="148"/>
      <c r="I646" s="14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5"/>
      <c r="B647" s="251"/>
      <c r="C647" s="250"/>
      <c r="D647" s="251"/>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95"/>
      <c r="B648" s="251"/>
      <c r="C648" s="250"/>
      <c r="D648" s="251"/>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5"/>
      <c r="B649" s="251"/>
      <c r="C649" s="250"/>
      <c r="D649" s="251"/>
      <c r="E649" s="156"/>
      <c r="F649" s="157"/>
      <c r="G649" s="230"/>
      <c r="H649" s="151"/>
      <c r="I649" s="151"/>
      <c r="J649" s="151"/>
      <c r="K649" s="151"/>
      <c r="L649" s="151"/>
      <c r="M649" s="151"/>
      <c r="N649" s="151"/>
      <c r="O649" s="151"/>
      <c r="P649" s="151"/>
      <c r="Q649" s="151"/>
      <c r="R649" s="151"/>
      <c r="S649" s="151"/>
      <c r="T649" s="151"/>
      <c r="U649" s="151"/>
      <c r="V649" s="151"/>
      <c r="W649" s="151"/>
      <c r="X649" s="231"/>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95"/>
      <c r="B650" s="251"/>
      <c r="C650" s="250"/>
      <c r="D650" s="251"/>
      <c r="E650" s="156"/>
      <c r="F650" s="157"/>
      <c r="G650" s="232"/>
      <c r="H650" s="233"/>
      <c r="I650" s="233"/>
      <c r="J650" s="233"/>
      <c r="K650" s="233"/>
      <c r="L650" s="233"/>
      <c r="M650" s="233"/>
      <c r="N650" s="233"/>
      <c r="O650" s="233"/>
      <c r="P650" s="233"/>
      <c r="Q650" s="233"/>
      <c r="R650" s="233"/>
      <c r="S650" s="233"/>
      <c r="T650" s="233"/>
      <c r="U650" s="233"/>
      <c r="V650" s="233"/>
      <c r="W650" s="233"/>
      <c r="X650" s="234"/>
      <c r="Y650" s="209"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95"/>
      <c r="B651" s="251"/>
      <c r="C651" s="250"/>
      <c r="D651" s="251"/>
      <c r="E651" s="156"/>
      <c r="F651" s="157"/>
      <c r="G651" s="235"/>
      <c r="H651" s="154"/>
      <c r="I651" s="154"/>
      <c r="J651" s="154"/>
      <c r="K651" s="154"/>
      <c r="L651" s="154"/>
      <c r="M651" s="154"/>
      <c r="N651" s="154"/>
      <c r="O651" s="154"/>
      <c r="P651" s="154"/>
      <c r="Q651" s="154"/>
      <c r="R651" s="154"/>
      <c r="S651" s="154"/>
      <c r="T651" s="154"/>
      <c r="U651" s="154"/>
      <c r="V651" s="154"/>
      <c r="W651" s="154"/>
      <c r="X651" s="236"/>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95"/>
      <c r="B652" s="251"/>
      <c r="C652" s="250"/>
      <c r="D652" s="251"/>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95"/>
      <c r="B653" s="251"/>
      <c r="C653" s="250"/>
      <c r="D653" s="251"/>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5"/>
      <c r="B654" s="251"/>
      <c r="C654" s="250"/>
      <c r="D654" s="251"/>
      <c r="E654" s="156"/>
      <c r="F654" s="157"/>
      <c r="G654" s="230"/>
      <c r="H654" s="151"/>
      <c r="I654" s="151"/>
      <c r="J654" s="151"/>
      <c r="K654" s="151"/>
      <c r="L654" s="151"/>
      <c r="M654" s="151"/>
      <c r="N654" s="151"/>
      <c r="O654" s="151"/>
      <c r="P654" s="151"/>
      <c r="Q654" s="151"/>
      <c r="R654" s="151"/>
      <c r="S654" s="151"/>
      <c r="T654" s="151"/>
      <c r="U654" s="151"/>
      <c r="V654" s="151"/>
      <c r="W654" s="151"/>
      <c r="X654" s="231"/>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95"/>
      <c r="B655" s="251"/>
      <c r="C655" s="250"/>
      <c r="D655" s="251"/>
      <c r="E655" s="156"/>
      <c r="F655" s="157"/>
      <c r="G655" s="232"/>
      <c r="H655" s="233"/>
      <c r="I655" s="233"/>
      <c r="J655" s="233"/>
      <c r="K655" s="233"/>
      <c r="L655" s="233"/>
      <c r="M655" s="233"/>
      <c r="N655" s="233"/>
      <c r="O655" s="233"/>
      <c r="P655" s="233"/>
      <c r="Q655" s="233"/>
      <c r="R655" s="233"/>
      <c r="S655" s="233"/>
      <c r="T655" s="233"/>
      <c r="U655" s="233"/>
      <c r="V655" s="233"/>
      <c r="W655" s="233"/>
      <c r="X655" s="234"/>
      <c r="Y655" s="209"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95"/>
      <c r="B656" s="251"/>
      <c r="C656" s="250"/>
      <c r="D656" s="251"/>
      <c r="E656" s="156"/>
      <c r="F656" s="157"/>
      <c r="G656" s="235"/>
      <c r="H656" s="154"/>
      <c r="I656" s="154"/>
      <c r="J656" s="154"/>
      <c r="K656" s="154"/>
      <c r="L656" s="154"/>
      <c r="M656" s="154"/>
      <c r="N656" s="154"/>
      <c r="O656" s="154"/>
      <c r="P656" s="154"/>
      <c r="Q656" s="154"/>
      <c r="R656" s="154"/>
      <c r="S656" s="154"/>
      <c r="T656" s="154"/>
      <c r="U656" s="154"/>
      <c r="V656" s="154"/>
      <c r="W656" s="154"/>
      <c r="X656" s="236"/>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95"/>
      <c r="B657" s="251"/>
      <c r="C657" s="250"/>
      <c r="D657" s="251"/>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95"/>
      <c r="B658" s="251"/>
      <c r="C658" s="250"/>
      <c r="D658" s="251"/>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5"/>
      <c r="B659" s="251"/>
      <c r="C659" s="250"/>
      <c r="D659" s="251"/>
      <c r="E659" s="156"/>
      <c r="F659" s="157"/>
      <c r="G659" s="230"/>
      <c r="H659" s="151"/>
      <c r="I659" s="151"/>
      <c r="J659" s="151"/>
      <c r="K659" s="151"/>
      <c r="L659" s="151"/>
      <c r="M659" s="151"/>
      <c r="N659" s="151"/>
      <c r="O659" s="151"/>
      <c r="P659" s="151"/>
      <c r="Q659" s="151"/>
      <c r="R659" s="151"/>
      <c r="S659" s="151"/>
      <c r="T659" s="151"/>
      <c r="U659" s="151"/>
      <c r="V659" s="151"/>
      <c r="W659" s="151"/>
      <c r="X659" s="231"/>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95"/>
      <c r="B660" s="251"/>
      <c r="C660" s="250"/>
      <c r="D660" s="251"/>
      <c r="E660" s="156"/>
      <c r="F660" s="157"/>
      <c r="G660" s="232"/>
      <c r="H660" s="233"/>
      <c r="I660" s="233"/>
      <c r="J660" s="233"/>
      <c r="K660" s="233"/>
      <c r="L660" s="233"/>
      <c r="M660" s="233"/>
      <c r="N660" s="233"/>
      <c r="O660" s="233"/>
      <c r="P660" s="233"/>
      <c r="Q660" s="233"/>
      <c r="R660" s="233"/>
      <c r="S660" s="233"/>
      <c r="T660" s="233"/>
      <c r="U660" s="233"/>
      <c r="V660" s="233"/>
      <c r="W660" s="233"/>
      <c r="X660" s="234"/>
      <c r="Y660" s="209"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95"/>
      <c r="B661" s="251"/>
      <c r="C661" s="250"/>
      <c r="D661" s="251"/>
      <c r="E661" s="156"/>
      <c r="F661" s="157"/>
      <c r="G661" s="235"/>
      <c r="H661" s="154"/>
      <c r="I661" s="154"/>
      <c r="J661" s="154"/>
      <c r="K661" s="154"/>
      <c r="L661" s="154"/>
      <c r="M661" s="154"/>
      <c r="N661" s="154"/>
      <c r="O661" s="154"/>
      <c r="P661" s="154"/>
      <c r="Q661" s="154"/>
      <c r="R661" s="154"/>
      <c r="S661" s="154"/>
      <c r="T661" s="154"/>
      <c r="U661" s="154"/>
      <c r="V661" s="154"/>
      <c r="W661" s="154"/>
      <c r="X661" s="236"/>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95"/>
      <c r="B662" s="251"/>
      <c r="C662" s="250"/>
      <c r="D662" s="251"/>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95"/>
      <c r="B663" s="251"/>
      <c r="C663" s="250"/>
      <c r="D663" s="251"/>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5"/>
      <c r="B664" s="251"/>
      <c r="C664" s="250"/>
      <c r="D664" s="251"/>
      <c r="E664" s="156"/>
      <c r="F664" s="157"/>
      <c r="G664" s="230"/>
      <c r="H664" s="151"/>
      <c r="I664" s="151"/>
      <c r="J664" s="151"/>
      <c r="K664" s="151"/>
      <c r="L664" s="151"/>
      <c r="M664" s="151"/>
      <c r="N664" s="151"/>
      <c r="O664" s="151"/>
      <c r="P664" s="151"/>
      <c r="Q664" s="151"/>
      <c r="R664" s="151"/>
      <c r="S664" s="151"/>
      <c r="T664" s="151"/>
      <c r="U664" s="151"/>
      <c r="V664" s="151"/>
      <c r="W664" s="151"/>
      <c r="X664" s="231"/>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95"/>
      <c r="B665" s="251"/>
      <c r="C665" s="250"/>
      <c r="D665" s="251"/>
      <c r="E665" s="156"/>
      <c r="F665" s="157"/>
      <c r="G665" s="232"/>
      <c r="H665" s="233"/>
      <c r="I665" s="233"/>
      <c r="J665" s="233"/>
      <c r="K665" s="233"/>
      <c r="L665" s="233"/>
      <c r="M665" s="233"/>
      <c r="N665" s="233"/>
      <c r="O665" s="233"/>
      <c r="P665" s="233"/>
      <c r="Q665" s="233"/>
      <c r="R665" s="233"/>
      <c r="S665" s="233"/>
      <c r="T665" s="233"/>
      <c r="U665" s="233"/>
      <c r="V665" s="233"/>
      <c r="W665" s="233"/>
      <c r="X665" s="234"/>
      <c r="Y665" s="209"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95"/>
      <c r="B666" s="251"/>
      <c r="C666" s="250"/>
      <c r="D666" s="251"/>
      <c r="E666" s="156"/>
      <c r="F666" s="157"/>
      <c r="G666" s="235"/>
      <c r="H666" s="154"/>
      <c r="I666" s="154"/>
      <c r="J666" s="154"/>
      <c r="K666" s="154"/>
      <c r="L666" s="154"/>
      <c r="M666" s="154"/>
      <c r="N666" s="154"/>
      <c r="O666" s="154"/>
      <c r="P666" s="154"/>
      <c r="Q666" s="154"/>
      <c r="R666" s="154"/>
      <c r="S666" s="154"/>
      <c r="T666" s="154"/>
      <c r="U666" s="154"/>
      <c r="V666" s="154"/>
      <c r="W666" s="154"/>
      <c r="X666" s="236"/>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95"/>
      <c r="B667" s="251"/>
      <c r="C667" s="250"/>
      <c r="D667" s="251"/>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95"/>
      <c r="B668" s="251"/>
      <c r="C668" s="250"/>
      <c r="D668" s="251"/>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5"/>
      <c r="B669" s="251"/>
      <c r="C669" s="250"/>
      <c r="D669" s="251"/>
      <c r="E669" s="156"/>
      <c r="F669" s="157"/>
      <c r="G669" s="230"/>
      <c r="H669" s="151"/>
      <c r="I669" s="151"/>
      <c r="J669" s="151"/>
      <c r="K669" s="151"/>
      <c r="L669" s="151"/>
      <c r="M669" s="151"/>
      <c r="N669" s="151"/>
      <c r="O669" s="151"/>
      <c r="P669" s="151"/>
      <c r="Q669" s="151"/>
      <c r="R669" s="151"/>
      <c r="S669" s="151"/>
      <c r="T669" s="151"/>
      <c r="U669" s="151"/>
      <c r="V669" s="151"/>
      <c r="W669" s="151"/>
      <c r="X669" s="231"/>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95"/>
      <c r="B670" s="251"/>
      <c r="C670" s="250"/>
      <c r="D670" s="251"/>
      <c r="E670" s="156"/>
      <c r="F670" s="157"/>
      <c r="G670" s="232"/>
      <c r="H670" s="233"/>
      <c r="I670" s="233"/>
      <c r="J670" s="233"/>
      <c r="K670" s="233"/>
      <c r="L670" s="233"/>
      <c r="M670" s="233"/>
      <c r="N670" s="233"/>
      <c r="O670" s="233"/>
      <c r="P670" s="233"/>
      <c r="Q670" s="233"/>
      <c r="R670" s="233"/>
      <c r="S670" s="233"/>
      <c r="T670" s="233"/>
      <c r="U670" s="233"/>
      <c r="V670" s="233"/>
      <c r="W670" s="233"/>
      <c r="X670" s="234"/>
      <c r="Y670" s="209"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95"/>
      <c r="B671" s="251"/>
      <c r="C671" s="250"/>
      <c r="D671" s="251"/>
      <c r="E671" s="156"/>
      <c r="F671" s="157"/>
      <c r="G671" s="235"/>
      <c r="H671" s="154"/>
      <c r="I671" s="154"/>
      <c r="J671" s="154"/>
      <c r="K671" s="154"/>
      <c r="L671" s="154"/>
      <c r="M671" s="154"/>
      <c r="N671" s="154"/>
      <c r="O671" s="154"/>
      <c r="P671" s="154"/>
      <c r="Q671" s="154"/>
      <c r="R671" s="154"/>
      <c r="S671" s="154"/>
      <c r="T671" s="154"/>
      <c r="U671" s="154"/>
      <c r="V671" s="154"/>
      <c r="W671" s="154"/>
      <c r="X671" s="236"/>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95"/>
      <c r="B672" s="251"/>
      <c r="C672" s="250"/>
      <c r="D672" s="251"/>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95"/>
      <c r="B673" s="251"/>
      <c r="C673" s="250"/>
      <c r="D673" s="251"/>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5"/>
      <c r="B674" s="251"/>
      <c r="C674" s="250"/>
      <c r="D674" s="251"/>
      <c r="E674" s="156"/>
      <c r="F674" s="157"/>
      <c r="G674" s="230"/>
      <c r="H674" s="151"/>
      <c r="I674" s="151"/>
      <c r="J674" s="151"/>
      <c r="K674" s="151"/>
      <c r="L674" s="151"/>
      <c r="M674" s="151"/>
      <c r="N674" s="151"/>
      <c r="O674" s="151"/>
      <c r="P674" s="151"/>
      <c r="Q674" s="151"/>
      <c r="R674" s="151"/>
      <c r="S674" s="151"/>
      <c r="T674" s="151"/>
      <c r="U674" s="151"/>
      <c r="V674" s="151"/>
      <c r="W674" s="151"/>
      <c r="X674" s="231"/>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95"/>
      <c r="B675" s="251"/>
      <c r="C675" s="250"/>
      <c r="D675" s="251"/>
      <c r="E675" s="156"/>
      <c r="F675" s="157"/>
      <c r="G675" s="232"/>
      <c r="H675" s="233"/>
      <c r="I675" s="233"/>
      <c r="J675" s="233"/>
      <c r="K675" s="233"/>
      <c r="L675" s="233"/>
      <c r="M675" s="233"/>
      <c r="N675" s="233"/>
      <c r="O675" s="233"/>
      <c r="P675" s="233"/>
      <c r="Q675" s="233"/>
      <c r="R675" s="233"/>
      <c r="S675" s="233"/>
      <c r="T675" s="233"/>
      <c r="U675" s="233"/>
      <c r="V675" s="233"/>
      <c r="W675" s="233"/>
      <c r="X675" s="234"/>
      <c r="Y675" s="209"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95"/>
      <c r="B676" s="251"/>
      <c r="C676" s="250"/>
      <c r="D676" s="251"/>
      <c r="E676" s="156"/>
      <c r="F676" s="157"/>
      <c r="G676" s="235"/>
      <c r="H676" s="154"/>
      <c r="I676" s="154"/>
      <c r="J676" s="154"/>
      <c r="K676" s="154"/>
      <c r="L676" s="154"/>
      <c r="M676" s="154"/>
      <c r="N676" s="154"/>
      <c r="O676" s="154"/>
      <c r="P676" s="154"/>
      <c r="Q676" s="154"/>
      <c r="R676" s="154"/>
      <c r="S676" s="154"/>
      <c r="T676" s="154"/>
      <c r="U676" s="154"/>
      <c r="V676" s="154"/>
      <c r="W676" s="154"/>
      <c r="X676" s="236"/>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95"/>
      <c r="B677" s="251"/>
      <c r="C677" s="250"/>
      <c r="D677" s="251"/>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95"/>
      <c r="B678" s="251"/>
      <c r="C678" s="250"/>
      <c r="D678" s="251"/>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5"/>
      <c r="B679" s="251"/>
      <c r="C679" s="250"/>
      <c r="D679" s="251"/>
      <c r="E679" s="156"/>
      <c r="F679" s="157"/>
      <c r="G679" s="230"/>
      <c r="H679" s="151"/>
      <c r="I679" s="151"/>
      <c r="J679" s="151"/>
      <c r="K679" s="151"/>
      <c r="L679" s="151"/>
      <c r="M679" s="151"/>
      <c r="N679" s="151"/>
      <c r="O679" s="151"/>
      <c r="P679" s="151"/>
      <c r="Q679" s="151"/>
      <c r="R679" s="151"/>
      <c r="S679" s="151"/>
      <c r="T679" s="151"/>
      <c r="U679" s="151"/>
      <c r="V679" s="151"/>
      <c r="W679" s="151"/>
      <c r="X679" s="231"/>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95"/>
      <c r="B680" s="251"/>
      <c r="C680" s="250"/>
      <c r="D680" s="251"/>
      <c r="E680" s="156"/>
      <c r="F680" s="157"/>
      <c r="G680" s="232"/>
      <c r="H680" s="233"/>
      <c r="I680" s="233"/>
      <c r="J680" s="233"/>
      <c r="K680" s="233"/>
      <c r="L680" s="233"/>
      <c r="M680" s="233"/>
      <c r="N680" s="233"/>
      <c r="O680" s="233"/>
      <c r="P680" s="233"/>
      <c r="Q680" s="233"/>
      <c r="R680" s="233"/>
      <c r="S680" s="233"/>
      <c r="T680" s="233"/>
      <c r="U680" s="233"/>
      <c r="V680" s="233"/>
      <c r="W680" s="233"/>
      <c r="X680" s="234"/>
      <c r="Y680" s="209"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95"/>
      <c r="B681" s="251"/>
      <c r="C681" s="250"/>
      <c r="D681" s="251"/>
      <c r="E681" s="156"/>
      <c r="F681" s="157"/>
      <c r="G681" s="235"/>
      <c r="H681" s="154"/>
      <c r="I681" s="154"/>
      <c r="J681" s="154"/>
      <c r="K681" s="154"/>
      <c r="L681" s="154"/>
      <c r="M681" s="154"/>
      <c r="N681" s="154"/>
      <c r="O681" s="154"/>
      <c r="P681" s="154"/>
      <c r="Q681" s="154"/>
      <c r="R681" s="154"/>
      <c r="S681" s="154"/>
      <c r="T681" s="154"/>
      <c r="U681" s="154"/>
      <c r="V681" s="154"/>
      <c r="W681" s="154"/>
      <c r="X681" s="236"/>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95"/>
      <c r="B682" s="251"/>
      <c r="C682" s="250"/>
      <c r="D682" s="251"/>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95"/>
      <c r="B683" s="251"/>
      <c r="C683" s="250"/>
      <c r="D683" s="251"/>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5"/>
      <c r="B684" s="251"/>
      <c r="C684" s="250"/>
      <c r="D684" s="251"/>
      <c r="E684" s="156"/>
      <c r="F684" s="157"/>
      <c r="G684" s="230"/>
      <c r="H684" s="151"/>
      <c r="I684" s="151"/>
      <c r="J684" s="151"/>
      <c r="K684" s="151"/>
      <c r="L684" s="151"/>
      <c r="M684" s="151"/>
      <c r="N684" s="151"/>
      <c r="O684" s="151"/>
      <c r="P684" s="151"/>
      <c r="Q684" s="151"/>
      <c r="R684" s="151"/>
      <c r="S684" s="151"/>
      <c r="T684" s="151"/>
      <c r="U684" s="151"/>
      <c r="V684" s="151"/>
      <c r="W684" s="151"/>
      <c r="X684" s="231"/>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95"/>
      <c r="B685" s="251"/>
      <c r="C685" s="250"/>
      <c r="D685" s="251"/>
      <c r="E685" s="156"/>
      <c r="F685" s="157"/>
      <c r="G685" s="232"/>
      <c r="H685" s="233"/>
      <c r="I685" s="233"/>
      <c r="J685" s="233"/>
      <c r="K685" s="233"/>
      <c r="L685" s="233"/>
      <c r="M685" s="233"/>
      <c r="N685" s="233"/>
      <c r="O685" s="233"/>
      <c r="P685" s="233"/>
      <c r="Q685" s="233"/>
      <c r="R685" s="233"/>
      <c r="S685" s="233"/>
      <c r="T685" s="233"/>
      <c r="U685" s="233"/>
      <c r="V685" s="233"/>
      <c r="W685" s="233"/>
      <c r="X685" s="234"/>
      <c r="Y685" s="209"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95"/>
      <c r="B686" s="251"/>
      <c r="C686" s="250"/>
      <c r="D686" s="251"/>
      <c r="E686" s="156"/>
      <c r="F686" s="157"/>
      <c r="G686" s="235"/>
      <c r="H686" s="154"/>
      <c r="I686" s="154"/>
      <c r="J686" s="154"/>
      <c r="K686" s="154"/>
      <c r="L686" s="154"/>
      <c r="M686" s="154"/>
      <c r="N686" s="154"/>
      <c r="O686" s="154"/>
      <c r="P686" s="154"/>
      <c r="Q686" s="154"/>
      <c r="R686" s="154"/>
      <c r="S686" s="154"/>
      <c r="T686" s="154"/>
      <c r="U686" s="154"/>
      <c r="V686" s="154"/>
      <c r="W686" s="154"/>
      <c r="X686" s="236"/>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95"/>
      <c r="B687" s="251"/>
      <c r="C687" s="250"/>
      <c r="D687" s="251"/>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95"/>
      <c r="B688" s="251"/>
      <c r="C688" s="250"/>
      <c r="D688" s="251"/>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5"/>
      <c r="B689" s="251"/>
      <c r="C689" s="250"/>
      <c r="D689" s="251"/>
      <c r="E689" s="156"/>
      <c r="F689" s="157"/>
      <c r="G689" s="230"/>
      <c r="H689" s="151"/>
      <c r="I689" s="151"/>
      <c r="J689" s="151"/>
      <c r="K689" s="151"/>
      <c r="L689" s="151"/>
      <c r="M689" s="151"/>
      <c r="N689" s="151"/>
      <c r="O689" s="151"/>
      <c r="P689" s="151"/>
      <c r="Q689" s="151"/>
      <c r="R689" s="151"/>
      <c r="S689" s="151"/>
      <c r="T689" s="151"/>
      <c r="U689" s="151"/>
      <c r="V689" s="151"/>
      <c r="W689" s="151"/>
      <c r="X689" s="231"/>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95"/>
      <c r="B690" s="251"/>
      <c r="C690" s="250"/>
      <c r="D690" s="251"/>
      <c r="E690" s="156"/>
      <c r="F690" s="157"/>
      <c r="G690" s="232"/>
      <c r="H690" s="233"/>
      <c r="I690" s="233"/>
      <c r="J690" s="233"/>
      <c r="K690" s="233"/>
      <c r="L690" s="233"/>
      <c r="M690" s="233"/>
      <c r="N690" s="233"/>
      <c r="O690" s="233"/>
      <c r="P690" s="233"/>
      <c r="Q690" s="233"/>
      <c r="R690" s="233"/>
      <c r="S690" s="233"/>
      <c r="T690" s="233"/>
      <c r="U690" s="233"/>
      <c r="V690" s="233"/>
      <c r="W690" s="233"/>
      <c r="X690" s="234"/>
      <c r="Y690" s="209"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95"/>
      <c r="B691" s="251"/>
      <c r="C691" s="250"/>
      <c r="D691" s="251"/>
      <c r="E691" s="156"/>
      <c r="F691" s="157"/>
      <c r="G691" s="235"/>
      <c r="H691" s="154"/>
      <c r="I691" s="154"/>
      <c r="J691" s="154"/>
      <c r="K691" s="154"/>
      <c r="L691" s="154"/>
      <c r="M691" s="154"/>
      <c r="N691" s="154"/>
      <c r="O691" s="154"/>
      <c r="P691" s="154"/>
      <c r="Q691" s="154"/>
      <c r="R691" s="154"/>
      <c r="S691" s="154"/>
      <c r="T691" s="154"/>
      <c r="U691" s="154"/>
      <c r="V691" s="154"/>
      <c r="W691" s="154"/>
      <c r="X691" s="236"/>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95"/>
      <c r="B692" s="251"/>
      <c r="C692" s="250"/>
      <c r="D692" s="251"/>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95"/>
      <c r="B693" s="251"/>
      <c r="C693" s="250"/>
      <c r="D693" s="251"/>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5"/>
      <c r="B694" s="251"/>
      <c r="C694" s="250"/>
      <c r="D694" s="251"/>
      <c r="E694" s="156"/>
      <c r="F694" s="157"/>
      <c r="G694" s="230"/>
      <c r="H694" s="151"/>
      <c r="I694" s="151"/>
      <c r="J694" s="151"/>
      <c r="K694" s="151"/>
      <c r="L694" s="151"/>
      <c r="M694" s="151"/>
      <c r="N694" s="151"/>
      <c r="O694" s="151"/>
      <c r="P694" s="151"/>
      <c r="Q694" s="151"/>
      <c r="R694" s="151"/>
      <c r="S694" s="151"/>
      <c r="T694" s="151"/>
      <c r="U694" s="151"/>
      <c r="V694" s="151"/>
      <c r="W694" s="151"/>
      <c r="X694" s="231"/>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95"/>
      <c r="B695" s="251"/>
      <c r="C695" s="250"/>
      <c r="D695" s="251"/>
      <c r="E695" s="156"/>
      <c r="F695" s="157"/>
      <c r="G695" s="232"/>
      <c r="H695" s="233"/>
      <c r="I695" s="233"/>
      <c r="J695" s="233"/>
      <c r="K695" s="233"/>
      <c r="L695" s="233"/>
      <c r="M695" s="233"/>
      <c r="N695" s="233"/>
      <c r="O695" s="233"/>
      <c r="P695" s="233"/>
      <c r="Q695" s="233"/>
      <c r="R695" s="233"/>
      <c r="S695" s="233"/>
      <c r="T695" s="233"/>
      <c r="U695" s="233"/>
      <c r="V695" s="233"/>
      <c r="W695" s="233"/>
      <c r="X695" s="234"/>
      <c r="Y695" s="209"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95"/>
      <c r="B696" s="251"/>
      <c r="C696" s="250"/>
      <c r="D696" s="251"/>
      <c r="E696" s="156"/>
      <c r="F696" s="157"/>
      <c r="G696" s="235"/>
      <c r="H696" s="154"/>
      <c r="I696" s="154"/>
      <c r="J696" s="154"/>
      <c r="K696" s="154"/>
      <c r="L696" s="154"/>
      <c r="M696" s="154"/>
      <c r="N696" s="154"/>
      <c r="O696" s="154"/>
      <c r="P696" s="154"/>
      <c r="Q696" s="154"/>
      <c r="R696" s="154"/>
      <c r="S696" s="154"/>
      <c r="T696" s="154"/>
      <c r="U696" s="154"/>
      <c r="V696" s="154"/>
      <c r="W696" s="154"/>
      <c r="X696" s="236"/>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95"/>
      <c r="B697" s="251"/>
      <c r="C697" s="250"/>
      <c r="D697" s="251"/>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5"/>
      <c r="B698" s="251"/>
      <c r="C698" s="250"/>
      <c r="D698" s="251"/>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51.6" customHeight="1" x14ac:dyDescent="0.15">
      <c r="A702" s="525" t="s">
        <v>139</v>
      </c>
      <c r="B702" s="526"/>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484</v>
      </c>
      <c r="AE702" s="896"/>
      <c r="AF702" s="896"/>
      <c r="AG702" s="885" t="s">
        <v>504</v>
      </c>
      <c r="AH702" s="886"/>
      <c r="AI702" s="886"/>
      <c r="AJ702" s="886"/>
      <c r="AK702" s="886"/>
      <c r="AL702" s="886"/>
      <c r="AM702" s="886"/>
      <c r="AN702" s="886"/>
      <c r="AO702" s="886"/>
      <c r="AP702" s="886"/>
      <c r="AQ702" s="886"/>
      <c r="AR702" s="886"/>
      <c r="AS702" s="886"/>
      <c r="AT702" s="886"/>
      <c r="AU702" s="886"/>
      <c r="AV702" s="886"/>
      <c r="AW702" s="886"/>
      <c r="AX702" s="887"/>
    </row>
    <row r="703" spans="1:50" ht="45.95"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4" t="s">
        <v>484</v>
      </c>
      <c r="AE703" s="145"/>
      <c r="AF703" s="145"/>
      <c r="AG703" s="663" t="s">
        <v>505</v>
      </c>
      <c r="AH703" s="664"/>
      <c r="AI703" s="664"/>
      <c r="AJ703" s="664"/>
      <c r="AK703" s="664"/>
      <c r="AL703" s="664"/>
      <c r="AM703" s="664"/>
      <c r="AN703" s="664"/>
      <c r="AO703" s="664"/>
      <c r="AP703" s="664"/>
      <c r="AQ703" s="664"/>
      <c r="AR703" s="664"/>
      <c r="AS703" s="664"/>
      <c r="AT703" s="664"/>
      <c r="AU703" s="664"/>
      <c r="AV703" s="664"/>
      <c r="AW703" s="664"/>
      <c r="AX703" s="665"/>
    </row>
    <row r="704" spans="1:50" ht="57" customHeight="1" x14ac:dyDescent="0.15">
      <c r="A704" s="529"/>
      <c r="B704" s="530"/>
      <c r="C704" s="597" t="s">
        <v>141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484</v>
      </c>
      <c r="AE704" s="582"/>
      <c r="AF704" s="582"/>
      <c r="AG704" s="427" t="s">
        <v>506</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17" t="s">
        <v>38</v>
      </c>
      <c r="B705" s="768"/>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484</v>
      </c>
      <c r="AE705" s="732"/>
      <c r="AF705" s="732"/>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4"/>
      <c r="B706" s="769"/>
      <c r="C706" s="610"/>
      <c r="D706" s="611"/>
      <c r="E706" s="682" t="s">
        <v>305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4" t="s">
        <v>507</v>
      </c>
      <c r="AE706" s="145"/>
      <c r="AF706" s="14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4"/>
      <c r="B707" s="769"/>
      <c r="C707" s="612"/>
      <c r="D707" s="613"/>
      <c r="E707" s="685" t="s">
        <v>242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507</v>
      </c>
      <c r="AE707" s="580"/>
      <c r="AF707" s="580"/>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54"/>
      <c r="B708" s="655"/>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508</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4" t="s">
        <v>484</v>
      </c>
      <c r="AE709" s="145"/>
      <c r="AF709" s="145"/>
      <c r="AG709" s="663" t="s">
        <v>515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4" t="s">
        <v>484</v>
      </c>
      <c r="AE710" s="145"/>
      <c r="AF710" s="145"/>
      <c r="AG710" s="663" t="s">
        <v>515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4" t="s">
        <v>484</v>
      </c>
      <c r="AE711" s="145"/>
      <c r="AF711" s="145"/>
      <c r="AG711" s="663" t="s">
        <v>515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271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484</v>
      </c>
      <c r="AE712" s="582"/>
      <c r="AF712" s="582"/>
      <c r="AG712" s="590" t="s">
        <v>522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508</v>
      </c>
      <c r="AE713" s="145"/>
      <c r="AF713" s="14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249</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484</v>
      </c>
      <c r="AE714" s="588"/>
      <c r="AF714" s="589"/>
      <c r="AG714" s="688" t="s">
        <v>515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39</v>
      </c>
      <c r="B715" s="653"/>
      <c r="C715" s="658" t="s">
        <v>250</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484</v>
      </c>
      <c r="AE715" s="667"/>
      <c r="AF715" s="776"/>
      <c r="AG715" s="522" t="s">
        <v>521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484</v>
      </c>
      <c r="AE716" s="758"/>
      <c r="AF716" s="758"/>
      <c r="AG716" s="663" t="s">
        <v>516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198</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4" t="s">
        <v>484</v>
      </c>
      <c r="AE717" s="145"/>
      <c r="AF717" s="145"/>
      <c r="AG717" s="663" t="s">
        <v>517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4" t="s">
        <v>484</v>
      </c>
      <c r="AE718" s="145"/>
      <c r="AF718" s="145"/>
      <c r="AG718" s="153" t="s">
        <v>518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7" t="s">
        <v>57</v>
      </c>
      <c r="B719" s="648"/>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2"/>
      <c r="AD719" s="666" t="s">
        <v>508</v>
      </c>
      <c r="AE719" s="667"/>
      <c r="AF719" s="667"/>
      <c r="AG719" s="150" t="s">
        <v>532</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9"/>
      <c r="B720" s="650"/>
      <c r="C720" s="936" t="s">
        <v>264</v>
      </c>
      <c r="D720" s="934"/>
      <c r="E720" s="934"/>
      <c r="F720" s="937"/>
      <c r="G720" s="933" t="s">
        <v>265</v>
      </c>
      <c r="H720" s="934"/>
      <c r="I720" s="934"/>
      <c r="J720" s="934"/>
      <c r="K720" s="934"/>
      <c r="L720" s="934"/>
      <c r="M720" s="934"/>
      <c r="N720" s="933" t="s">
        <v>268</v>
      </c>
      <c r="O720" s="934"/>
      <c r="P720" s="934"/>
      <c r="Q720" s="934"/>
      <c r="R720" s="934"/>
      <c r="S720" s="934"/>
      <c r="T720" s="934"/>
      <c r="U720" s="934"/>
      <c r="V720" s="934"/>
      <c r="W720" s="934"/>
      <c r="X720" s="934"/>
      <c r="Y720" s="934"/>
      <c r="Z720" s="934"/>
      <c r="AA720" s="934"/>
      <c r="AB720" s="934"/>
      <c r="AC720" s="934"/>
      <c r="AD720" s="934"/>
      <c r="AE720" s="934"/>
      <c r="AF720" s="935"/>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hidden="1" customHeight="1" x14ac:dyDescent="0.15">
      <c r="A721" s="649"/>
      <c r="B721" s="650"/>
      <c r="C721" s="918"/>
      <c r="D721" s="919"/>
      <c r="E721" s="919"/>
      <c r="F721" s="920"/>
      <c r="G721" s="938"/>
      <c r="H721" s="939"/>
      <c r="I721" s="68" t="str">
        <f>IF(OR(G721="　", G721=""), "", "-")</f>
        <v/>
      </c>
      <c r="J721" s="917"/>
      <c r="K721" s="917"/>
      <c r="L721" s="68" t="str">
        <f>IF(M721="","","-")</f>
        <v/>
      </c>
      <c r="M721" s="69"/>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49"/>
      <c r="B722" s="650"/>
      <c r="C722" s="918"/>
      <c r="D722" s="919"/>
      <c r="E722" s="919"/>
      <c r="F722" s="920"/>
      <c r="G722" s="938"/>
      <c r="H722" s="939"/>
      <c r="I722" s="68" t="str">
        <f t="shared" ref="I722:I725" si="4">IF(OR(G722="　", G722=""), "", "-")</f>
        <v/>
      </c>
      <c r="J722" s="917"/>
      <c r="K722" s="917"/>
      <c r="L722" s="68" t="str">
        <f t="shared" ref="L722:L725" si="5">IF(M722="","","-")</f>
        <v/>
      </c>
      <c r="M722" s="69"/>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49"/>
      <c r="B723" s="650"/>
      <c r="C723" s="918"/>
      <c r="D723" s="919"/>
      <c r="E723" s="919"/>
      <c r="F723" s="920"/>
      <c r="G723" s="938"/>
      <c r="H723" s="939"/>
      <c r="I723" s="68" t="str">
        <f t="shared" si="4"/>
        <v/>
      </c>
      <c r="J723" s="917"/>
      <c r="K723" s="917"/>
      <c r="L723" s="68" t="str">
        <f t="shared" si="5"/>
        <v/>
      </c>
      <c r="M723" s="69"/>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49"/>
      <c r="B724" s="650"/>
      <c r="C724" s="918"/>
      <c r="D724" s="919"/>
      <c r="E724" s="919"/>
      <c r="F724" s="920"/>
      <c r="G724" s="938"/>
      <c r="H724" s="939"/>
      <c r="I724" s="68" t="str">
        <f t="shared" si="4"/>
        <v/>
      </c>
      <c r="J724" s="917"/>
      <c r="K724" s="917"/>
      <c r="L724" s="68" t="str">
        <f t="shared" si="5"/>
        <v/>
      </c>
      <c r="M724" s="69"/>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1"/>
      <c r="B725" s="652"/>
      <c r="C725" s="921"/>
      <c r="D725" s="922"/>
      <c r="E725" s="922"/>
      <c r="F725" s="923"/>
      <c r="G725" s="960"/>
      <c r="H725" s="961"/>
      <c r="I725" s="70" t="str">
        <f t="shared" si="4"/>
        <v/>
      </c>
      <c r="J725" s="962"/>
      <c r="K725" s="962"/>
      <c r="L725" s="70" t="str">
        <f t="shared" si="5"/>
        <v/>
      </c>
      <c r="M725" s="71"/>
      <c r="N725" s="953" t="s">
        <v>532</v>
      </c>
      <c r="O725" s="954"/>
      <c r="P725" s="954"/>
      <c r="Q725" s="954"/>
      <c r="R725" s="954"/>
      <c r="S725" s="954"/>
      <c r="T725" s="954"/>
      <c r="U725" s="954"/>
      <c r="V725" s="954"/>
      <c r="W725" s="954"/>
      <c r="X725" s="954"/>
      <c r="Y725" s="954"/>
      <c r="Z725" s="954"/>
      <c r="AA725" s="954"/>
      <c r="AB725" s="954"/>
      <c r="AC725" s="954"/>
      <c r="AD725" s="954"/>
      <c r="AE725" s="954"/>
      <c r="AF725" s="95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7" t="s">
        <v>47</v>
      </c>
      <c r="B726" s="618"/>
      <c r="C726" s="442" t="s">
        <v>52</v>
      </c>
      <c r="D726" s="577"/>
      <c r="E726" s="577"/>
      <c r="F726" s="578"/>
      <c r="G726" s="797" t="s">
        <v>519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9"/>
      <c r="B727" s="620"/>
      <c r="C727" s="694" t="s">
        <v>56</v>
      </c>
      <c r="D727" s="695"/>
      <c r="E727" s="695"/>
      <c r="F727" s="696"/>
      <c r="G727" s="795" t="s">
        <v>520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530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137</v>
      </c>
      <c r="B731" s="615"/>
      <c r="C731" s="615"/>
      <c r="D731" s="615"/>
      <c r="E731" s="616"/>
      <c r="F731" s="679" t="s">
        <v>531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8" t="s">
        <v>137</v>
      </c>
      <c r="B733" s="749"/>
      <c r="C733" s="749"/>
      <c r="D733" s="749"/>
      <c r="E733" s="750"/>
      <c r="F733" s="765" t="s">
        <v>533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7" t="s">
        <v>528</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3" t="s">
        <v>277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86" t="s">
        <v>327</v>
      </c>
      <c r="B737" s="87"/>
      <c r="C737" s="87"/>
      <c r="D737" s="88"/>
      <c r="E737" s="89" t="s">
        <v>509</v>
      </c>
      <c r="F737" s="89"/>
      <c r="G737" s="89"/>
      <c r="H737" s="89"/>
      <c r="I737" s="89"/>
      <c r="J737" s="89"/>
      <c r="K737" s="89"/>
      <c r="L737" s="89"/>
      <c r="M737" s="89"/>
      <c r="N737" s="95" t="s">
        <v>322</v>
      </c>
      <c r="O737" s="95"/>
      <c r="P737" s="95"/>
      <c r="Q737" s="95"/>
      <c r="R737" s="89" t="s">
        <v>512</v>
      </c>
      <c r="S737" s="89"/>
      <c r="T737" s="89"/>
      <c r="U737" s="89"/>
      <c r="V737" s="89"/>
      <c r="W737" s="89"/>
      <c r="X737" s="89"/>
      <c r="Y737" s="89"/>
      <c r="Z737" s="89"/>
      <c r="AA737" s="95" t="s">
        <v>321</v>
      </c>
      <c r="AB737" s="95"/>
      <c r="AC737" s="95"/>
      <c r="AD737" s="95"/>
      <c r="AE737" s="89" t="s">
        <v>513</v>
      </c>
      <c r="AF737" s="89"/>
      <c r="AG737" s="89"/>
      <c r="AH737" s="89"/>
      <c r="AI737" s="89"/>
      <c r="AJ737" s="89"/>
      <c r="AK737" s="89"/>
      <c r="AL737" s="89"/>
      <c r="AM737" s="89"/>
      <c r="AN737" s="95" t="s">
        <v>320</v>
      </c>
      <c r="AO737" s="95"/>
      <c r="AP737" s="95"/>
      <c r="AQ737" s="95"/>
      <c r="AR737" s="96" t="s">
        <v>510</v>
      </c>
      <c r="AS737" s="97"/>
      <c r="AT737" s="97"/>
      <c r="AU737" s="97"/>
      <c r="AV737" s="97"/>
      <c r="AW737" s="97"/>
      <c r="AX737" s="98"/>
      <c r="AY737" s="74"/>
      <c r="AZ737" s="74"/>
    </row>
    <row r="738" spans="1:52" ht="24.75" customHeight="1" x14ac:dyDescent="0.15">
      <c r="A738" s="86" t="s">
        <v>319</v>
      </c>
      <c r="B738" s="87"/>
      <c r="C738" s="87"/>
      <c r="D738" s="88"/>
      <c r="E738" s="89" t="s">
        <v>509</v>
      </c>
      <c r="F738" s="89"/>
      <c r="G738" s="89"/>
      <c r="H738" s="89"/>
      <c r="I738" s="89"/>
      <c r="J738" s="89"/>
      <c r="K738" s="89"/>
      <c r="L738" s="89"/>
      <c r="M738" s="89"/>
      <c r="N738" s="95" t="s">
        <v>318</v>
      </c>
      <c r="O738" s="95"/>
      <c r="P738" s="95"/>
      <c r="Q738" s="95"/>
      <c r="R738" s="89" t="s">
        <v>509</v>
      </c>
      <c r="S738" s="89"/>
      <c r="T738" s="89"/>
      <c r="U738" s="89"/>
      <c r="V738" s="89"/>
      <c r="W738" s="89"/>
      <c r="X738" s="89"/>
      <c r="Y738" s="89"/>
      <c r="Z738" s="89"/>
      <c r="AA738" s="95" t="s">
        <v>317</v>
      </c>
      <c r="AB738" s="95"/>
      <c r="AC738" s="95"/>
      <c r="AD738" s="95"/>
      <c r="AE738" s="89" t="s">
        <v>509</v>
      </c>
      <c r="AF738" s="89"/>
      <c r="AG738" s="89"/>
      <c r="AH738" s="89"/>
      <c r="AI738" s="89"/>
      <c r="AJ738" s="89"/>
      <c r="AK738" s="89"/>
      <c r="AL738" s="89"/>
      <c r="AM738" s="89"/>
      <c r="AN738" s="95" t="s">
        <v>316</v>
      </c>
      <c r="AO738" s="95"/>
      <c r="AP738" s="95"/>
      <c r="AQ738" s="95"/>
      <c r="AR738" s="96" t="s">
        <v>535</v>
      </c>
      <c r="AS738" s="97"/>
      <c r="AT738" s="97"/>
      <c r="AU738" s="97"/>
      <c r="AV738" s="97"/>
      <c r="AW738" s="97"/>
      <c r="AX738" s="98"/>
    </row>
    <row r="739" spans="1:52" ht="24.75" customHeight="1" x14ac:dyDescent="0.15">
      <c r="A739" s="86" t="s">
        <v>315</v>
      </c>
      <c r="B739" s="87"/>
      <c r="C739" s="87"/>
      <c r="D739" s="88"/>
      <c r="E739" s="89" t="s">
        <v>511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95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3"/>
      <c r="B779" s="784"/>
      <c r="C779" s="784"/>
      <c r="D779" s="784"/>
      <c r="E779" s="784"/>
      <c r="F779" s="78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9" t="s">
        <v>310</v>
      </c>
      <c r="B780" s="760"/>
      <c r="C780" s="760"/>
      <c r="D780" s="760"/>
      <c r="E780" s="760"/>
      <c r="F780" s="761"/>
      <c r="G780" s="438" t="s">
        <v>286</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287</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hidden="1" customHeight="1" x14ac:dyDescent="0.15">
      <c r="A781" s="552"/>
      <c r="B781" s="762"/>
      <c r="C781" s="762"/>
      <c r="D781" s="762"/>
      <c r="E781" s="762"/>
      <c r="F781" s="763"/>
      <c r="G781" s="442" t="s">
        <v>17</v>
      </c>
      <c r="H781" s="443"/>
      <c r="I781" s="443"/>
      <c r="J781" s="443"/>
      <c r="K781" s="443"/>
      <c r="L781" s="444" t="s">
        <v>18</v>
      </c>
      <c r="M781" s="443"/>
      <c r="N781" s="443"/>
      <c r="O781" s="443"/>
      <c r="P781" s="443"/>
      <c r="Q781" s="443"/>
      <c r="R781" s="443"/>
      <c r="S781" s="443"/>
      <c r="T781" s="443"/>
      <c r="U781" s="443"/>
      <c r="V781" s="443"/>
      <c r="W781" s="443"/>
      <c r="X781" s="445"/>
      <c r="Y781" s="435" t="s">
        <v>19</v>
      </c>
      <c r="Z781" s="436"/>
      <c r="AA781" s="436"/>
      <c r="AB781" s="446"/>
      <c r="AC781" s="442" t="s">
        <v>17</v>
      </c>
      <c r="AD781" s="443"/>
      <c r="AE781" s="443"/>
      <c r="AF781" s="443"/>
      <c r="AG781" s="443"/>
      <c r="AH781" s="444" t="s">
        <v>18</v>
      </c>
      <c r="AI781" s="443"/>
      <c r="AJ781" s="443"/>
      <c r="AK781" s="443"/>
      <c r="AL781" s="443"/>
      <c r="AM781" s="443"/>
      <c r="AN781" s="443"/>
      <c r="AO781" s="443"/>
      <c r="AP781" s="443"/>
      <c r="AQ781" s="443"/>
      <c r="AR781" s="443"/>
      <c r="AS781" s="443"/>
      <c r="AT781" s="445"/>
      <c r="AU781" s="435" t="s">
        <v>19</v>
      </c>
      <c r="AV781" s="436"/>
      <c r="AW781" s="436"/>
      <c r="AX781" s="437"/>
    </row>
    <row r="782" spans="1:50" ht="24.75" hidden="1" customHeight="1" x14ac:dyDescent="0.15">
      <c r="A782" s="552"/>
      <c r="B782" s="762"/>
      <c r="C782" s="762"/>
      <c r="D782" s="762"/>
      <c r="E782" s="762"/>
      <c r="F782" s="763"/>
      <c r="G782" s="448"/>
      <c r="H782" s="449"/>
      <c r="I782" s="449"/>
      <c r="J782" s="449"/>
      <c r="K782" s="450"/>
      <c r="L782" s="451"/>
      <c r="M782" s="452"/>
      <c r="N782" s="452"/>
      <c r="O782" s="452"/>
      <c r="P782" s="452"/>
      <c r="Q782" s="452"/>
      <c r="R782" s="452"/>
      <c r="S782" s="452"/>
      <c r="T782" s="452"/>
      <c r="U782" s="452"/>
      <c r="V782" s="452"/>
      <c r="W782" s="452"/>
      <c r="X782" s="453"/>
      <c r="Y782" s="454"/>
      <c r="Z782" s="455"/>
      <c r="AA782" s="455"/>
      <c r="AB782" s="553"/>
      <c r="AC782" s="448"/>
      <c r="AD782" s="449"/>
      <c r="AE782" s="449"/>
      <c r="AF782" s="449"/>
      <c r="AG782" s="450"/>
      <c r="AH782" s="451"/>
      <c r="AI782" s="452"/>
      <c r="AJ782" s="452"/>
      <c r="AK782" s="452"/>
      <c r="AL782" s="452"/>
      <c r="AM782" s="452"/>
      <c r="AN782" s="452"/>
      <c r="AO782" s="452"/>
      <c r="AP782" s="452"/>
      <c r="AQ782" s="452"/>
      <c r="AR782" s="452"/>
      <c r="AS782" s="452"/>
      <c r="AT782" s="453"/>
      <c r="AU782" s="454"/>
      <c r="AV782" s="455"/>
      <c r="AW782" s="455"/>
      <c r="AX782" s="456"/>
    </row>
    <row r="783" spans="1:50" ht="24.75" hidden="1" customHeight="1" x14ac:dyDescent="0.15">
      <c r="A783" s="552"/>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2"/>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2"/>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2"/>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2"/>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2"/>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2"/>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2"/>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x14ac:dyDescent="0.15">
      <c r="A791" s="552"/>
      <c r="B791" s="762"/>
      <c r="C791" s="762"/>
      <c r="D791" s="762"/>
      <c r="E791" s="762"/>
      <c r="F791" s="763"/>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4"/>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hidden="1" customHeight="1" thickBot="1" x14ac:dyDescent="0.2">
      <c r="A792" s="552"/>
      <c r="B792" s="762"/>
      <c r="C792" s="762"/>
      <c r="D792" s="762"/>
      <c r="E792" s="762"/>
      <c r="F792" s="763"/>
      <c r="G792" s="408" t="s">
        <v>20</v>
      </c>
      <c r="H792" s="409"/>
      <c r="I792" s="409"/>
      <c r="J792" s="409"/>
      <c r="K792" s="409"/>
      <c r="L792" s="410"/>
      <c r="M792" s="411"/>
      <c r="N792" s="411"/>
      <c r="O792" s="411"/>
      <c r="P792" s="411"/>
      <c r="Q792" s="411"/>
      <c r="R792" s="411"/>
      <c r="S792" s="411"/>
      <c r="T792" s="411"/>
      <c r="U792" s="411"/>
      <c r="V792" s="411"/>
      <c r="W792" s="411"/>
      <c r="X792" s="412"/>
      <c r="Y792" s="413">
        <f>SUM(Y782:AB791)</f>
        <v>0</v>
      </c>
      <c r="Z792" s="414"/>
      <c r="AA792" s="414"/>
      <c r="AB792" s="415"/>
      <c r="AC792" s="408" t="s">
        <v>20</v>
      </c>
      <c r="AD792" s="409"/>
      <c r="AE792" s="409"/>
      <c r="AF792" s="409"/>
      <c r="AG792" s="409"/>
      <c r="AH792" s="410"/>
      <c r="AI792" s="411"/>
      <c r="AJ792" s="411"/>
      <c r="AK792" s="411"/>
      <c r="AL792" s="411"/>
      <c r="AM792" s="411"/>
      <c r="AN792" s="411"/>
      <c r="AO792" s="411"/>
      <c r="AP792" s="411"/>
      <c r="AQ792" s="411"/>
      <c r="AR792" s="411"/>
      <c r="AS792" s="411"/>
      <c r="AT792" s="412"/>
      <c r="AU792" s="413">
        <f>SUM(AU782:AX791)</f>
        <v>0</v>
      </c>
      <c r="AV792" s="414"/>
      <c r="AW792" s="414"/>
      <c r="AX792" s="416"/>
    </row>
    <row r="793" spans="1:50" ht="24.75" hidden="1" customHeight="1" x14ac:dyDescent="0.15">
      <c r="A793" s="552"/>
      <c r="B793" s="762"/>
      <c r="C793" s="762"/>
      <c r="D793" s="762"/>
      <c r="E793" s="762"/>
      <c r="F793" s="763"/>
      <c r="G793" s="438" t="s">
        <v>245</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244</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552"/>
      <c r="B794" s="762"/>
      <c r="C794" s="762"/>
      <c r="D794" s="762"/>
      <c r="E794" s="762"/>
      <c r="F794" s="763"/>
      <c r="G794" s="442" t="s">
        <v>17</v>
      </c>
      <c r="H794" s="443"/>
      <c r="I794" s="443"/>
      <c r="J794" s="443"/>
      <c r="K794" s="443"/>
      <c r="L794" s="444" t="s">
        <v>18</v>
      </c>
      <c r="M794" s="443"/>
      <c r="N794" s="443"/>
      <c r="O794" s="443"/>
      <c r="P794" s="443"/>
      <c r="Q794" s="443"/>
      <c r="R794" s="443"/>
      <c r="S794" s="443"/>
      <c r="T794" s="443"/>
      <c r="U794" s="443"/>
      <c r="V794" s="443"/>
      <c r="W794" s="443"/>
      <c r="X794" s="445"/>
      <c r="Y794" s="435" t="s">
        <v>19</v>
      </c>
      <c r="Z794" s="436"/>
      <c r="AA794" s="436"/>
      <c r="AB794" s="446"/>
      <c r="AC794" s="442" t="s">
        <v>17</v>
      </c>
      <c r="AD794" s="443"/>
      <c r="AE794" s="443"/>
      <c r="AF794" s="443"/>
      <c r="AG794" s="443"/>
      <c r="AH794" s="444" t="s">
        <v>18</v>
      </c>
      <c r="AI794" s="443"/>
      <c r="AJ794" s="443"/>
      <c r="AK794" s="443"/>
      <c r="AL794" s="443"/>
      <c r="AM794" s="443"/>
      <c r="AN794" s="443"/>
      <c r="AO794" s="443"/>
      <c r="AP794" s="443"/>
      <c r="AQ794" s="443"/>
      <c r="AR794" s="443"/>
      <c r="AS794" s="443"/>
      <c r="AT794" s="445"/>
      <c r="AU794" s="435" t="s">
        <v>19</v>
      </c>
      <c r="AV794" s="436"/>
      <c r="AW794" s="436"/>
      <c r="AX794" s="437"/>
    </row>
    <row r="795" spans="1:50" ht="24.75" hidden="1" customHeight="1" x14ac:dyDescent="0.15">
      <c r="A795" s="552"/>
      <c r="B795" s="762"/>
      <c r="C795" s="762"/>
      <c r="D795" s="762"/>
      <c r="E795" s="762"/>
      <c r="F795" s="763"/>
      <c r="G795" s="448"/>
      <c r="H795" s="449"/>
      <c r="I795" s="449"/>
      <c r="J795" s="449"/>
      <c r="K795" s="450"/>
      <c r="L795" s="451"/>
      <c r="M795" s="452"/>
      <c r="N795" s="452"/>
      <c r="O795" s="452"/>
      <c r="P795" s="452"/>
      <c r="Q795" s="452"/>
      <c r="R795" s="452"/>
      <c r="S795" s="452"/>
      <c r="T795" s="452"/>
      <c r="U795" s="452"/>
      <c r="V795" s="452"/>
      <c r="W795" s="452"/>
      <c r="X795" s="453"/>
      <c r="Y795" s="454"/>
      <c r="Z795" s="455"/>
      <c r="AA795" s="455"/>
      <c r="AB795" s="553"/>
      <c r="AC795" s="448"/>
      <c r="AD795" s="449"/>
      <c r="AE795" s="449"/>
      <c r="AF795" s="449"/>
      <c r="AG795" s="450"/>
      <c r="AH795" s="451"/>
      <c r="AI795" s="452"/>
      <c r="AJ795" s="452"/>
      <c r="AK795" s="452"/>
      <c r="AL795" s="452"/>
      <c r="AM795" s="452"/>
      <c r="AN795" s="452"/>
      <c r="AO795" s="452"/>
      <c r="AP795" s="452"/>
      <c r="AQ795" s="452"/>
      <c r="AR795" s="452"/>
      <c r="AS795" s="452"/>
      <c r="AT795" s="453"/>
      <c r="AU795" s="454"/>
      <c r="AV795" s="455"/>
      <c r="AW795" s="455"/>
      <c r="AX795" s="456"/>
    </row>
    <row r="796" spans="1:50" ht="24.75" hidden="1" customHeight="1" x14ac:dyDescent="0.15">
      <c r="A796" s="552"/>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2"/>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2"/>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2"/>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2"/>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2"/>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2"/>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2"/>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2"/>
      <c r="B804" s="762"/>
      <c r="C804" s="762"/>
      <c r="D804" s="762"/>
      <c r="E804" s="762"/>
      <c r="F804" s="763"/>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4"/>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hidden="1" customHeight="1" thickBot="1" x14ac:dyDescent="0.2">
      <c r="A805" s="552"/>
      <c r="B805" s="762"/>
      <c r="C805" s="762"/>
      <c r="D805" s="762"/>
      <c r="E805" s="762"/>
      <c r="F805" s="763"/>
      <c r="G805" s="408" t="s">
        <v>20</v>
      </c>
      <c r="H805" s="409"/>
      <c r="I805" s="409"/>
      <c r="J805" s="409"/>
      <c r="K805" s="409"/>
      <c r="L805" s="410"/>
      <c r="M805" s="411"/>
      <c r="N805" s="411"/>
      <c r="O805" s="411"/>
      <c r="P805" s="411"/>
      <c r="Q805" s="411"/>
      <c r="R805" s="411"/>
      <c r="S805" s="411"/>
      <c r="T805" s="411"/>
      <c r="U805" s="411"/>
      <c r="V805" s="411"/>
      <c r="W805" s="411"/>
      <c r="X805" s="412"/>
      <c r="Y805" s="413">
        <f>SUM(Y795:AB804)</f>
        <v>0</v>
      </c>
      <c r="Z805" s="414"/>
      <c r="AA805" s="414"/>
      <c r="AB805" s="415"/>
      <c r="AC805" s="408" t="s">
        <v>20</v>
      </c>
      <c r="AD805" s="409"/>
      <c r="AE805" s="409"/>
      <c r="AF805" s="409"/>
      <c r="AG805" s="409"/>
      <c r="AH805" s="410"/>
      <c r="AI805" s="411"/>
      <c r="AJ805" s="411"/>
      <c r="AK805" s="411"/>
      <c r="AL805" s="411"/>
      <c r="AM805" s="411"/>
      <c r="AN805" s="411"/>
      <c r="AO805" s="411"/>
      <c r="AP805" s="411"/>
      <c r="AQ805" s="411"/>
      <c r="AR805" s="411"/>
      <c r="AS805" s="411"/>
      <c r="AT805" s="412"/>
      <c r="AU805" s="413">
        <f>SUM(AU795:AX804)</f>
        <v>0</v>
      </c>
      <c r="AV805" s="414"/>
      <c r="AW805" s="414"/>
      <c r="AX805" s="416"/>
    </row>
    <row r="806" spans="1:50" ht="24.75" hidden="1" customHeight="1" x14ac:dyDescent="0.15">
      <c r="A806" s="552"/>
      <c r="B806" s="762"/>
      <c r="C806" s="762"/>
      <c r="D806" s="762"/>
      <c r="E806" s="762"/>
      <c r="F806" s="763"/>
      <c r="G806" s="438" t="s">
        <v>246</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247</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552"/>
      <c r="B807" s="762"/>
      <c r="C807" s="762"/>
      <c r="D807" s="762"/>
      <c r="E807" s="762"/>
      <c r="F807" s="763"/>
      <c r="G807" s="442" t="s">
        <v>17</v>
      </c>
      <c r="H807" s="443"/>
      <c r="I807" s="443"/>
      <c r="J807" s="443"/>
      <c r="K807" s="443"/>
      <c r="L807" s="444" t="s">
        <v>18</v>
      </c>
      <c r="M807" s="443"/>
      <c r="N807" s="443"/>
      <c r="O807" s="443"/>
      <c r="P807" s="443"/>
      <c r="Q807" s="443"/>
      <c r="R807" s="443"/>
      <c r="S807" s="443"/>
      <c r="T807" s="443"/>
      <c r="U807" s="443"/>
      <c r="V807" s="443"/>
      <c r="W807" s="443"/>
      <c r="X807" s="445"/>
      <c r="Y807" s="435" t="s">
        <v>19</v>
      </c>
      <c r="Z807" s="436"/>
      <c r="AA807" s="436"/>
      <c r="AB807" s="446"/>
      <c r="AC807" s="442" t="s">
        <v>17</v>
      </c>
      <c r="AD807" s="443"/>
      <c r="AE807" s="443"/>
      <c r="AF807" s="443"/>
      <c r="AG807" s="443"/>
      <c r="AH807" s="444" t="s">
        <v>18</v>
      </c>
      <c r="AI807" s="443"/>
      <c r="AJ807" s="443"/>
      <c r="AK807" s="443"/>
      <c r="AL807" s="443"/>
      <c r="AM807" s="443"/>
      <c r="AN807" s="443"/>
      <c r="AO807" s="443"/>
      <c r="AP807" s="443"/>
      <c r="AQ807" s="443"/>
      <c r="AR807" s="443"/>
      <c r="AS807" s="443"/>
      <c r="AT807" s="445"/>
      <c r="AU807" s="435" t="s">
        <v>19</v>
      </c>
      <c r="AV807" s="436"/>
      <c r="AW807" s="436"/>
      <c r="AX807" s="437"/>
    </row>
    <row r="808" spans="1:50" ht="24.75" hidden="1" customHeight="1" x14ac:dyDescent="0.15">
      <c r="A808" s="552"/>
      <c r="B808" s="762"/>
      <c r="C808" s="762"/>
      <c r="D808" s="762"/>
      <c r="E808" s="762"/>
      <c r="F808" s="763"/>
      <c r="G808" s="448"/>
      <c r="H808" s="449"/>
      <c r="I808" s="449"/>
      <c r="J808" s="449"/>
      <c r="K808" s="450"/>
      <c r="L808" s="451"/>
      <c r="M808" s="452"/>
      <c r="N808" s="452"/>
      <c r="O808" s="452"/>
      <c r="P808" s="452"/>
      <c r="Q808" s="452"/>
      <c r="R808" s="452"/>
      <c r="S808" s="452"/>
      <c r="T808" s="452"/>
      <c r="U808" s="452"/>
      <c r="V808" s="452"/>
      <c r="W808" s="452"/>
      <c r="X808" s="453"/>
      <c r="Y808" s="454"/>
      <c r="Z808" s="455"/>
      <c r="AA808" s="455"/>
      <c r="AB808" s="553"/>
      <c r="AC808" s="448"/>
      <c r="AD808" s="449"/>
      <c r="AE808" s="449"/>
      <c r="AF808" s="449"/>
      <c r="AG808" s="450"/>
      <c r="AH808" s="451"/>
      <c r="AI808" s="452"/>
      <c r="AJ808" s="452"/>
      <c r="AK808" s="452"/>
      <c r="AL808" s="452"/>
      <c r="AM808" s="452"/>
      <c r="AN808" s="452"/>
      <c r="AO808" s="452"/>
      <c r="AP808" s="452"/>
      <c r="AQ808" s="452"/>
      <c r="AR808" s="452"/>
      <c r="AS808" s="452"/>
      <c r="AT808" s="453"/>
      <c r="AU808" s="454"/>
      <c r="AV808" s="455"/>
      <c r="AW808" s="455"/>
      <c r="AX808" s="456"/>
    </row>
    <row r="809" spans="1:50" ht="24.75" hidden="1" customHeight="1" x14ac:dyDescent="0.15">
      <c r="A809" s="552"/>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2"/>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2"/>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2"/>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2"/>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2"/>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2"/>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2"/>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2"/>
      <c r="B817" s="762"/>
      <c r="C817" s="762"/>
      <c r="D817" s="762"/>
      <c r="E817" s="762"/>
      <c r="F817" s="763"/>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4"/>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hidden="1" customHeight="1" thickBot="1" x14ac:dyDescent="0.2">
      <c r="A818" s="552"/>
      <c r="B818" s="762"/>
      <c r="C818" s="762"/>
      <c r="D818" s="762"/>
      <c r="E818" s="762"/>
      <c r="F818" s="763"/>
      <c r="G818" s="408" t="s">
        <v>20</v>
      </c>
      <c r="H818" s="409"/>
      <c r="I818" s="409"/>
      <c r="J818" s="409"/>
      <c r="K818" s="409"/>
      <c r="L818" s="410"/>
      <c r="M818" s="411"/>
      <c r="N818" s="411"/>
      <c r="O818" s="411"/>
      <c r="P818" s="411"/>
      <c r="Q818" s="411"/>
      <c r="R818" s="411"/>
      <c r="S818" s="411"/>
      <c r="T818" s="411"/>
      <c r="U818" s="411"/>
      <c r="V818" s="411"/>
      <c r="W818" s="411"/>
      <c r="X818" s="412"/>
      <c r="Y818" s="413">
        <f>SUM(Y808:AB817)</f>
        <v>0</v>
      </c>
      <c r="Z818" s="414"/>
      <c r="AA818" s="414"/>
      <c r="AB818" s="415"/>
      <c r="AC818" s="408" t="s">
        <v>20</v>
      </c>
      <c r="AD818" s="409"/>
      <c r="AE818" s="409"/>
      <c r="AF818" s="409"/>
      <c r="AG818" s="409"/>
      <c r="AH818" s="410"/>
      <c r="AI818" s="411"/>
      <c r="AJ818" s="411"/>
      <c r="AK818" s="411"/>
      <c r="AL818" s="411"/>
      <c r="AM818" s="411"/>
      <c r="AN818" s="411"/>
      <c r="AO818" s="411"/>
      <c r="AP818" s="411"/>
      <c r="AQ818" s="411"/>
      <c r="AR818" s="411"/>
      <c r="AS818" s="411"/>
      <c r="AT818" s="412"/>
      <c r="AU818" s="413">
        <f>SUM(AU808:AX817)</f>
        <v>0</v>
      </c>
      <c r="AV818" s="414"/>
      <c r="AW818" s="414"/>
      <c r="AX818" s="416"/>
    </row>
    <row r="819" spans="1:50" ht="24.75" hidden="1" customHeight="1" x14ac:dyDescent="0.15">
      <c r="A819" s="552"/>
      <c r="B819" s="762"/>
      <c r="C819" s="762"/>
      <c r="D819" s="762"/>
      <c r="E819" s="762"/>
      <c r="F819" s="763"/>
      <c r="G819" s="438" t="s">
        <v>221</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179</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552"/>
      <c r="B820" s="762"/>
      <c r="C820" s="762"/>
      <c r="D820" s="762"/>
      <c r="E820" s="762"/>
      <c r="F820" s="763"/>
      <c r="G820" s="442" t="s">
        <v>17</v>
      </c>
      <c r="H820" s="443"/>
      <c r="I820" s="443"/>
      <c r="J820" s="443"/>
      <c r="K820" s="443"/>
      <c r="L820" s="444" t="s">
        <v>18</v>
      </c>
      <c r="M820" s="443"/>
      <c r="N820" s="443"/>
      <c r="O820" s="443"/>
      <c r="P820" s="443"/>
      <c r="Q820" s="443"/>
      <c r="R820" s="443"/>
      <c r="S820" s="443"/>
      <c r="T820" s="443"/>
      <c r="U820" s="443"/>
      <c r="V820" s="443"/>
      <c r="W820" s="443"/>
      <c r="X820" s="445"/>
      <c r="Y820" s="435" t="s">
        <v>19</v>
      </c>
      <c r="Z820" s="436"/>
      <c r="AA820" s="436"/>
      <c r="AB820" s="446"/>
      <c r="AC820" s="442" t="s">
        <v>17</v>
      </c>
      <c r="AD820" s="443"/>
      <c r="AE820" s="443"/>
      <c r="AF820" s="443"/>
      <c r="AG820" s="443"/>
      <c r="AH820" s="444" t="s">
        <v>18</v>
      </c>
      <c r="AI820" s="443"/>
      <c r="AJ820" s="443"/>
      <c r="AK820" s="443"/>
      <c r="AL820" s="443"/>
      <c r="AM820" s="443"/>
      <c r="AN820" s="443"/>
      <c r="AO820" s="443"/>
      <c r="AP820" s="443"/>
      <c r="AQ820" s="443"/>
      <c r="AR820" s="443"/>
      <c r="AS820" s="443"/>
      <c r="AT820" s="445"/>
      <c r="AU820" s="435" t="s">
        <v>19</v>
      </c>
      <c r="AV820" s="436"/>
      <c r="AW820" s="436"/>
      <c r="AX820" s="437"/>
    </row>
    <row r="821" spans="1:50" s="16" customFormat="1" ht="24.75" hidden="1" customHeight="1" x14ac:dyDescent="0.15">
      <c r="A821" s="552"/>
      <c r="B821" s="762"/>
      <c r="C821" s="762"/>
      <c r="D821" s="762"/>
      <c r="E821" s="762"/>
      <c r="F821" s="763"/>
      <c r="G821" s="448"/>
      <c r="H821" s="449"/>
      <c r="I821" s="449"/>
      <c r="J821" s="449"/>
      <c r="K821" s="450"/>
      <c r="L821" s="451"/>
      <c r="M821" s="452"/>
      <c r="N821" s="452"/>
      <c r="O821" s="452"/>
      <c r="P821" s="452"/>
      <c r="Q821" s="452"/>
      <c r="R821" s="452"/>
      <c r="S821" s="452"/>
      <c r="T821" s="452"/>
      <c r="U821" s="452"/>
      <c r="V821" s="452"/>
      <c r="W821" s="452"/>
      <c r="X821" s="453"/>
      <c r="Y821" s="454"/>
      <c r="Z821" s="455"/>
      <c r="AA821" s="455"/>
      <c r="AB821" s="553"/>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t="24.75" hidden="1" customHeight="1" x14ac:dyDescent="0.15">
      <c r="A822" s="552"/>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2"/>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2"/>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2"/>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2"/>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2"/>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2"/>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2"/>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2"/>
      <c r="B830" s="762"/>
      <c r="C830" s="762"/>
      <c r="D830" s="762"/>
      <c r="E830" s="762"/>
      <c r="F830" s="763"/>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4"/>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hidden="1" customHeight="1" x14ac:dyDescent="0.15">
      <c r="A831" s="552"/>
      <c r="B831" s="762"/>
      <c r="C831" s="762"/>
      <c r="D831" s="762"/>
      <c r="E831" s="762"/>
      <c r="F831" s="763"/>
      <c r="G831" s="408" t="s">
        <v>20</v>
      </c>
      <c r="H831" s="409"/>
      <c r="I831" s="409"/>
      <c r="J831" s="409"/>
      <c r="K831" s="409"/>
      <c r="L831" s="410"/>
      <c r="M831" s="411"/>
      <c r="N831" s="411"/>
      <c r="O831" s="411"/>
      <c r="P831" s="411"/>
      <c r="Q831" s="411"/>
      <c r="R831" s="411"/>
      <c r="S831" s="411"/>
      <c r="T831" s="411"/>
      <c r="U831" s="411"/>
      <c r="V831" s="411"/>
      <c r="W831" s="411"/>
      <c r="X831" s="412"/>
      <c r="Y831" s="413">
        <f>SUM(Y821:AB830)</f>
        <v>0</v>
      </c>
      <c r="Z831" s="414"/>
      <c r="AA831" s="414"/>
      <c r="AB831" s="415"/>
      <c r="AC831" s="408" t="s">
        <v>20</v>
      </c>
      <c r="AD831" s="409"/>
      <c r="AE831" s="409"/>
      <c r="AF831" s="409"/>
      <c r="AG831" s="409"/>
      <c r="AH831" s="410"/>
      <c r="AI831" s="411"/>
      <c r="AJ831" s="411"/>
      <c r="AK831" s="411"/>
      <c r="AL831" s="411"/>
      <c r="AM831" s="411"/>
      <c r="AN831" s="411"/>
      <c r="AO831" s="411"/>
      <c r="AP831" s="411"/>
      <c r="AQ831" s="411"/>
      <c r="AR831" s="411"/>
      <c r="AS831" s="411"/>
      <c r="AT831" s="412"/>
      <c r="AU831" s="413">
        <f>SUM(AU821:AX830)</f>
        <v>0</v>
      </c>
      <c r="AV831" s="414"/>
      <c r="AW831" s="414"/>
      <c r="AX831" s="416"/>
    </row>
    <row r="832" spans="1:50" ht="24.75" hidden="1" customHeight="1" thickBot="1" x14ac:dyDescent="0.2">
      <c r="A832" s="432" t="s">
        <v>147</v>
      </c>
      <c r="B832" s="433"/>
      <c r="C832" s="433"/>
      <c r="D832" s="433"/>
      <c r="E832" s="433"/>
      <c r="F832" s="433"/>
      <c r="G832" s="433"/>
      <c r="H832" s="433"/>
      <c r="I832" s="433"/>
      <c r="J832" s="433"/>
      <c r="K832" s="433"/>
      <c r="L832" s="433"/>
      <c r="M832" s="433"/>
      <c r="N832" s="433"/>
      <c r="O832" s="433"/>
      <c r="P832" s="433"/>
      <c r="Q832" s="433"/>
      <c r="R832" s="433"/>
      <c r="S832" s="433"/>
      <c r="T832" s="433"/>
      <c r="U832" s="433"/>
      <c r="V832" s="433"/>
      <c r="W832" s="433"/>
      <c r="X832" s="433"/>
      <c r="Y832" s="433"/>
      <c r="Z832" s="433"/>
      <c r="AA832" s="433"/>
      <c r="AB832" s="433"/>
      <c r="AC832" s="433"/>
      <c r="AD832" s="433"/>
      <c r="AE832" s="433"/>
      <c r="AF832" s="433"/>
      <c r="AG832" s="433"/>
      <c r="AH832" s="433"/>
      <c r="AI832" s="433"/>
      <c r="AJ832" s="433"/>
      <c r="AK832" s="434"/>
      <c r="AL832" s="956" t="s">
        <v>269</v>
      </c>
      <c r="AM832" s="957"/>
      <c r="AN832" s="95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45"/>
      <c r="B837" s="345"/>
      <c r="C837" s="345" t="s">
        <v>26</v>
      </c>
      <c r="D837" s="345"/>
      <c r="E837" s="345"/>
      <c r="F837" s="345"/>
      <c r="G837" s="345"/>
      <c r="H837" s="345"/>
      <c r="I837" s="345"/>
      <c r="J837" s="276" t="s">
        <v>224</v>
      </c>
      <c r="K837" s="95"/>
      <c r="L837" s="95"/>
      <c r="M837" s="95"/>
      <c r="N837" s="95"/>
      <c r="O837" s="95"/>
      <c r="P837" s="346" t="s">
        <v>199</v>
      </c>
      <c r="Q837" s="346"/>
      <c r="R837" s="346"/>
      <c r="S837" s="346"/>
      <c r="T837" s="346"/>
      <c r="U837" s="346"/>
      <c r="V837" s="346"/>
      <c r="W837" s="346"/>
      <c r="X837" s="346"/>
      <c r="Y837" s="343" t="s">
        <v>222</v>
      </c>
      <c r="Z837" s="344"/>
      <c r="AA837" s="344"/>
      <c r="AB837" s="344"/>
      <c r="AC837" s="276" t="s">
        <v>263</v>
      </c>
      <c r="AD837" s="276"/>
      <c r="AE837" s="276"/>
      <c r="AF837" s="276"/>
      <c r="AG837" s="276"/>
      <c r="AH837" s="343" t="s">
        <v>292</v>
      </c>
      <c r="AI837" s="345"/>
      <c r="AJ837" s="345"/>
      <c r="AK837" s="345"/>
      <c r="AL837" s="345" t="s">
        <v>21</v>
      </c>
      <c r="AM837" s="345"/>
      <c r="AN837" s="345"/>
      <c r="AO837" s="425"/>
      <c r="AP837" s="426" t="s">
        <v>225</v>
      </c>
      <c r="AQ837" s="426"/>
      <c r="AR837" s="426"/>
      <c r="AS837" s="426"/>
      <c r="AT837" s="426"/>
      <c r="AU837" s="426"/>
      <c r="AV837" s="426"/>
      <c r="AW837" s="426"/>
      <c r="AX837" s="426"/>
    </row>
    <row r="838" spans="1:50" ht="30" hidden="1" customHeight="1" x14ac:dyDescent="0.15">
      <c r="A838" s="403">
        <v>1</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422"/>
      <c r="AE838" s="422"/>
      <c r="AF838" s="422"/>
      <c r="AG838" s="422"/>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2</v>
      </c>
      <c r="B839" s="40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7"/>
      <c r="AD839" s="327"/>
      <c r="AE839" s="327"/>
      <c r="AF839" s="327"/>
      <c r="AG839" s="327"/>
      <c r="AH839" s="420"/>
      <c r="AI839" s="421"/>
      <c r="AJ839" s="421"/>
      <c r="AK839" s="421"/>
      <c r="AL839" s="324"/>
      <c r="AM839" s="325"/>
      <c r="AN839" s="325"/>
      <c r="AO839" s="326"/>
      <c r="AP839" s="320"/>
      <c r="AQ839" s="320"/>
      <c r="AR839" s="320"/>
      <c r="AS839" s="320"/>
      <c r="AT839" s="320"/>
      <c r="AU839" s="320"/>
      <c r="AV839" s="320"/>
      <c r="AW839" s="320"/>
      <c r="AX839" s="320"/>
    </row>
    <row r="840" spans="1:50" ht="30" hidden="1" customHeight="1" x14ac:dyDescent="0.15">
      <c r="A840" s="403">
        <v>3</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4</v>
      </c>
      <c r="B841" s="403">
        <v>1</v>
      </c>
      <c r="C841" s="423"/>
      <c r="D841" s="417"/>
      <c r="E841" s="417"/>
      <c r="F841" s="417"/>
      <c r="G841" s="417"/>
      <c r="H841" s="417"/>
      <c r="I841" s="417"/>
      <c r="J841" s="418"/>
      <c r="K841" s="419"/>
      <c r="L841" s="419"/>
      <c r="M841" s="419"/>
      <c r="N841" s="419"/>
      <c r="O841" s="419"/>
      <c r="P841" s="424"/>
      <c r="Q841" s="316"/>
      <c r="R841" s="316"/>
      <c r="S841" s="316"/>
      <c r="T841" s="316"/>
      <c r="U841" s="316"/>
      <c r="V841" s="316"/>
      <c r="W841" s="316"/>
      <c r="X841" s="316"/>
      <c r="Y841" s="317"/>
      <c r="Z841" s="318"/>
      <c r="AA841" s="318"/>
      <c r="AB841" s="319"/>
      <c r="AC841" s="327"/>
      <c r="AD841" s="327"/>
      <c r="AE841" s="327"/>
      <c r="AF841" s="327"/>
      <c r="AG841" s="327"/>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5</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6</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7</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8</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9</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10</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11</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12</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13</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14</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15</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30" hidden="1" customHeight="1" x14ac:dyDescent="0.15">
      <c r="A853" s="403">
        <v>16</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s="16" customFormat="1" ht="30" hidden="1" customHeight="1" x14ac:dyDescent="0.15">
      <c r="A854" s="403">
        <v>17</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18</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19</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20</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21</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22</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23</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24</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25</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26</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27</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28</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29</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hidden="1" customHeight="1" x14ac:dyDescent="0.15">
      <c r="A867" s="403">
        <v>30</v>
      </c>
      <c r="B867" s="40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5"/>
      <c r="B870" s="345"/>
      <c r="C870" s="345" t="s">
        <v>26</v>
      </c>
      <c r="D870" s="345"/>
      <c r="E870" s="345"/>
      <c r="F870" s="345"/>
      <c r="G870" s="345"/>
      <c r="H870" s="345"/>
      <c r="I870" s="345"/>
      <c r="J870" s="276" t="s">
        <v>224</v>
      </c>
      <c r="K870" s="95"/>
      <c r="L870" s="95"/>
      <c r="M870" s="95"/>
      <c r="N870" s="95"/>
      <c r="O870" s="95"/>
      <c r="P870" s="346" t="s">
        <v>199</v>
      </c>
      <c r="Q870" s="346"/>
      <c r="R870" s="346"/>
      <c r="S870" s="346"/>
      <c r="T870" s="346"/>
      <c r="U870" s="346"/>
      <c r="V870" s="346"/>
      <c r="W870" s="346"/>
      <c r="X870" s="346"/>
      <c r="Y870" s="343" t="s">
        <v>222</v>
      </c>
      <c r="Z870" s="344"/>
      <c r="AA870" s="344"/>
      <c r="AB870" s="344"/>
      <c r="AC870" s="276" t="s">
        <v>263</v>
      </c>
      <c r="AD870" s="276"/>
      <c r="AE870" s="276"/>
      <c r="AF870" s="276"/>
      <c r="AG870" s="276"/>
      <c r="AH870" s="343" t="s">
        <v>292</v>
      </c>
      <c r="AI870" s="345"/>
      <c r="AJ870" s="345"/>
      <c r="AK870" s="345"/>
      <c r="AL870" s="345" t="s">
        <v>21</v>
      </c>
      <c r="AM870" s="345"/>
      <c r="AN870" s="345"/>
      <c r="AO870" s="425"/>
      <c r="AP870" s="426" t="s">
        <v>225</v>
      </c>
      <c r="AQ870" s="426"/>
      <c r="AR870" s="426"/>
      <c r="AS870" s="426"/>
      <c r="AT870" s="426"/>
      <c r="AU870" s="426"/>
      <c r="AV870" s="426"/>
      <c r="AW870" s="426"/>
      <c r="AX870" s="426"/>
    </row>
    <row r="871" spans="1:50" ht="30" hidden="1" customHeight="1" x14ac:dyDescent="0.15">
      <c r="A871" s="403">
        <v>1</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422"/>
      <c r="AE871" s="422"/>
      <c r="AF871" s="422"/>
      <c r="AG871" s="422"/>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2</v>
      </c>
      <c r="B872" s="40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7"/>
      <c r="AD872" s="327"/>
      <c r="AE872" s="327"/>
      <c r="AF872" s="327"/>
      <c r="AG872" s="327"/>
      <c r="AH872" s="420"/>
      <c r="AI872" s="421"/>
      <c r="AJ872" s="421"/>
      <c r="AK872" s="421"/>
      <c r="AL872" s="324"/>
      <c r="AM872" s="325"/>
      <c r="AN872" s="325"/>
      <c r="AO872" s="326"/>
      <c r="AP872" s="320"/>
      <c r="AQ872" s="320"/>
      <c r="AR872" s="320"/>
      <c r="AS872" s="320"/>
      <c r="AT872" s="320"/>
      <c r="AU872" s="320"/>
      <c r="AV872" s="320"/>
      <c r="AW872" s="320"/>
      <c r="AX872" s="320"/>
    </row>
    <row r="873" spans="1:50" ht="30" hidden="1" customHeight="1" x14ac:dyDescent="0.15">
      <c r="A873" s="403">
        <v>3</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4</v>
      </c>
      <c r="B874" s="403">
        <v>1</v>
      </c>
      <c r="C874" s="423"/>
      <c r="D874" s="417"/>
      <c r="E874" s="417"/>
      <c r="F874" s="417"/>
      <c r="G874" s="417"/>
      <c r="H874" s="417"/>
      <c r="I874" s="417"/>
      <c r="J874" s="418"/>
      <c r="K874" s="419"/>
      <c r="L874" s="419"/>
      <c r="M874" s="419"/>
      <c r="N874" s="419"/>
      <c r="O874" s="419"/>
      <c r="P874" s="424"/>
      <c r="Q874" s="316"/>
      <c r="R874" s="316"/>
      <c r="S874" s="316"/>
      <c r="T874" s="316"/>
      <c r="U874" s="316"/>
      <c r="V874" s="316"/>
      <c r="W874" s="316"/>
      <c r="X874" s="316"/>
      <c r="Y874" s="317"/>
      <c r="Z874" s="318"/>
      <c r="AA874" s="318"/>
      <c r="AB874" s="319"/>
      <c r="AC874" s="327"/>
      <c r="AD874" s="327"/>
      <c r="AE874" s="327"/>
      <c r="AF874" s="327"/>
      <c r="AG874" s="327"/>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5</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6</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7</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8</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9</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10</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11</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12</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13</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14</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15</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30" hidden="1" customHeight="1" x14ac:dyDescent="0.15">
      <c r="A886" s="403">
        <v>16</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s="16" customFormat="1" ht="30" hidden="1" customHeight="1" x14ac:dyDescent="0.15">
      <c r="A887" s="403">
        <v>17</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18</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19</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20</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21</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22</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23</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24</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25</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26</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27</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28</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29</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hidden="1" customHeight="1" x14ac:dyDescent="0.15">
      <c r="A900" s="403">
        <v>30</v>
      </c>
      <c r="B900" s="40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5"/>
      <c r="B903" s="345"/>
      <c r="C903" s="345" t="s">
        <v>26</v>
      </c>
      <c r="D903" s="345"/>
      <c r="E903" s="345"/>
      <c r="F903" s="345"/>
      <c r="G903" s="345"/>
      <c r="H903" s="345"/>
      <c r="I903" s="345"/>
      <c r="J903" s="276" t="s">
        <v>224</v>
      </c>
      <c r="K903" s="95"/>
      <c r="L903" s="95"/>
      <c r="M903" s="95"/>
      <c r="N903" s="95"/>
      <c r="O903" s="95"/>
      <c r="P903" s="346" t="s">
        <v>199</v>
      </c>
      <c r="Q903" s="346"/>
      <c r="R903" s="346"/>
      <c r="S903" s="346"/>
      <c r="T903" s="346"/>
      <c r="U903" s="346"/>
      <c r="V903" s="346"/>
      <c r="W903" s="346"/>
      <c r="X903" s="346"/>
      <c r="Y903" s="343" t="s">
        <v>222</v>
      </c>
      <c r="Z903" s="344"/>
      <c r="AA903" s="344"/>
      <c r="AB903" s="344"/>
      <c r="AC903" s="276" t="s">
        <v>263</v>
      </c>
      <c r="AD903" s="276"/>
      <c r="AE903" s="276"/>
      <c r="AF903" s="276"/>
      <c r="AG903" s="276"/>
      <c r="AH903" s="343" t="s">
        <v>292</v>
      </c>
      <c r="AI903" s="345"/>
      <c r="AJ903" s="345"/>
      <c r="AK903" s="345"/>
      <c r="AL903" s="345" t="s">
        <v>21</v>
      </c>
      <c r="AM903" s="345"/>
      <c r="AN903" s="345"/>
      <c r="AO903" s="425"/>
      <c r="AP903" s="426" t="s">
        <v>225</v>
      </c>
      <c r="AQ903" s="426"/>
      <c r="AR903" s="426"/>
      <c r="AS903" s="426"/>
      <c r="AT903" s="426"/>
      <c r="AU903" s="426"/>
      <c r="AV903" s="426"/>
      <c r="AW903" s="426"/>
      <c r="AX903" s="426"/>
    </row>
    <row r="904" spans="1:50" ht="30" hidden="1" customHeight="1" x14ac:dyDescent="0.15">
      <c r="A904" s="403">
        <v>1</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422"/>
      <c r="AE904" s="422"/>
      <c r="AF904" s="422"/>
      <c r="AG904" s="422"/>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2</v>
      </c>
      <c r="B905" s="40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3</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4</v>
      </c>
      <c r="B907" s="403">
        <v>1</v>
      </c>
      <c r="C907" s="423"/>
      <c r="D907" s="417"/>
      <c r="E907" s="417"/>
      <c r="F907" s="417"/>
      <c r="G907" s="417"/>
      <c r="H907" s="417"/>
      <c r="I907" s="417"/>
      <c r="J907" s="418"/>
      <c r="K907" s="419"/>
      <c r="L907" s="419"/>
      <c r="M907" s="419"/>
      <c r="N907" s="419"/>
      <c r="O907" s="419"/>
      <c r="P907" s="424"/>
      <c r="Q907" s="316"/>
      <c r="R907" s="316"/>
      <c r="S907" s="316"/>
      <c r="T907" s="316"/>
      <c r="U907" s="316"/>
      <c r="V907" s="316"/>
      <c r="W907" s="316"/>
      <c r="X907" s="316"/>
      <c r="Y907" s="317"/>
      <c r="Z907" s="318"/>
      <c r="AA907" s="318"/>
      <c r="AB907" s="319"/>
      <c r="AC907" s="327"/>
      <c r="AD907" s="327"/>
      <c r="AE907" s="327"/>
      <c r="AF907" s="327"/>
      <c r="AG907" s="327"/>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5</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6</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7</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8</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9</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10</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11</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12</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13</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14</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15</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30" hidden="1" customHeight="1" x14ac:dyDescent="0.15">
      <c r="A919" s="403">
        <v>16</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s="16" customFormat="1" ht="30" hidden="1" customHeight="1" x14ac:dyDescent="0.15">
      <c r="A920" s="403">
        <v>17</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18</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19</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20</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21</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22</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23</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24</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25</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26</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27</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28</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29</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hidden="1" customHeight="1" x14ac:dyDescent="0.15">
      <c r="A933" s="403">
        <v>30</v>
      </c>
      <c r="B933" s="40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5"/>
      <c r="B936" s="345"/>
      <c r="C936" s="345" t="s">
        <v>26</v>
      </c>
      <c r="D936" s="345"/>
      <c r="E936" s="345"/>
      <c r="F936" s="345"/>
      <c r="G936" s="345"/>
      <c r="H936" s="345"/>
      <c r="I936" s="345"/>
      <c r="J936" s="276" t="s">
        <v>224</v>
      </c>
      <c r="K936" s="95"/>
      <c r="L936" s="95"/>
      <c r="M936" s="95"/>
      <c r="N936" s="95"/>
      <c r="O936" s="95"/>
      <c r="P936" s="346" t="s">
        <v>199</v>
      </c>
      <c r="Q936" s="346"/>
      <c r="R936" s="346"/>
      <c r="S936" s="346"/>
      <c r="T936" s="346"/>
      <c r="U936" s="346"/>
      <c r="V936" s="346"/>
      <c r="W936" s="346"/>
      <c r="X936" s="346"/>
      <c r="Y936" s="343" t="s">
        <v>222</v>
      </c>
      <c r="Z936" s="344"/>
      <c r="AA936" s="344"/>
      <c r="AB936" s="344"/>
      <c r="AC936" s="276" t="s">
        <v>263</v>
      </c>
      <c r="AD936" s="276"/>
      <c r="AE936" s="276"/>
      <c r="AF936" s="276"/>
      <c r="AG936" s="276"/>
      <c r="AH936" s="343" t="s">
        <v>292</v>
      </c>
      <c r="AI936" s="345"/>
      <c r="AJ936" s="345"/>
      <c r="AK936" s="345"/>
      <c r="AL936" s="345" t="s">
        <v>21</v>
      </c>
      <c r="AM936" s="345"/>
      <c r="AN936" s="345"/>
      <c r="AO936" s="425"/>
      <c r="AP936" s="426" t="s">
        <v>225</v>
      </c>
      <c r="AQ936" s="426"/>
      <c r="AR936" s="426"/>
      <c r="AS936" s="426"/>
      <c r="AT936" s="426"/>
      <c r="AU936" s="426"/>
      <c r="AV936" s="426"/>
      <c r="AW936" s="426"/>
      <c r="AX936" s="426"/>
    </row>
    <row r="937" spans="1:50" ht="30" hidden="1" customHeight="1" x14ac:dyDescent="0.15">
      <c r="A937" s="403">
        <v>1</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422"/>
      <c r="AE937" s="422"/>
      <c r="AF937" s="422"/>
      <c r="AG937" s="422"/>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2</v>
      </c>
      <c r="B938" s="40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7"/>
      <c r="AD938" s="327"/>
      <c r="AE938" s="327"/>
      <c r="AF938" s="327"/>
      <c r="AG938" s="327"/>
      <c r="AH938" s="420"/>
      <c r="AI938" s="421"/>
      <c r="AJ938" s="421"/>
      <c r="AK938" s="421"/>
      <c r="AL938" s="324"/>
      <c r="AM938" s="325"/>
      <c r="AN938" s="325"/>
      <c r="AO938" s="326"/>
      <c r="AP938" s="320"/>
      <c r="AQ938" s="320"/>
      <c r="AR938" s="320"/>
      <c r="AS938" s="320"/>
      <c r="AT938" s="320"/>
      <c r="AU938" s="320"/>
      <c r="AV938" s="320"/>
      <c r="AW938" s="320"/>
      <c r="AX938" s="320"/>
    </row>
    <row r="939" spans="1:50" ht="30" hidden="1" customHeight="1" x14ac:dyDescent="0.15">
      <c r="A939" s="403">
        <v>3</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4</v>
      </c>
      <c r="B940" s="403">
        <v>1</v>
      </c>
      <c r="C940" s="423"/>
      <c r="D940" s="417"/>
      <c r="E940" s="417"/>
      <c r="F940" s="417"/>
      <c r="G940" s="417"/>
      <c r="H940" s="417"/>
      <c r="I940" s="417"/>
      <c r="J940" s="418"/>
      <c r="K940" s="419"/>
      <c r="L940" s="419"/>
      <c r="M940" s="419"/>
      <c r="N940" s="419"/>
      <c r="O940" s="419"/>
      <c r="P940" s="424"/>
      <c r="Q940" s="316"/>
      <c r="R940" s="316"/>
      <c r="S940" s="316"/>
      <c r="T940" s="316"/>
      <c r="U940" s="316"/>
      <c r="V940" s="316"/>
      <c r="W940" s="316"/>
      <c r="X940" s="316"/>
      <c r="Y940" s="317"/>
      <c r="Z940" s="318"/>
      <c r="AA940" s="318"/>
      <c r="AB940" s="319"/>
      <c r="AC940" s="327"/>
      <c r="AD940" s="327"/>
      <c r="AE940" s="327"/>
      <c r="AF940" s="327"/>
      <c r="AG940" s="327"/>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5</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6</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7</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8</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9</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10</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11</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12</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13</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14</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15</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30" hidden="1" customHeight="1" x14ac:dyDescent="0.15">
      <c r="A952" s="403">
        <v>16</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s="16" customFormat="1" ht="30" hidden="1" customHeight="1" x14ac:dyDescent="0.15">
      <c r="A953" s="403">
        <v>17</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18</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19</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20</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21</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22</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23</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24</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25</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26</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27</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28</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29</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hidden="1" customHeight="1" x14ac:dyDescent="0.15">
      <c r="A966" s="403">
        <v>30</v>
      </c>
      <c r="B966" s="40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5"/>
      <c r="B969" s="345"/>
      <c r="C969" s="345" t="s">
        <v>26</v>
      </c>
      <c r="D969" s="345"/>
      <c r="E969" s="345"/>
      <c r="F969" s="345"/>
      <c r="G969" s="345"/>
      <c r="H969" s="345"/>
      <c r="I969" s="345"/>
      <c r="J969" s="276" t="s">
        <v>224</v>
      </c>
      <c r="K969" s="95"/>
      <c r="L969" s="95"/>
      <c r="M969" s="95"/>
      <c r="N969" s="95"/>
      <c r="O969" s="95"/>
      <c r="P969" s="346" t="s">
        <v>199</v>
      </c>
      <c r="Q969" s="346"/>
      <c r="R969" s="346"/>
      <c r="S969" s="346"/>
      <c r="T969" s="346"/>
      <c r="U969" s="346"/>
      <c r="V969" s="346"/>
      <c r="W969" s="346"/>
      <c r="X969" s="346"/>
      <c r="Y969" s="343" t="s">
        <v>222</v>
      </c>
      <c r="Z969" s="344"/>
      <c r="AA969" s="344"/>
      <c r="AB969" s="344"/>
      <c r="AC969" s="276" t="s">
        <v>263</v>
      </c>
      <c r="AD969" s="276"/>
      <c r="AE969" s="276"/>
      <c r="AF969" s="276"/>
      <c r="AG969" s="276"/>
      <c r="AH969" s="343" t="s">
        <v>292</v>
      </c>
      <c r="AI969" s="345"/>
      <c r="AJ969" s="345"/>
      <c r="AK969" s="345"/>
      <c r="AL969" s="345" t="s">
        <v>21</v>
      </c>
      <c r="AM969" s="345"/>
      <c r="AN969" s="345"/>
      <c r="AO969" s="425"/>
      <c r="AP969" s="426" t="s">
        <v>225</v>
      </c>
      <c r="AQ969" s="426"/>
      <c r="AR969" s="426"/>
      <c r="AS969" s="426"/>
      <c r="AT969" s="426"/>
      <c r="AU969" s="426"/>
      <c r="AV969" s="426"/>
      <c r="AW969" s="426"/>
      <c r="AX969" s="426"/>
    </row>
    <row r="970" spans="1:50" ht="30" hidden="1" customHeight="1" x14ac:dyDescent="0.15">
      <c r="A970" s="403">
        <v>1</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422"/>
      <c r="AE970" s="422"/>
      <c r="AF970" s="422"/>
      <c r="AG970" s="422"/>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2</v>
      </c>
      <c r="B971" s="40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7"/>
      <c r="AD971" s="327"/>
      <c r="AE971" s="327"/>
      <c r="AF971" s="327"/>
      <c r="AG971" s="327"/>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3</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4</v>
      </c>
      <c r="B973" s="403">
        <v>1</v>
      </c>
      <c r="C973" s="423"/>
      <c r="D973" s="417"/>
      <c r="E973" s="417"/>
      <c r="F973" s="417"/>
      <c r="G973" s="417"/>
      <c r="H973" s="417"/>
      <c r="I973" s="417"/>
      <c r="J973" s="418"/>
      <c r="K973" s="419"/>
      <c r="L973" s="419"/>
      <c r="M973" s="419"/>
      <c r="N973" s="419"/>
      <c r="O973" s="419"/>
      <c r="P973" s="424"/>
      <c r="Q973" s="316"/>
      <c r="R973" s="316"/>
      <c r="S973" s="316"/>
      <c r="T973" s="316"/>
      <c r="U973" s="316"/>
      <c r="V973" s="316"/>
      <c r="W973" s="316"/>
      <c r="X973" s="316"/>
      <c r="Y973" s="317"/>
      <c r="Z973" s="318"/>
      <c r="AA973" s="318"/>
      <c r="AB973" s="319"/>
      <c r="AC973" s="327"/>
      <c r="AD973" s="327"/>
      <c r="AE973" s="327"/>
      <c r="AF973" s="327"/>
      <c r="AG973" s="327"/>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5</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6</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7</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8</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9</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10</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11</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12</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13</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14</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15</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30" hidden="1" customHeight="1" x14ac:dyDescent="0.15">
      <c r="A985" s="403">
        <v>16</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s="16" customFormat="1" ht="30" hidden="1" customHeight="1" x14ac:dyDescent="0.15">
      <c r="A986" s="403">
        <v>17</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18</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19</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20</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21</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22</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23</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24</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25</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26</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27</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28</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29</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403">
        <v>30</v>
      </c>
      <c r="B999" s="40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5"/>
      <c r="B1002" s="345"/>
      <c r="C1002" s="345" t="s">
        <v>26</v>
      </c>
      <c r="D1002" s="345"/>
      <c r="E1002" s="345"/>
      <c r="F1002" s="345"/>
      <c r="G1002" s="345"/>
      <c r="H1002" s="345"/>
      <c r="I1002" s="345"/>
      <c r="J1002" s="276" t="s">
        <v>224</v>
      </c>
      <c r="K1002" s="95"/>
      <c r="L1002" s="95"/>
      <c r="M1002" s="95"/>
      <c r="N1002" s="95"/>
      <c r="O1002" s="95"/>
      <c r="P1002" s="346" t="s">
        <v>199</v>
      </c>
      <c r="Q1002" s="346"/>
      <c r="R1002" s="346"/>
      <c r="S1002" s="346"/>
      <c r="T1002" s="346"/>
      <c r="U1002" s="346"/>
      <c r="V1002" s="346"/>
      <c r="W1002" s="346"/>
      <c r="X1002" s="346"/>
      <c r="Y1002" s="343" t="s">
        <v>222</v>
      </c>
      <c r="Z1002" s="344"/>
      <c r="AA1002" s="344"/>
      <c r="AB1002" s="344"/>
      <c r="AC1002" s="276" t="s">
        <v>263</v>
      </c>
      <c r="AD1002" s="276"/>
      <c r="AE1002" s="276"/>
      <c r="AF1002" s="276"/>
      <c r="AG1002" s="276"/>
      <c r="AH1002" s="343" t="s">
        <v>292</v>
      </c>
      <c r="AI1002" s="345"/>
      <c r="AJ1002" s="345"/>
      <c r="AK1002" s="345"/>
      <c r="AL1002" s="345" t="s">
        <v>21</v>
      </c>
      <c r="AM1002" s="345"/>
      <c r="AN1002" s="345"/>
      <c r="AO1002" s="425"/>
      <c r="AP1002" s="426" t="s">
        <v>225</v>
      </c>
      <c r="AQ1002" s="426"/>
      <c r="AR1002" s="426"/>
      <c r="AS1002" s="426"/>
      <c r="AT1002" s="426"/>
      <c r="AU1002" s="426"/>
      <c r="AV1002" s="426"/>
      <c r="AW1002" s="426"/>
      <c r="AX1002" s="426"/>
    </row>
    <row r="1003" spans="1:50" ht="30" hidden="1" customHeight="1" x14ac:dyDescent="0.15">
      <c r="A1003" s="403">
        <v>1</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422"/>
      <c r="AE1003" s="422"/>
      <c r="AF1003" s="422"/>
      <c r="AG1003" s="422"/>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2</v>
      </c>
      <c r="B1004" s="40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7"/>
      <c r="AD1004" s="327"/>
      <c r="AE1004" s="327"/>
      <c r="AF1004" s="327"/>
      <c r="AG1004" s="327"/>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30" hidden="1" customHeight="1" x14ac:dyDescent="0.15">
      <c r="A1005" s="403">
        <v>3</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4</v>
      </c>
      <c r="B1006" s="403">
        <v>1</v>
      </c>
      <c r="C1006" s="423"/>
      <c r="D1006" s="417"/>
      <c r="E1006" s="417"/>
      <c r="F1006" s="417"/>
      <c r="G1006" s="417"/>
      <c r="H1006" s="417"/>
      <c r="I1006" s="417"/>
      <c r="J1006" s="418"/>
      <c r="K1006" s="419"/>
      <c r="L1006" s="419"/>
      <c r="M1006" s="419"/>
      <c r="N1006" s="419"/>
      <c r="O1006" s="419"/>
      <c r="P1006" s="424"/>
      <c r="Q1006" s="316"/>
      <c r="R1006" s="316"/>
      <c r="S1006" s="316"/>
      <c r="T1006" s="316"/>
      <c r="U1006" s="316"/>
      <c r="V1006" s="316"/>
      <c r="W1006" s="316"/>
      <c r="X1006" s="316"/>
      <c r="Y1006" s="317"/>
      <c r="Z1006" s="318"/>
      <c r="AA1006" s="318"/>
      <c r="AB1006" s="319"/>
      <c r="AC1006" s="327"/>
      <c r="AD1006" s="327"/>
      <c r="AE1006" s="327"/>
      <c r="AF1006" s="327"/>
      <c r="AG1006" s="327"/>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5</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6</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7</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8</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9</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10</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11</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12</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13</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14</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15</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30" hidden="1" customHeight="1" x14ac:dyDescent="0.15">
      <c r="A1018" s="403">
        <v>16</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s="16" customFormat="1" ht="30" hidden="1" customHeight="1" x14ac:dyDescent="0.15">
      <c r="A1019" s="403">
        <v>17</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18</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19</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20</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21</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22</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23</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24</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25</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26</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27</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28</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29</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403">
        <v>30</v>
      </c>
      <c r="B1032" s="40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26</v>
      </c>
      <c r="D1035" s="345"/>
      <c r="E1035" s="345"/>
      <c r="F1035" s="345"/>
      <c r="G1035" s="345"/>
      <c r="H1035" s="345"/>
      <c r="I1035" s="345"/>
      <c r="J1035" s="276" t="s">
        <v>224</v>
      </c>
      <c r="K1035" s="95"/>
      <c r="L1035" s="95"/>
      <c r="M1035" s="95"/>
      <c r="N1035" s="95"/>
      <c r="O1035" s="95"/>
      <c r="P1035" s="346" t="s">
        <v>199</v>
      </c>
      <c r="Q1035" s="346"/>
      <c r="R1035" s="346"/>
      <c r="S1035" s="346"/>
      <c r="T1035" s="346"/>
      <c r="U1035" s="346"/>
      <c r="V1035" s="346"/>
      <c r="W1035" s="346"/>
      <c r="X1035" s="346"/>
      <c r="Y1035" s="343" t="s">
        <v>222</v>
      </c>
      <c r="Z1035" s="344"/>
      <c r="AA1035" s="344"/>
      <c r="AB1035" s="344"/>
      <c r="AC1035" s="276" t="s">
        <v>263</v>
      </c>
      <c r="AD1035" s="276"/>
      <c r="AE1035" s="276"/>
      <c r="AF1035" s="276"/>
      <c r="AG1035" s="276"/>
      <c r="AH1035" s="343" t="s">
        <v>292</v>
      </c>
      <c r="AI1035" s="345"/>
      <c r="AJ1035" s="345"/>
      <c r="AK1035" s="345"/>
      <c r="AL1035" s="345" t="s">
        <v>21</v>
      </c>
      <c r="AM1035" s="345"/>
      <c r="AN1035" s="345"/>
      <c r="AO1035" s="425"/>
      <c r="AP1035" s="426" t="s">
        <v>225</v>
      </c>
      <c r="AQ1035" s="426"/>
      <c r="AR1035" s="426"/>
      <c r="AS1035" s="426"/>
      <c r="AT1035" s="426"/>
      <c r="AU1035" s="426"/>
      <c r="AV1035" s="426"/>
      <c r="AW1035" s="426"/>
      <c r="AX1035" s="426"/>
    </row>
    <row r="1036" spans="1:50" ht="30" hidden="1" customHeight="1" x14ac:dyDescent="0.15">
      <c r="A1036" s="403">
        <v>1</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422"/>
      <c r="AE1036" s="422"/>
      <c r="AF1036" s="422"/>
      <c r="AG1036" s="422"/>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2</v>
      </c>
      <c r="B1037" s="40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7"/>
      <c r="AD1037" s="327"/>
      <c r="AE1037" s="327"/>
      <c r="AF1037" s="327"/>
      <c r="AG1037" s="327"/>
      <c r="AH1037" s="420"/>
      <c r="AI1037" s="421"/>
      <c r="AJ1037" s="421"/>
      <c r="AK1037" s="421"/>
      <c r="AL1037" s="324"/>
      <c r="AM1037" s="325"/>
      <c r="AN1037" s="325"/>
      <c r="AO1037" s="326"/>
      <c r="AP1037" s="320"/>
      <c r="AQ1037" s="320"/>
      <c r="AR1037" s="320"/>
      <c r="AS1037" s="320"/>
      <c r="AT1037" s="320"/>
      <c r="AU1037" s="320"/>
      <c r="AV1037" s="320"/>
      <c r="AW1037" s="320"/>
      <c r="AX1037" s="320"/>
    </row>
    <row r="1038" spans="1:50" ht="30" hidden="1" customHeight="1" x14ac:dyDescent="0.15">
      <c r="A1038" s="403">
        <v>3</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4</v>
      </c>
      <c r="B1039" s="403">
        <v>1</v>
      </c>
      <c r="C1039" s="423"/>
      <c r="D1039" s="417"/>
      <c r="E1039" s="417"/>
      <c r="F1039" s="417"/>
      <c r="G1039" s="417"/>
      <c r="H1039" s="417"/>
      <c r="I1039" s="417"/>
      <c r="J1039" s="418"/>
      <c r="K1039" s="419"/>
      <c r="L1039" s="419"/>
      <c r="M1039" s="419"/>
      <c r="N1039" s="419"/>
      <c r="O1039" s="419"/>
      <c r="P1039" s="424"/>
      <c r="Q1039" s="316"/>
      <c r="R1039" s="316"/>
      <c r="S1039" s="316"/>
      <c r="T1039" s="316"/>
      <c r="U1039" s="316"/>
      <c r="V1039" s="316"/>
      <c r="W1039" s="316"/>
      <c r="X1039" s="316"/>
      <c r="Y1039" s="317"/>
      <c r="Z1039" s="318"/>
      <c r="AA1039" s="318"/>
      <c r="AB1039" s="319"/>
      <c r="AC1039" s="327"/>
      <c r="AD1039" s="327"/>
      <c r="AE1039" s="327"/>
      <c r="AF1039" s="327"/>
      <c r="AG1039" s="327"/>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5</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6</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7</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8</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9</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10</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11</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12</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13</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14</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15</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30" hidden="1" customHeight="1" x14ac:dyDescent="0.15">
      <c r="A1051" s="403">
        <v>16</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s="16" customFormat="1" ht="30" hidden="1" customHeight="1" x14ac:dyDescent="0.15">
      <c r="A1052" s="403">
        <v>17</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18</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19</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20</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21</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22</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23</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24</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25</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26</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27</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28</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29</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403">
        <v>30</v>
      </c>
      <c r="B1065" s="40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76" t="s">
        <v>224</v>
      </c>
      <c r="K1068" s="95"/>
      <c r="L1068" s="95"/>
      <c r="M1068" s="95"/>
      <c r="N1068" s="95"/>
      <c r="O1068" s="95"/>
      <c r="P1068" s="346" t="s">
        <v>199</v>
      </c>
      <c r="Q1068" s="346"/>
      <c r="R1068" s="346"/>
      <c r="S1068" s="346"/>
      <c r="T1068" s="346"/>
      <c r="U1068" s="346"/>
      <c r="V1068" s="346"/>
      <c r="W1068" s="346"/>
      <c r="X1068" s="346"/>
      <c r="Y1068" s="343" t="s">
        <v>222</v>
      </c>
      <c r="Z1068" s="344"/>
      <c r="AA1068" s="344"/>
      <c r="AB1068" s="344"/>
      <c r="AC1068" s="276" t="s">
        <v>263</v>
      </c>
      <c r="AD1068" s="276"/>
      <c r="AE1068" s="276"/>
      <c r="AF1068" s="276"/>
      <c r="AG1068" s="276"/>
      <c r="AH1068" s="343" t="s">
        <v>292</v>
      </c>
      <c r="AI1068" s="345"/>
      <c r="AJ1068" s="345"/>
      <c r="AK1068" s="345"/>
      <c r="AL1068" s="345" t="s">
        <v>21</v>
      </c>
      <c r="AM1068" s="345"/>
      <c r="AN1068" s="345"/>
      <c r="AO1068" s="425"/>
      <c r="AP1068" s="426" t="s">
        <v>225</v>
      </c>
      <c r="AQ1068" s="426"/>
      <c r="AR1068" s="426"/>
      <c r="AS1068" s="426"/>
      <c r="AT1068" s="426"/>
      <c r="AU1068" s="426"/>
      <c r="AV1068" s="426"/>
      <c r="AW1068" s="426"/>
      <c r="AX1068" s="426"/>
    </row>
    <row r="1069" spans="1:50" ht="30" hidden="1" customHeight="1" x14ac:dyDescent="0.15">
      <c r="A1069" s="403">
        <v>1</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422"/>
      <c r="AE1069" s="422"/>
      <c r="AF1069" s="422"/>
      <c r="AG1069" s="422"/>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2</v>
      </c>
      <c r="B1070" s="40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7"/>
      <c r="AD1070" s="327"/>
      <c r="AE1070" s="327"/>
      <c r="AF1070" s="327"/>
      <c r="AG1070" s="327"/>
      <c r="AH1070" s="420"/>
      <c r="AI1070" s="421"/>
      <c r="AJ1070" s="421"/>
      <c r="AK1070" s="421"/>
      <c r="AL1070" s="324"/>
      <c r="AM1070" s="325"/>
      <c r="AN1070" s="325"/>
      <c r="AO1070" s="326"/>
      <c r="AP1070" s="320"/>
      <c r="AQ1070" s="320"/>
      <c r="AR1070" s="320"/>
      <c r="AS1070" s="320"/>
      <c r="AT1070" s="320"/>
      <c r="AU1070" s="320"/>
      <c r="AV1070" s="320"/>
      <c r="AW1070" s="320"/>
      <c r="AX1070" s="320"/>
    </row>
    <row r="1071" spans="1:50" ht="30" hidden="1" customHeight="1" x14ac:dyDescent="0.15">
      <c r="A1071" s="403">
        <v>3</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4</v>
      </c>
      <c r="B1072" s="403">
        <v>1</v>
      </c>
      <c r="C1072" s="423"/>
      <c r="D1072" s="417"/>
      <c r="E1072" s="417"/>
      <c r="F1072" s="417"/>
      <c r="G1072" s="417"/>
      <c r="H1072" s="417"/>
      <c r="I1072" s="417"/>
      <c r="J1072" s="418"/>
      <c r="K1072" s="419"/>
      <c r="L1072" s="419"/>
      <c r="M1072" s="419"/>
      <c r="N1072" s="419"/>
      <c r="O1072" s="419"/>
      <c r="P1072" s="424"/>
      <c r="Q1072" s="316"/>
      <c r="R1072" s="316"/>
      <c r="S1072" s="316"/>
      <c r="T1072" s="316"/>
      <c r="U1072" s="316"/>
      <c r="V1072" s="316"/>
      <c r="W1072" s="316"/>
      <c r="X1072" s="316"/>
      <c r="Y1072" s="317"/>
      <c r="Z1072" s="318"/>
      <c r="AA1072" s="318"/>
      <c r="AB1072" s="319"/>
      <c r="AC1072" s="327"/>
      <c r="AD1072" s="327"/>
      <c r="AE1072" s="327"/>
      <c r="AF1072" s="327"/>
      <c r="AG1072" s="327"/>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5</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6</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7</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8</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9</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10</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11</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12</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13</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14</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15</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30" hidden="1" customHeight="1" x14ac:dyDescent="0.15">
      <c r="A1084" s="403">
        <v>16</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s="16" customFormat="1" ht="30" hidden="1" customHeight="1" x14ac:dyDescent="0.15">
      <c r="A1085" s="403">
        <v>17</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18</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19</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20</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21</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22</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23</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24</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25</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26</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27</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28</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29</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403">
        <v>30</v>
      </c>
      <c r="B1098" s="40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4.75" hidden="1" customHeight="1" x14ac:dyDescent="0.15">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8" t="s">
        <v>269</v>
      </c>
      <c r="AM1099" s="959"/>
      <c r="AN1099" s="95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3"/>
      <c r="B1102" s="403"/>
      <c r="C1102" s="276" t="s">
        <v>218</v>
      </c>
      <c r="D1102" s="891"/>
      <c r="E1102" s="276" t="s">
        <v>217</v>
      </c>
      <c r="F1102" s="891"/>
      <c r="G1102" s="891"/>
      <c r="H1102" s="891"/>
      <c r="I1102" s="891"/>
      <c r="J1102" s="276" t="s">
        <v>224</v>
      </c>
      <c r="K1102" s="276"/>
      <c r="L1102" s="276"/>
      <c r="M1102" s="276"/>
      <c r="N1102" s="276"/>
      <c r="O1102" s="276"/>
      <c r="P1102" s="343" t="s">
        <v>27</v>
      </c>
      <c r="Q1102" s="343"/>
      <c r="R1102" s="343"/>
      <c r="S1102" s="343"/>
      <c r="T1102" s="343"/>
      <c r="U1102" s="343"/>
      <c r="V1102" s="343"/>
      <c r="W1102" s="343"/>
      <c r="X1102" s="343"/>
      <c r="Y1102" s="276" t="s">
        <v>226</v>
      </c>
      <c r="Z1102" s="891"/>
      <c r="AA1102" s="891"/>
      <c r="AB1102" s="891"/>
      <c r="AC1102" s="276" t="s">
        <v>200</v>
      </c>
      <c r="AD1102" s="276"/>
      <c r="AE1102" s="276"/>
      <c r="AF1102" s="276"/>
      <c r="AG1102" s="276"/>
      <c r="AH1102" s="343" t="s">
        <v>213</v>
      </c>
      <c r="AI1102" s="344"/>
      <c r="AJ1102" s="344"/>
      <c r="AK1102" s="344"/>
      <c r="AL1102" s="344" t="s">
        <v>21</v>
      </c>
      <c r="AM1102" s="344"/>
      <c r="AN1102" s="344"/>
      <c r="AO1102" s="894"/>
      <c r="AP1102" s="426" t="s">
        <v>255</v>
      </c>
      <c r="AQ1102" s="426"/>
      <c r="AR1102" s="426"/>
      <c r="AS1102" s="426"/>
      <c r="AT1102" s="426"/>
      <c r="AU1102" s="426"/>
      <c r="AV1102" s="426"/>
      <c r="AW1102" s="426"/>
      <c r="AX1102" s="426"/>
    </row>
    <row r="1103" spans="1:50" ht="30" hidden="1" customHeight="1" x14ac:dyDescent="0.15">
      <c r="A1103" s="403">
        <v>1</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2</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3</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4</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5</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6</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7</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8</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9</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10</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11</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12</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13</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14</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15</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16</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17</v>
      </c>
      <c r="B1119" s="403">
        <v>1</v>
      </c>
      <c r="C1119" s="893"/>
      <c r="D1119" s="893"/>
      <c r="E1119" s="892"/>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18</v>
      </c>
      <c r="B1120" s="403">
        <v>1</v>
      </c>
      <c r="C1120" s="893"/>
      <c r="D1120" s="893"/>
      <c r="E1120" s="260"/>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19</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20</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21</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22</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23</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24</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25</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26</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27</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28</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29</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30" hidden="1" customHeight="1" x14ac:dyDescent="0.15">
      <c r="A1132" s="403">
        <v>30</v>
      </c>
      <c r="B1132" s="403">
        <v>1</v>
      </c>
      <c r="C1132" s="893"/>
      <c r="D1132" s="893"/>
      <c r="E1132" s="892"/>
      <c r="F1132" s="892"/>
      <c r="G1132" s="892"/>
      <c r="H1132" s="892"/>
      <c r="I1132" s="892"/>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9" max="49" man="1"/>
    <brk id="733" max="49" man="1"/>
  </rowBreaks>
  <colBreaks count="1" manualBreakCount="1">
    <brk id="6" max="77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484</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2020-10-02T12:15:04Z</dcterms:created>
  <dcterms:modified xsi:type="dcterms:W3CDTF">2020-11-24T16:13:04Z</dcterms:modified>
</cp:coreProperties>
</file>