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1" sheetId="5" r:id="rId3"/>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K18" i="3" l="1"/>
  <c r="AD20" i="3"/>
  <c r="AD18" i="3"/>
  <c r="W20" i="3"/>
  <c r="P20" i="3"/>
  <c r="W18" i="3"/>
  <c r="P18" i="3" l="1"/>
  <c r="P29" i="3" l="1"/>
  <c r="AL877" i="3" l="1"/>
  <c r="AL876" i="3"/>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Y831" i="3"/>
  <c r="AU831" i="3"/>
  <c r="Y818" i="3"/>
  <c r="AU818" i="3"/>
  <c r="Y805" i="3"/>
  <c r="AU805" i="3"/>
  <c r="AU792" i="3"/>
  <c r="Y792" i="3"/>
  <c r="AR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<sst xmlns="http://schemas.openxmlformats.org/spreadsheetml/2006/main" count="2477" uniqueCount="603">
  <si>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</si>
  <si>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</si>
  <si>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</si>
  <si>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</si>
  <si>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</si>
  <si>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</si>
  <si>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</si>
  <si>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</si>
  <si>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</si>
  <si>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</si>
  <si>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</si>
  <si>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</si>
  <si>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</si>
  <si>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</si>
  <si>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</si>
  <si>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</si>
  <si>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</si>
  <si>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</si>
  <si>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</si>
  <si>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</si>
  <si>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</si>
  <si>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</si>
  <si>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</si>
  <si>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</si>
  <si>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</si>
  <si>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</si>
  <si>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</si>
  <si>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</si>
  <si>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</si>
  <si>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</si>
  <si>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</si>
  <si>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</si>
  <si>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</si>
  <si>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</si>
  <si>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</si>
  <si>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</si>
  <si>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</si>
  <si>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</si>
  <si>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</si>
  <si>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</si>
  <si>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</si>
  <si>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</si>
  <si>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</si>
  <si>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</si>
  <si>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</si>
  <si>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</si>
  <si>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</si>
  <si>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</si>
  <si>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</si>
  <si>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</si>
  <si>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</si>
  <si>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</si>
  <si>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</si>
  <si>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</si>
  <si>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</si>
  <si>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</si>
  <si>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</si>
  <si>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</si>
  <si>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</si>
  <si>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</si>
  <si>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</si>
  <si>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</si>
  <si>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</si>
  <si>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</si>
  <si>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</si>
  <si>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</si>
  <si>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</si>
  <si>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</si>
  <si>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</si>
  <si>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</si>
  <si>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</si>
  <si>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</si>
  <si>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</si>
  <si>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</si>
  <si>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</si>
  <si>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</si>
  <si>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</si>
  <si>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</si>
  <si>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</si>
  <si>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</si>
  <si>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</si>
  <si>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</si>
  <si>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</si>
  <si>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</si>
  <si>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</si>
  <si>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</si>
  <si>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</si>
  <si>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</si>
  <si>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</si>
  <si>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</si>
  <si>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</si>
  <si>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</si>
  <si>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</si>
  <si>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</si>
  <si>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</si>
  <si>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</si>
  <si>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</si>
  <si>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</si>
  <si>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</si>
  <si>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</si>
  <si>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</si>
  <si>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</si>
  <si>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</si>
  <si>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</si>
  <si>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</si>
  <si>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</si>
  <si>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</si>
  <si>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</si>
  <si>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</si>
  <si>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</si>
  <si>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</si>
  <si>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</si>
  <si>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</si>
  <si>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</si>
  <si>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</si>
  <si>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</si>
  <si>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</si>
  <si>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</si>
  <si>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</si>
  <si>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</si>
  <si>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</si>
  <si>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</si>
  <si>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</si>
  <si>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</si>
  <si>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</si>
  <si>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</si>
  <si>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</si>
  <si>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</si>
  <si>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</si>
  <si>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</si>
  <si>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</si>
  <si>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</si>
  <si>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</si>
  <si>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</si>
  <si>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</si>
  <si>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</si>
  <si>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</si>
  <si>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</si>
  <si>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</si>
  <si>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</si>
  <si>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</si>
  <si>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</si>
  <si>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</si>
  <si>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</si>
  <si>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</si>
  <si>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</si>
  <si>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</si>
  <si>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</si>
  <si>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</si>
  <si>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</si>
  <si>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</si>
  <si>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</si>
  <si>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</si>
  <si>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</si>
  <si>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</si>
  <si>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</si>
  <si>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</si>
  <si>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</si>
  <si>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</si>
  <si>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</si>
  <si>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</si>
  <si>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</si>
  <si>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</si>
  <si>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</si>
  <si>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</si>
  <si>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</si>
  <si>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</si>
  <si>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</si>
  <si>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</si>
  <si>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</si>
  <si>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</si>
  <si>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</si>
  <si>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</si>
  <si>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</si>
  <si>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</si>
  <si>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</si>
  <si>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</si>
  <si>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</si>
  <si>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</si>
  <si>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</si>
  <si>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</si>
  <si>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</si>
  <si>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</si>
  <si>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</si>
  <si>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</si>
  <si>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</si>
  <si>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</si>
  <si>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</si>
  <si>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</si>
  <si>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</si>
  <si>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</si>
  <si>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</si>
  <si>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</si>
  <si>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</si>
  <si>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</si>
  <si>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</si>
  <si>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</si>
  <si>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</si>
  <si>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</si>
  <si>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</si>
  <si>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</si>
  <si>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</si>
  <si>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</si>
  <si>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</si>
  <si>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</si>
  <si>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</si>
  <si>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</si>
  <si>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</si>
  <si>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</si>
  <si>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</si>
  <si>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</si>
  <si>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</si>
  <si>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</si>
  <si>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</si>
  <si>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</si>
  <si>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</si>
  <si>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</si>
  <si>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</si>
  <si>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</si>
  <si>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</si>
  <si>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</si>
  <si>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</si>
  <si>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</si>
  <si>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</si>
  <si>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</si>
  <si>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</si>
  <si>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</si>
  <si>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</si>
  <si>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</si>
  <si>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</si>
  <si>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</si>
  <si>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</si>
  <si>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</si>
  <si>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</si>
  <si>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</si>
  <si>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</si>
  <si>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</si>
  <si>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</si>
  <si>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</si>
  <si>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</si>
  <si>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</si>
  <si>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</si>
  <si>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</si>
  <si>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</si>
  <si>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</si>
  <si>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</si>
  <si>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</si>
  <si>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</si>
  <si>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</si>
  <si>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</si>
  <si>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</si>
  <si>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</si>
  <si>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</si>
  <si>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</si>
  <si>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</si>
  <si>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</si>
  <si>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</si>
  <si>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</si>
  <si>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</si>
  <si>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</si>
  <si>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</si>
  <si>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</si>
  <si>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</si>
  <si>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</si>
  <si>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</si>
  <si>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</si>
  <si>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</si>
  <si>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</si>
  <si>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</si>
  <si>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</si>
  <si>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</si>
  <si>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</si>
  <si>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</si>
  <si>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</si>
  <si>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</si>
  <si>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</si>
  <si>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</si>
  <si>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</si>
  <si>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</si>
  <si>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</si>
  <si>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</si>
  <si>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</si>
  <si>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</si>
  <si>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</si>
  <si>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</si>
  <si>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</si>
  <si>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</si>
  <si>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</si>
  <si>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</si>
  <si>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</si>
  <si>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</si>
  <si>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</si>
  <si>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</si>
  <si>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</si>
  <si>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</si>
  <si>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</si>
  <si>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</si>
  <si>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</si>
  <si>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</si>
  <si>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</si>
  <si>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</si>
  <si>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</si>
  <si>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</si>
  <si>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</si>
  <si>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</si>
  <si>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</si>
  <si>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</si>
  <si>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</si>
  <si>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</si>
  <si>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</si>
  <si>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</si>
  <si>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</si>
  <si>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</si>
  <si>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</si>
  <si>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</si>
  <si>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</si>
  <si>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</si>
  <si>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</si>
  <si>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</si>
  <si>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</si>
  <si>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</si>
  <si>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</si>
  <si>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</si>
  <si>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</si>
  <si>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</si>
  <si>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</si>
  <si>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</si>
  <si>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</si>
  <si>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</si>
  <si>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</si>
  <si>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</si>
  <si>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</si>
  <si>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</si>
  <si>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</si>
  <si>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</si>
  <si>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</si>
  <si>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</si>
  <si>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</si>
  <si>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</si>
  <si>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</si>
  <si>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</si>
  <si>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</si>
  <si>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</si>
  <si>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</si>
  <si>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</si>
  <si>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</si>
  <si>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</si>
  <si>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</si>
  <si>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</si>
  <si>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</si>
  <si>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</si>
  <si>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</si>
  <si>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</si>
  <si>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</si>
  <si>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</si>
  <si>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</si>
  <si>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</si>
  <si>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</si>
  <si>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</si>
  <si>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</si>
  <si>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</si>
  <si>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</si>
  <si>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</si>
  <si>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</si>
  <si>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</si>
  <si>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</si>
  <si>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</si>
  <si>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</si>
  <si>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</si>
  <si>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</si>
  <si>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</si>
  <si>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</si>
  <si>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</si>
  <si>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</si>
  <si>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</si>
  <si>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</si>
  <si>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</si>
  <si>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</si>
  <si>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</si>
  <si>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</si>
  <si>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</si>
  <si>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</si>
  <si>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</si>
  <si>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</si>
  <si>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</si>
  <si>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</si>
  <si>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</si>
  <si>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</si>
  <si>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</si>
  <si>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</si>
  <si>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</si>
  <si>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</si>
  <si>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</si>
  <si>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</si>
  <si>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</si>
  <si>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</si>
  <si>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</si>
  <si>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</si>
  <si>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</si>
  <si>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</si>
  <si>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</si>
  <si>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</si>
  <si>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</si>
  <si>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</si>
  <si>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</si>
  <si>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</si>
  <si>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</si>
  <si>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</si>
  <si>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</si>
  <si>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</si>
  <si>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</si>
  <si>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</si>
  <si>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</si>
  <si>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</si>
  <si>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</si>
  <si>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</si>
  <si>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</si>
  <si>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</si>
  <si>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</si>
  <si>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</si>
  <si>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</si>
  <si>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</si>
  <si>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</si>
  <si>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</si>
  <si>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</si>
  <si>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</si>
  <si>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</si>
  <si>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</si>
  <si>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</si>
  <si>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</si>
  <si>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</si>
  <si>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</si>
  <si>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</si>
  <si>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</si>
  <si>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</si>
  <si>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</si>
  <si>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</si>
  <si>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</si>
  <si>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</si>
  <si>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</si>
  <si>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</si>
  <si>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</si>
  <si>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</si>
  <si>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</si>
  <si>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</si>
  <si>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</si>
  <si>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</si>
  <si>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</si>
  <si>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</si>
  <si>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</si>
  <si>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</si>
  <si>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</si>
  <si>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</si>
  <si>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</si>
  <si>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</si>
  <si>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</si>
  <si>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</si>
  <si>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</si>
  <si>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</si>
  <si>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</si>
  <si>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</si>
  <si>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</si>
  <si>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</si>
  <si>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</si>
  <si>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</si>
  <si>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</si>
  <si>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</si>
  <si>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</si>
  <si>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</si>
  <si>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</si>
  <si>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</si>
  <si>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</si>
  <si>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</si>
  <si>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</si>
  <si>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</si>
  <si>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</si>
  <si>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</si>
  <si>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</si>
  <si>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</si>
  <si>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内閣府</t>
  </si>
  <si>
    <t>沖縄北部連携促進特別振興対策特定開発事業費</t>
    <phoneticPr fontId="7"/>
  </si>
  <si>
    <t>沖縄振興局</t>
    <phoneticPr fontId="7"/>
  </si>
  <si>
    <t>特定事業参事官室</t>
    <phoneticPr fontId="7"/>
  </si>
  <si>
    <t>○</t>
  </si>
  <si>
    <t>-</t>
    <phoneticPr fontId="7"/>
  </si>
  <si>
    <t>沖縄振興基本方針（平成24年5月内閣総理大臣決定)
沖縄振興計画(平成24年5月沖縄県)</t>
    <phoneticPr fontId="7"/>
  </si>
  <si>
    <t>沖縄県北部地域は、県内の他の地域に比べ一人当たりの所得が低く、過疎地域が多く存在し、更なる振興が必要な地域である。したがって、産業の振興や定住条件の整備等に資する実効性の高い振興事業を実施することにより、北部地域における連携促進と自立的発展の条件整備を行うことを目的とする。</t>
    <phoneticPr fontId="7"/>
  </si>
  <si>
    <t>沖縄北部連携促進特別振興対策特定開発事業推進費</t>
    <phoneticPr fontId="7"/>
  </si>
  <si>
    <t>道路事業：産業振興に資する道路において、快適な通行に支障がある区間の解消
現況値「27.3％削減」→目標値「55.4％削減」</t>
    <phoneticPr fontId="7"/>
  </si>
  <si>
    <t>快適な通行に支障がある区間の解消率</t>
    <phoneticPr fontId="7"/>
  </si>
  <si>
    <t>沖縄北部連携促進特別振興対策特定開発事業 実施計画</t>
    <phoneticPr fontId="7"/>
  </si>
  <si>
    <t>沖縄北部連携促進特別振興対策特定開発事業 実施計画</t>
    <phoneticPr fontId="7"/>
  </si>
  <si>
    <t>港湾事業：産業振興に資する港湾において、岸壁で適正な係留ができない船舶の寄港割合
現況値「22.7％」→目標値「0%」</t>
    <phoneticPr fontId="7"/>
  </si>
  <si>
    <t>岸壁で適正な係留ができない船舶の寄港割合</t>
    <phoneticPr fontId="7"/>
  </si>
  <si>
    <t>沖縄北部連携促進特別振興対策特定開発事業 実施計画</t>
    <phoneticPr fontId="7"/>
  </si>
  <si>
    <t>農林事業：産業振興に資する農林事業において、花卉の平均収量の増加　
現状値「39,005本/10a」　→　目標値「42,906本/10a」</t>
    <rPh sb="0" eb="2">
      <t>ノウリン</t>
    </rPh>
    <rPh sb="2" eb="4">
      <t>ジギョウ</t>
    </rPh>
    <rPh sb="13" eb="15">
      <t>ノウリン</t>
    </rPh>
    <rPh sb="15" eb="17">
      <t>ジギョウ</t>
    </rPh>
    <phoneticPr fontId="7"/>
  </si>
  <si>
    <t>花卉の平均収量の増加</t>
    <phoneticPr fontId="7"/>
  </si>
  <si>
    <t>道路事業：定住条件に資する道路において、快適な通行に支障がある区間の解消
現況値「52.8％削減」→目標値「60.9％削減」</t>
    <phoneticPr fontId="7"/>
  </si>
  <si>
    <t>快適な通行に支障がある区間の解消率</t>
    <phoneticPr fontId="7"/>
  </si>
  <si>
    <t>公営住宅事業：北部圏域において公営住宅に入居する若年層世帯の増加
現況値「1,393世帯」→目標値「1,521世帯」</t>
    <phoneticPr fontId="7"/>
  </si>
  <si>
    <t>公営住宅に入居する若年層世帯数</t>
    <phoneticPr fontId="7"/>
  </si>
  <si>
    <t>港湾事業：定住条件に資する港湾において、本部港の港内の静穏度向上
現況値「89.9％」→目標値「90.4％」</t>
    <phoneticPr fontId="7"/>
  </si>
  <si>
    <t>港内の静穏度向上割合</t>
    <phoneticPr fontId="7"/>
  </si>
  <si>
    <t>港湾事業：定住条件に資する港湾において、伊江港の港内の静穏度向上
現況値「92％」→目標値「98.7％」</t>
    <phoneticPr fontId="7"/>
  </si>
  <si>
    <t>☑</t>
  </si>
  <si>
    <t>-</t>
    <phoneticPr fontId="7"/>
  </si>
  <si>
    <t>新24-0009</t>
    <rPh sb="0" eb="1">
      <t>シン</t>
    </rPh>
    <phoneticPr fontId="7"/>
  </si>
  <si>
    <t>0060</t>
    <phoneticPr fontId="7"/>
  </si>
  <si>
    <t>0057</t>
    <phoneticPr fontId="7"/>
  </si>
  <si>
    <t>0063</t>
    <phoneticPr fontId="7"/>
  </si>
  <si>
    <t>0056</t>
    <phoneticPr fontId="7"/>
  </si>
  <si>
    <t>0059</t>
    <phoneticPr fontId="7"/>
  </si>
  <si>
    <t>0062</t>
    <phoneticPr fontId="7"/>
  </si>
  <si>
    <t>沖縄振興計画（平成24年度～令和3年度）に基づき、北部地域における連携促進と自立的発展の条件整備として、産業の振興や定住条件の整備等に資する振興事業（公共）を実施している。</t>
    <rPh sb="14" eb="16">
      <t>レイワ</t>
    </rPh>
    <phoneticPr fontId="7"/>
  </si>
  <si>
    <t>沖縄振興計画（平成24年度～令和3年度）に基づき、北部地域における連携促進と自立的発展の条件整備として、産業の振興や定住条件の整備等に資する振興事業（公共）を実施しているものであり、国による支援が必要なものである。</t>
    <rPh sb="14" eb="16">
      <t>レイワ</t>
    </rPh>
    <phoneticPr fontId="7"/>
  </si>
  <si>
    <t>沖縄振興計画（平成24年度～令和3年度）に基づき、北部地域における連携促進と自立的発展の条件整備として、産業の振興や定住条件の整備等に資する振興事業（公共）を実施しているものであり、必要かつ適切なものである。</t>
    <rPh sb="14" eb="16">
      <t>レイワ</t>
    </rPh>
    <phoneticPr fontId="7"/>
  </si>
  <si>
    <t>事業執行官庁（農林水産省・国土交通省）において、補助金交付要綱等の規定に基づき着実に事業を実施。</t>
    <rPh sb="7" eb="9">
      <t>ノウリン</t>
    </rPh>
    <rPh sb="9" eb="11">
      <t>スイサン</t>
    </rPh>
    <rPh sb="11" eb="12">
      <t>ショウ</t>
    </rPh>
    <phoneticPr fontId="7"/>
  </si>
  <si>
    <t>定められた補助率の中で交付決定されており妥当である。</t>
    <rPh sb="0" eb="1">
      <t>サダ</t>
    </rPh>
    <rPh sb="5" eb="8">
      <t>ホジョリツ</t>
    </rPh>
    <rPh sb="9" eb="10">
      <t>ナカ</t>
    </rPh>
    <rPh sb="11" eb="13">
      <t>コウフ</t>
    </rPh>
    <rPh sb="13" eb="15">
      <t>ケッテイ</t>
    </rPh>
    <rPh sb="20" eb="22">
      <t>ダトウ</t>
    </rPh>
    <phoneticPr fontId="7"/>
  </si>
  <si>
    <t>仕様書、事業計画等の内容を精査しており、妥当である。</t>
    <rPh sb="0" eb="3">
      <t>シヨウショ</t>
    </rPh>
    <rPh sb="4" eb="6">
      <t>ジギョウ</t>
    </rPh>
    <rPh sb="6" eb="8">
      <t>ケイカク</t>
    </rPh>
    <rPh sb="8" eb="9">
      <t>トウ</t>
    </rPh>
    <rPh sb="10" eb="12">
      <t>ナイヨウ</t>
    </rPh>
    <rPh sb="13" eb="15">
      <t>セイサ</t>
    </rPh>
    <rPh sb="20" eb="22">
      <t>ダトウ</t>
    </rPh>
    <phoneticPr fontId="7"/>
  </si>
  <si>
    <t>‐</t>
  </si>
  <si>
    <t>事業計画の内容を精査し、真に必要なものに限定している。</t>
    <rPh sb="0" eb="2">
      <t>ジギョウ</t>
    </rPh>
    <rPh sb="2" eb="4">
      <t>ケイカク</t>
    </rPh>
    <rPh sb="5" eb="7">
      <t>ナイヨウ</t>
    </rPh>
    <rPh sb="8" eb="10">
      <t>セイサ</t>
    </rPh>
    <rPh sb="12" eb="13">
      <t>シン</t>
    </rPh>
    <rPh sb="14" eb="16">
      <t>ヒツヨウ</t>
    </rPh>
    <rPh sb="20" eb="22">
      <t>ゲンテイ</t>
    </rPh>
    <phoneticPr fontId="7"/>
  </si>
  <si>
    <t>設計の見直しに伴う工期延長、用地交渉に時間を要したこと等による。</t>
    <rPh sb="0" eb="2">
      <t>セッケイ</t>
    </rPh>
    <rPh sb="3" eb="5">
      <t>ミナオ</t>
    </rPh>
    <rPh sb="7" eb="8">
      <t>トモナ</t>
    </rPh>
    <rPh sb="9" eb="11">
      <t>コウキ</t>
    </rPh>
    <rPh sb="11" eb="13">
      <t>エンチョウ</t>
    </rPh>
    <rPh sb="14" eb="16">
      <t>ヨウチ</t>
    </rPh>
    <rPh sb="16" eb="18">
      <t>コウショウ</t>
    </rPh>
    <rPh sb="19" eb="21">
      <t>ジカン</t>
    </rPh>
    <rPh sb="22" eb="23">
      <t>ヨウ</t>
    </rPh>
    <rPh sb="27" eb="28">
      <t>トウ</t>
    </rPh>
    <phoneticPr fontId="7"/>
  </si>
  <si>
    <t>成果目標は、北部12市町村が設定した計画内の成果目標の達成度を設定しており、北部12市町村が策定した計画に基づく事業を支援する本事業の趣旨に鑑み、適切な指標となっている。</t>
    <rPh sb="0" eb="2">
      <t>セイカ</t>
    </rPh>
    <rPh sb="2" eb="4">
      <t>モクヒョウ</t>
    </rPh>
    <rPh sb="6" eb="8">
      <t>ホクブ</t>
    </rPh>
    <rPh sb="10" eb="13">
      <t>シチョウソン</t>
    </rPh>
    <rPh sb="14" eb="16">
      <t>セッテイ</t>
    </rPh>
    <rPh sb="18" eb="20">
      <t>ケイカク</t>
    </rPh>
    <rPh sb="20" eb="21">
      <t>ナイ</t>
    </rPh>
    <rPh sb="22" eb="24">
      <t>セイカ</t>
    </rPh>
    <rPh sb="24" eb="26">
      <t>モクヒョウ</t>
    </rPh>
    <rPh sb="27" eb="29">
      <t>タッセイ</t>
    </rPh>
    <rPh sb="29" eb="30">
      <t>ド</t>
    </rPh>
    <rPh sb="31" eb="33">
      <t>セッテイ</t>
    </rPh>
    <rPh sb="46" eb="48">
      <t>サクテイ</t>
    </rPh>
    <rPh sb="50" eb="52">
      <t>ケイカク</t>
    </rPh>
    <rPh sb="53" eb="54">
      <t>モト</t>
    </rPh>
    <rPh sb="56" eb="58">
      <t>ジギョウ</t>
    </rPh>
    <rPh sb="59" eb="61">
      <t>シエン</t>
    </rPh>
    <rPh sb="63" eb="64">
      <t>ホン</t>
    </rPh>
    <rPh sb="64" eb="66">
      <t>ジギョウ</t>
    </rPh>
    <rPh sb="67" eb="69">
      <t>シュシ</t>
    </rPh>
    <rPh sb="70" eb="71">
      <t>カンガ</t>
    </rPh>
    <rPh sb="73" eb="75">
      <t>テキセツ</t>
    </rPh>
    <rPh sb="76" eb="78">
      <t>シヒョウ</t>
    </rPh>
    <phoneticPr fontId="7"/>
  </si>
  <si>
    <t>活動実績については概ね見込み通りである。</t>
    <rPh sb="0" eb="2">
      <t>カツドウ</t>
    </rPh>
    <rPh sb="2" eb="4">
      <t>ジッセキ</t>
    </rPh>
    <rPh sb="9" eb="10">
      <t>オオム</t>
    </rPh>
    <rPh sb="11" eb="13">
      <t>ミコ</t>
    </rPh>
    <rPh sb="14" eb="15">
      <t>ドオ</t>
    </rPh>
    <phoneticPr fontId="7"/>
  </si>
  <si>
    <t>整備された施設等の十分な活用報告がなされている。</t>
    <rPh sb="0" eb="2">
      <t>セイビ</t>
    </rPh>
    <rPh sb="5" eb="7">
      <t>シセツ</t>
    </rPh>
    <rPh sb="7" eb="8">
      <t>トウ</t>
    </rPh>
    <rPh sb="9" eb="11">
      <t>ジュウブン</t>
    </rPh>
    <rPh sb="12" eb="14">
      <t>カツヨウ</t>
    </rPh>
    <rPh sb="14" eb="16">
      <t>ホウコク</t>
    </rPh>
    <phoneticPr fontId="7"/>
  </si>
  <si>
    <t>沖縄北部連携促進特別振興事業費</t>
    <rPh sb="0" eb="2">
      <t>オキナワ</t>
    </rPh>
    <rPh sb="2" eb="4">
      <t>ホクブ</t>
    </rPh>
    <rPh sb="4" eb="6">
      <t>レンケイ</t>
    </rPh>
    <rPh sb="6" eb="8">
      <t>ソクシン</t>
    </rPh>
    <rPh sb="8" eb="10">
      <t>トクベツ</t>
    </rPh>
    <rPh sb="10" eb="12">
      <t>シンコウ</t>
    </rPh>
    <rPh sb="12" eb="15">
      <t>ジギョウヒ</t>
    </rPh>
    <phoneticPr fontId="7"/>
  </si>
  <si>
    <t>執行については、公共各事業の執行官庁から北部地域の市町村及び沖縄県へ事業補助金として支出しており、それぞれの執行官庁から事業の進捗管理、補助金の実績報告等による実施内容の確認を行っている。</t>
    <phoneticPr fontId="7"/>
  </si>
  <si>
    <t>引き続き、執行については北部地域の市町村及び公共各事業の執行官庁から事業の進捗管理、補助金の実績報告等による実施内容の確認を行う。</t>
    <phoneticPr fontId="7"/>
  </si>
  <si>
    <t>地元市町村等の要望を踏まえ、北部地域の振興に資する事業を毎年度採択し、着実に実施していく。</t>
    <phoneticPr fontId="7"/>
  </si>
  <si>
    <t>事業</t>
    <rPh sb="0" eb="2">
      <t>ジギョウ</t>
    </rPh>
    <phoneticPr fontId="7"/>
  </si>
  <si>
    <t>執行額　／　事業数　　　　　</t>
    <phoneticPr fontId="7"/>
  </si>
  <si>
    <t>百万円</t>
    <phoneticPr fontId="7"/>
  </si>
  <si>
    <t>事業費/
事業数</t>
    <phoneticPr fontId="7"/>
  </si>
  <si>
    <t>2,196百万円/24</t>
    <phoneticPr fontId="7"/>
  </si>
  <si>
    <t>2,619百万円/19</t>
    <phoneticPr fontId="7"/>
  </si>
  <si>
    <t>工事費</t>
    <rPh sb="0" eb="3">
      <t>コウジヒ</t>
    </rPh>
    <phoneticPr fontId="7"/>
  </si>
  <si>
    <t>瀬底島一周線道路改築事業</t>
  </si>
  <si>
    <t>瀬底島一周線道路改築事業（H30繰越）</t>
    <rPh sb="16" eb="18">
      <t>クリコシ</t>
    </rPh>
    <phoneticPr fontId="7"/>
  </si>
  <si>
    <t>石川謝花線（石川・豊原区間）道路改築事業</t>
  </si>
  <si>
    <t>石川謝花線（石川・豊原区間）道路改築事業（H30繰越）</t>
    <rPh sb="24" eb="26">
      <t>クリコシ</t>
    </rPh>
    <phoneticPr fontId="7"/>
  </si>
  <si>
    <t>嘉津宇具志堅線道路改築事業</t>
  </si>
  <si>
    <t>嘉津宇具志堅線道路改築事業（H30繰越）</t>
    <rPh sb="17" eb="19">
      <t>クリコシ</t>
    </rPh>
    <phoneticPr fontId="7"/>
  </si>
  <si>
    <t>満名川線道路整備事業</t>
  </si>
  <si>
    <t>満名川線道路整備事業（H30繰越）</t>
    <rPh sb="14" eb="16">
      <t>クリコシ</t>
    </rPh>
    <phoneticPr fontId="7"/>
  </si>
  <si>
    <t>謝花第２団地新築事業</t>
    <rPh sb="0" eb="1">
      <t>ジャ</t>
    </rPh>
    <rPh sb="1" eb="2">
      <t>バナ</t>
    </rPh>
    <phoneticPr fontId="3"/>
  </si>
  <si>
    <t>嘉津宇団地新築事業</t>
    <rPh sb="3" eb="5">
      <t>ダンチ</t>
    </rPh>
    <rPh sb="5" eb="7">
      <t>シンチク</t>
    </rPh>
    <rPh sb="7" eb="9">
      <t>ジギョウ</t>
    </rPh>
    <phoneticPr fontId="3"/>
  </si>
  <si>
    <t>対象事業の実施</t>
    <rPh sb="0" eb="2">
      <t>タイショウ</t>
    </rPh>
    <rPh sb="2" eb="4">
      <t>ジギョウ</t>
    </rPh>
    <rPh sb="5" eb="7">
      <t>ジッシ</t>
    </rPh>
    <phoneticPr fontId="7"/>
  </si>
  <si>
    <t>本部町</t>
    <rPh sb="0" eb="3">
      <t>モトブチョウ</t>
    </rPh>
    <phoneticPr fontId="7"/>
  </si>
  <si>
    <t>宜野座村</t>
    <rPh sb="0" eb="4">
      <t>ギノザソン</t>
    </rPh>
    <phoneticPr fontId="7"/>
  </si>
  <si>
    <t>恩納村</t>
    <rPh sb="0" eb="3">
      <t>オンナソン</t>
    </rPh>
    <phoneticPr fontId="7"/>
  </si>
  <si>
    <t>名護市</t>
    <rPh sb="0" eb="3">
      <t>ナゴシ</t>
    </rPh>
    <phoneticPr fontId="7"/>
  </si>
  <si>
    <t>沖縄県</t>
    <rPh sb="0" eb="3">
      <t>オキナワケン</t>
    </rPh>
    <phoneticPr fontId="7"/>
  </si>
  <si>
    <t>金武町</t>
    <rPh sb="0" eb="3">
      <t>キンチョウ</t>
    </rPh>
    <phoneticPr fontId="7"/>
  </si>
  <si>
    <t>伊江村</t>
    <rPh sb="0" eb="3">
      <t>イエソン</t>
    </rPh>
    <phoneticPr fontId="7"/>
  </si>
  <si>
    <t>今帰仁村</t>
    <rPh sb="0" eb="4">
      <t>ナキジンソン</t>
    </rPh>
    <phoneticPr fontId="7"/>
  </si>
  <si>
    <t>東村</t>
    <rPh sb="0" eb="2">
      <t>ヒガシソン</t>
    </rPh>
    <phoneticPr fontId="7"/>
  </si>
  <si>
    <t>国頭村</t>
    <rPh sb="0" eb="2">
      <t>クニガミ</t>
    </rPh>
    <rPh sb="2" eb="3">
      <t>ソン</t>
    </rPh>
    <phoneticPr fontId="7"/>
  </si>
  <si>
    <t>補助金等交付</t>
  </si>
  <si>
    <t>(有)新里建設・(有)亀谷建設　建設工事共同企業体　９JV</t>
    <rPh sb="1" eb="2">
      <t>ユウ</t>
    </rPh>
    <rPh sb="3" eb="7">
      <t>シンザトケンセツ</t>
    </rPh>
    <rPh sb="9" eb="10">
      <t>ユウ</t>
    </rPh>
    <rPh sb="11" eb="13">
      <t>カメタニ</t>
    </rPh>
    <rPh sb="13" eb="15">
      <t>ケンセツ</t>
    </rPh>
    <rPh sb="16" eb="18">
      <t>ケンセツ</t>
    </rPh>
    <rPh sb="18" eb="20">
      <t>コウジ</t>
    </rPh>
    <rPh sb="20" eb="22">
      <t>キョウドウ</t>
    </rPh>
    <rPh sb="22" eb="25">
      <t>キギョウタイ</t>
    </rPh>
    <phoneticPr fontId="7"/>
  </si>
  <si>
    <t>㈲蔵下組･島幸建設㈱JV</t>
    <phoneticPr fontId="7"/>
  </si>
  <si>
    <t>宜野座建設(株)・(株)大伸重機建設　特定建設工事共同企業体</t>
    <rPh sb="0" eb="3">
      <t>ギノザ</t>
    </rPh>
    <rPh sb="3" eb="5">
      <t>ケンセツ</t>
    </rPh>
    <rPh sb="6" eb="7">
      <t>カブ</t>
    </rPh>
    <rPh sb="10" eb="11">
      <t>カブ</t>
    </rPh>
    <rPh sb="12" eb="14">
      <t>ダイシン</t>
    </rPh>
    <rPh sb="14" eb="16">
      <t>ジュウキ</t>
    </rPh>
    <rPh sb="16" eb="18">
      <t>ケンセツ</t>
    </rPh>
    <rPh sb="19" eb="21">
      <t>トクテイ</t>
    </rPh>
    <rPh sb="21" eb="23">
      <t>ケンセツ</t>
    </rPh>
    <rPh sb="23" eb="25">
      <t>コウジ</t>
    </rPh>
    <rPh sb="25" eb="27">
      <t>キョウドウ</t>
    </rPh>
    <rPh sb="27" eb="30">
      <t>キギョウタイ</t>
    </rPh>
    <phoneticPr fontId="7"/>
  </si>
  <si>
    <t>㈲ﾅｶﾑﾗ造園土木・沖縄増改築センターJV</t>
    <phoneticPr fontId="7"/>
  </si>
  <si>
    <t>（有）宮松建設</t>
    <phoneticPr fontId="7"/>
  </si>
  <si>
    <t>（有）のうけん</t>
    <rPh sb="1" eb="2">
      <t>ユウ</t>
    </rPh>
    <phoneticPr fontId="7"/>
  </si>
  <si>
    <t>本部造園(株）</t>
    <rPh sb="0" eb="2">
      <t>モトブ</t>
    </rPh>
    <rPh sb="2" eb="4">
      <t>ゾウエン</t>
    </rPh>
    <rPh sb="5" eb="6">
      <t>カブ</t>
    </rPh>
    <phoneticPr fontId="2"/>
  </si>
  <si>
    <t>(有)陽功建設</t>
    <phoneticPr fontId="7"/>
  </si>
  <si>
    <t>村道勢高2号線道路整備工事</t>
    <rPh sb="0" eb="2">
      <t>ソンドウ</t>
    </rPh>
    <rPh sb="2" eb="3">
      <t>イキオ</t>
    </rPh>
    <rPh sb="3" eb="4">
      <t>タカ</t>
    </rPh>
    <rPh sb="5" eb="6">
      <t>ゴウ</t>
    </rPh>
    <rPh sb="6" eb="7">
      <t>セン</t>
    </rPh>
    <rPh sb="7" eb="9">
      <t>ドウロ</t>
    </rPh>
    <rPh sb="9" eb="11">
      <t>セイビ</t>
    </rPh>
    <rPh sb="11" eb="13">
      <t>コウジ</t>
    </rPh>
    <phoneticPr fontId="7"/>
  </si>
  <si>
    <t>川平団地新築事業
建築工事・周辺整備工事</t>
    <rPh sb="0" eb="2">
      <t>カワヒラ</t>
    </rPh>
    <rPh sb="2" eb="4">
      <t>ダンチ</t>
    </rPh>
    <rPh sb="4" eb="6">
      <t>シンチク</t>
    </rPh>
    <rPh sb="6" eb="8">
      <t>ジギョウ</t>
    </rPh>
    <rPh sb="9" eb="11">
      <t>ケンチク</t>
    </rPh>
    <rPh sb="11" eb="13">
      <t>コウジ</t>
    </rPh>
    <rPh sb="14" eb="16">
      <t>シュウヘン</t>
    </rPh>
    <rPh sb="16" eb="18">
      <t>セイビ</t>
    </rPh>
    <rPh sb="18" eb="20">
      <t>コウジ</t>
    </rPh>
    <phoneticPr fontId="7"/>
  </si>
  <si>
    <t>村道漢那旧国道線橋梁上部工事</t>
    <rPh sb="0" eb="2">
      <t>ソンドウ</t>
    </rPh>
    <rPh sb="2" eb="8">
      <t>カンナキュウコクドウセン</t>
    </rPh>
    <rPh sb="8" eb="10">
      <t>キョウリョウ</t>
    </rPh>
    <rPh sb="10" eb="12">
      <t>ジョウブ</t>
    </rPh>
    <rPh sb="12" eb="14">
      <t>コウジ</t>
    </rPh>
    <phoneticPr fontId="7"/>
  </si>
  <si>
    <t>金武町営中川第4団地建設工事（建築）</t>
  </si>
  <si>
    <t>瀬嵩第三市営住宅　　　　　　新築工事</t>
    <phoneticPr fontId="7"/>
  </si>
  <si>
    <t>伊江港港湾改修事業</t>
    <rPh sb="0" eb="2">
      <t>イエ</t>
    </rPh>
    <rPh sb="2" eb="3">
      <t>コウ</t>
    </rPh>
    <rPh sb="3" eb="5">
      <t>コウワン</t>
    </rPh>
    <rPh sb="5" eb="7">
      <t>カイシュウ</t>
    </rPh>
    <rPh sb="7" eb="9">
      <t>ジギョウ</t>
    </rPh>
    <phoneticPr fontId="7"/>
  </si>
  <si>
    <t>（有）富島建設</t>
    <rPh sb="1" eb="2">
      <t>ユウ</t>
    </rPh>
    <rPh sb="3" eb="5">
      <t>トミシマ</t>
    </rPh>
    <rPh sb="5" eb="7">
      <t>ケンセツ</t>
    </rPh>
    <phoneticPr fontId="7"/>
  </si>
  <si>
    <t>瀬底島一周線道路改良工事（その２）</t>
    <rPh sb="0" eb="6">
      <t>セソコジマイッシュウセン</t>
    </rPh>
    <rPh sb="6" eb="8">
      <t>ドウロ</t>
    </rPh>
    <rPh sb="8" eb="10">
      <t>カイリョウ</t>
    </rPh>
    <rPh sb="10" eb="12">
      <t>コウジ</t>
    </rPh>
    <phoneticPr fontId="7"/>
  </si>
  <si>
    <t>高江団地建替事業
建築工事</t>
    <rPh sb="0" eb="2">
      <t>タカエ</t>
    </rPh>
    <rPh sb="2" eb="4">
      <t>ダンチ</t>
    </rPh>
    <rPh sb="4" eb="6">
      <t>タテカエ</t>
    </rPh>
    <rPh sb="6" eb="8">
      <t>ジギョウ</t>
    </rPh>
    <phoneticPr fontId="7"/>
  </si>
  <si>
    <t>（有）大地緑建</t>
    <rPh sb="1" eb="2">
      <t>ユウ</t>
    </rPh>
    <rPh sb="3" eb="5">
      <t>オオチ</t>
    </rPh>
    <rPh sb="5" eb="6">
      <t>リョク</t>
    </rPh>
    <rPh sb="6" eb="7">
      <t>ケン</t>
    </rPh>
    <phoneticPr fontId="7"/>
  </si>
  <si>
    <t>村道勢高2号線道路整備事業</t>
    <rPh sb="11" eb="13">
      <t>ジギョウ</t>
    </rPh>
    <phoneticPr fontId="7"/>
  </si>
  <si>
    <t>町道中川36号線道路整備事業</t>
    <rPh sb="0" eb="4">
      <t>チョウドウナカガワ</t>
    </rPh>
    <rPh sb="6" eb="14">
      <t>ゴウセンドウロセイビジギョウ</t>
    </rPh>
    <phoneticPr fontId="7"/>
  </si>
  <si>
    <t>世帯</t>
    <rPh sb="0" eb="2">
      <t>セタイ</t>
    </rPh>
    <phoneticPr fontId="7"/>
  </si>
  <si>
    <t>-</t>
    <phoneticPr fontId="7"/>
  </si>
  <si>
    <t>-</t>
    <phoneticPr fontId="7"/>
  </si>
  <si>
    <t>　県土の均衡ある発展を図る観点から、北部地域における連携促進と自立的発展の条件整備として、産業の振興や定住条件の整備等に資する振興事業（公共）を実施する。
　事業実施：事業執行段階において、事業執行官庁（農林水産省・国土交通省）への移替えを行い実施。
　補助率：各公共事業の沖縄県の嵩上げされた高率補助率を適用。
※北部振興のための経費については、平成12年度から平成21年度までは各年度50億円、平成22・23年度は各年度35億円が予算措置された。平成24年度から新たに５か年の事業が開始され、平成24・25年度は各年度25億円、平成26年度から平成30年度までは各年度25.7億円、令和元・２年度は26.2億円が予算措置された。</t>
    <rPh sb="102" eb="104">
      <t>ノウリン</t>
    </rPh>
    <rPh sb="104" eb="107">
      <t>スイサンショウ</t>
    </rPh>
    <rPh sb="293" eb="295">
      <t>レイワ</t>
    </rPh>
    <rPh sb="295" eb="296">
      <t>ガン</t>
    </rPh>
    <rPh sb="298" eb="300">
      <t>ネンド</t>
    </rPh>
    <rPh sb="305" eb="307">
      <t>オクエン</t>
    </rPh>
    <phoneticPr fontId="7"/>
  </si>
  <si>
    <t>本/10a</t>
    <rPh sb="0" eb="1">
      <t>ホン</t>
    </rPh>
    <phoneticPr fontId="7"/>
  </si>
  <si>
    <t>-</t>
    <phoneticPr fontId="7"/>
  </si>
  <si>
    <t>-</t>
    <phoneticPr fontId="7"/>
  </si>
  <si>
    <t>-</t>
    <phoneticPr fontId="7"/>
  </si>
  <si>
    <t>-</t>
    <phoneticPr fontId="7"/>
  </si>
  <si>
    <t>-</t>
    <phoneticPr fontId="7"/>
  </si>
  <si>
    <t>-</t>
    <phoneticPr fontId="7"/>
  </si>
  <si>
    <t>無</t>
  </si>
  <si>
    <t>沖縄政策の推進</t>
    <rPh sb="0" eb="2">
      <t>オキナワ</t>
    </rPh>
    <rPh sb="2" eb="4">
      <t>セイサク</t>
    </rPh>
    <rPh sb="5" eb="7">
      <t>スイシン</t>
    </rPh>
    <phoneticPr fontId="7"/>
  </si>
  <si>
    <t>沖縄政策に関する施策の推進</t>
    <rPh sb="0" eb="2">
      <t>オキナワ</t>
    </rPh>
    <rPh sb="2" eb="4">
      <t>セイサク</t>
    </rPh>
    <rPh sb="5" eb="6">
      <t>カン</t>
    </rPh>
    <rPh sb="8" eb="10">
      <t>シサク</t>
    </rPh>
    <rPh sb="11" eb="13">
      <t>スイシン</t>
    </rPh>
    <phoneticPr fontId="7"/>
  </si>
  <si>
    <t>A.本部町</t>
    <phoneticPr fontId="7"/>
  </si>
  <si>
    <t>B.(有)新里建設・(有)亀谷建設　建設工事共同企業体　９JV</t>
    <phoneticPr fontId="7"/>
  </si>
  <si>
    <t>D.</t>
    <phoneticPr fontId="7"/>
  </si>
  <si>
    <t>事業番号0085は、「非公共事業」を担当する。
（本事業0067は、「公共事業」を担当する。）</t>
    <rPh sb="0" eb="2">
      <t>ジギョウ</t>
    </rPh>
    <rPh sb="2" eb="4">
      <t>バンゴウ</t>
    </rPh>
    <rPh sb="11" eb="12">
      <t>ヒ</t>
    </rPh>
    <rPh sb="12" eb="14">
      <t>コウキョウ</t>
    </rPh>
    <rPh sb="14" eb="16">
      <t>ジギョウ</t>
    </rPh>
    <rPh sb="18" eb="20">
      <t>タントウ</t>
    </rPh>
    <rPh sb="25" eb="26">
      <t>ホン</t>
    </rPh>
    <rPh sb="26" eb="28">
      <t>ジギョウ</t>
    </rPh>
    <rPh sb="35" eb="37">
      <t>コウキョウ</t>
    </rPh>
    <rPh sb="37" eb="39">
      <t>ジギョウ</t>
    </rPh>
    <rPh sb="41" eb="43">
      <t>タントウ</t>
    </rPh>
    <phoneticPr fontId="7"/>
  </si>
  <si>
    <t>内閣府における本件事業実施の必要性を合理的かつ的確に認識した上で、事業実施省庁と連携し、事業の有効性・効果について適切に検証すること。また、事業の進捗状況を的確に把握し、執行実績を適切に概算要求へ反映させること。</t>
    <phoneticPr fontId="7"/>
  </si>
  <si>
    <t>点検対象外</t>
    <rPh sb="0" eb="2">
      <t>テンケン</t>
    </rPh>
    <rPh sb="2" eb="4">
      <t>タイショウ</t>
    </rPh>
    <rPh sb="4" eb="5">
      <t>ガイ</t>
    </rPh>
    <phoneticPr fontId="7"/>
  </si>
  <si>
    <t>調査官　杉田 香子</t>
    <rPh sb="4" eb="6">
      <t>スギタ</t>
    </rPh>
    <rPh sb="7" eb="9">
      <t>キョウコ</t>
    </rPh>
    <phoneticPr fontId="7"/>
  </si>
  <si>
    <t>行政事業レビュー推進チームの所見を踏まえ、事業実施省庁と連携し、事業の進捗状況を的確に把握するとともに、事業の有効性・効果について適切に検証してまいりたい。</t>
    <phoneticPr fontId="7"/>
  </si>
  <si>
    <t>-</t>
    <phoneticPr fontId="7"/>
  </si>
  <si>
    <t>1,741百万円/26</t>
    <phoneticPr fontId="7"/>
  </si>
  <si>
    <t>2,364百万円/24</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</si>
</sst>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cellStyleXfs>
  <cellXfs count="104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24" xfId="0"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1"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4"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38" xfId="0" applyFont="1" applyBorder="1" applyAlignment="1" applyProtection="1">
      <alignment horizontal="center" vertical="center"/>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45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85725</xdr:colOff>
      <xdr:row>741</xdr:row>
      <xdr:rowOff>104775</xdr:rowOff>
    </xdr:from>
    <xdr:to>
      <xdr:col>31</xdr:col>
      <xdr:colOff>150148</xdr:colOff>
      <xdr:row>743</xdr:row>
      <xdr:rowOff>77264</xdr:rowOff>
    </xdr:to>
    <xdr:sp macro="" textlink="">
      <xdr:nvSpPr>
        <xdr:cNvPr id="3" name="正方形/長方形 2"/>
        <xdr:cNvSpPr/>
      </xdr:nvSpPr>
      <xdr:spPr>
        <a:xfrm>
          <a:off x="4486275" y="232581450"/>
          <a:ext cx="1864648" cy="67733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en-US" altLang="ja-JP" sz="1100">
              <a:solidFill>
                <a:sysClr val="windowText" lastClr="000000"/>
              </a:solidFill>
            </a:rPr>
            <a:t>2,364</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29</xdr:col>
      <xdr:colOff>19050</xdr:colOff>
      <xdr:row>743</xdr:row>
      <xdr:rowOff>276225</xdr:rowOff>
    </xdr:from>
    <xdr:to>
      <xdr:col>36</xdr:col>
      <xdr:colOff>43328</xdr:colOff>
      <xdr:row>744</xdr:row>
      <xdr:rowOff>266320</xdr:rowOff>
    </xdr:to>
    <xdr:sp macro="" textlink="">
      <xdr:nvSpPr>
        <xdr:cNvPr id="4" name="大かっこ 3"/>
        <xdr:cNvSpPr/>
      </xdr:nvSpPr>
      <xdr:spPr>
        <a:xfrm>
          <a:off x="5819775" y="44138850"/>
          <a:ext cx="1424453" cy="3425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目の区分、移替え</a:t>
          </a:r>
        </a:p>
      </xdr:txBody>
    </xdr:sp>
    <xdr:clientData/>
  </xdr:twoCellAnchor>
  <xdr:twoCellAnchor>
    <xdr:from>
      <xdr:col>27</xdr:col>
      <xdr:colOff>17924</xdr:colOff>
      <xdr:row>743</xdr:row>
      <xdr:rowOff>77264</xdr:rowOff>
    </xdr:from>
    <xdr:to>
      <xdr:col>27</xdr:col>
      <xdr:colOff>22426</xdr:colOff>
      <xdr:row>746</xdr:row>
      <xdr:rowOff>314325</xdr:rowOff>
    </xdr:to>
    <xdr:cxnSp macro="">
      <xdr:nvCxnSpPr>
        <xdr:cNvPr id="5" name="直線矢印コネクタ 58"/>
        <xdr:cNvCxnSpPr>
          <a:cxnSpLocks noChangeShapeType="1"/>
          <a:stCxn id="3" idx="2"/>
          <a:endCxn id="12" idx="0"/>
        </xdr:cNvCxnSpPr>
      </xdr:nvCxnSpPr>
      <xdr:spPr bwMode="auto">
        <a:xfrm>
          <a:off x="5418599" y="43939889"/>
          <a:ext cx="4502" cy="1294336"/>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28575</xdr:colOff>
      <xdr:row>746</xdr:row>
      <xdr:rowOff>314325</xdr:rowOff>
    </xdr:from>
    <xdr:to>
      <xdr:col>31</xdr:col>
      <xdr:colOff>16276</xdr:colOff>
      <xdr:row>748</xdr:row>
      <xdr:rowOff>331127</xdr:rowOff>
    </xdr:to>
    <xdr:sp macro="" textlink="">
      <xdr:nvSpPr>
        <xdr:cNvPr id="12" name="正方形/長方形 11"/>
        <xdr:cNvSpPr/>
      </xdr:nvSpPr>
      <xdr:spPr>
        <a:xfrm>
          <a:off x="4629150" y="45234225"/>
          <a:ext cx="1587901" cy="72165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国土交通省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2,364</a:t>
          </a:r>
          <a:r>
            <a:rPr kumimoji="1" lang="ja-JP" altLang="en-US" sz="10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29</xdr:col>
      <xdr:colOff>47625</xdr:colOff>
      <xdr:row>749</xdr:row>
      <xdr:rowOff>161925</xdr:rowOff>
    </xdr:from>
    <xdr:to>
      <xdr:col>33</xdr:col>
      <xdr:colOff>178026</xdr:colOff>
      <xdr:row>750</xdr:row>
      <xdr:rowOff>76544</xdr:rowOff>
    </xdr:to>
    <xdr:sp macro="" textlink="">
      <xdr:nvSpPr>
        <xdr:cNvPr id="16" name="大かっこ 15"/>
        <xdr:cNvSpPr/>
      </xdr:nvSpPr>
      <xdr:spPr>
        <a:xfrm>
          <a:off x="5848350" y="46139100"/>
          <a:ext cx="930501" cy="267044"/>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補助金交付</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19050</xdr:colOff>
      <xdr:row>748</xdr:row>
      <xdr:rowOff>342900</xdr:rowOff>
    </xdr:from>
    <xdr:to>
      <xdr:col>27</xdr:col>
      <xdr:colOff>19050</xdr:colOff>
      <xdr:row>753</xdr:row>
      <xdr:rowOff>121711</xdr:rowOff>
    </xdr:to>
    <xdr:cxnSp macro="">
      <xdr:nvCxnSpPr>
        <xdr:cNvPr id="17" name="直線矢印コネクタ 58"/>
        <xdr:cNvCxnSpPr>
          <a:cxnSpLocks noChangeShapeType="1"/>
        </xdr:cNvCxnSpPr>
      </xdr:nvCxnSpPr>
      <xdr:spPr bwMode="auto">
        <a:xfrm>
          <a:off x="5419725" y="45967650"/>
          <a:ext cx="0" cy="1540936"/>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57150</xdr:colOff>
      <xdr:row>753</xdr:row>
      <xdr:rowOff>142875</xdr:rowOff>
    </xdr:from>
    <xdr:to>
      <xdr:col>30</xdr:col>
      <xdr:colOff>153940</xdr:colOff>
      <xdr:row>757</xdr:row>
      <xdr:rowOff>91013</xdr:rowOff>
    </xdr:to>
    <xdr:sp macro="" textlink="">
      <xdr:nvSpPr>
        <xdr:cNvPr id="20" name="正方形/長方形 19"/>
        <xdr:cNvSpPr/>
      </xdr:nvSpPr>
      <xdr:spPr>
        <a:xfrm>
          <a:off x="4657725" y="47529750"/>
          <a:ext cx="1496965" cy="135783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mn-lt"/>
              <a:ea typeface="ＭＳ Ｐゴシック"/>
              <a:cs typeface="+mn-cs"/>
            </a:rPr>
            <a:t>A</a:t>
          </a:r>
          <a:r>
            <a:rPr kumimoji="1" lang="ja-JP" altLang="en-US" sz="1000" b="0" i="0" u="none" strike="noStrike" kern="0" cap="none" spc="0" normalizeH="0" baseline="0" noProof="0" smtClean="0">
              <a:ln>
                <a:noFill/>
              </a:ln>
              <a:solidFill>
                <a:sysClr val="windowText" lastClr="000000"/>
              </a:solidFill>
              <a:effectLst/>
              <a:uLnTx/>
              <a:uFillTx/>
              <a:latin typeface="+mn-lt"/>
              <a:ea typeface="ＭＳ Ｐゴシック"/>
              <a:cs typeface="+mn-cs"/>
            </a:rPr>
            <a:t>．</a:t>
          </a:r>
          <a:r>
            <a:rPr lang="ja-JP" altLang="en-US" sz="1100">
              <a:solidFill>
                <a:sysClr val="windowText" lastClr="000000"/>
              </a:solidFill>
              <a:effectLst/>
              <a:latin typeface="+mn-lt"/>
              <a:ea typeface="+mn-ea"/>
              <a:cs typeface="+mn-cs"/>
            </a:rPr>
            <a:t>沖縄県・本部町・国頭村・恩納村・金武町・名護市・宜野座村・  今帰仁村・伊江村・東村</a:t>
          </a:r>
          <a:endParaRPr lang="en-US" altLang="ja-JP" sz="1100">
            <a:solidFill>
              <a:sysClr val="windowText" lastClr="000000"/>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2,364</a:t>
          </a:r>
          <a:r>
            <a:rPr kumimoji="1" lang="ja-JP" altLang="en-US" sz="10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twoCellAnchor>
    <xdr:from>
      <xdr:col>29</xdr:col>
      <xdr:colOff>104775</xdr:colOff>
      <xdr:row>757</xdr:row>
      <xdr:rowOff>285750</xdr:rowOff>
    </xdr:from>
    <xdr:to>
      <xdr:col>36</xdr:col>
      <xdr:colOff>182222</xdr:colOff>
      <xdr:row>758</xdr:row>
      <xdr:rowOff>159557</xdr:rowOff>
    </xdr:to>
    <xdr:sp macro="" textlink="">
      <xdr:nvSpPr>
        <xdr:cNvPr id="21" name="大かっこ 20"/>
        <xdr:cNvSpPr/>
      </xdr:nvSpPr>
      <xdr:spPr>
        <a:xfrm>
          <a:off x="5905500" y="49082325"/>
          <a:ext cx="1477622" cy="540557"/>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公共事業（住宅、道路、港湾）の実施</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000"/>
            </a:lnSpc>
            <a:spcBef>
              <a:spcPts val="0"/>
            </a:spcBef>
            <a:spcAft>
              <a:spcPts val="0"/>
            </a:spcAft>
            <a:buClrTx/>
            <a:buSzTx/>
            <a:buFontTx/>
            <a:buNone/>
            <a:tabLst/>
            <a:defRPr/>
          </a:pP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19050</xdr:colOff>
      <xdr:row>757</xdr:row>
      <xdr:rowOff>85725</xdr:rowOff>
    </xdr:from>
    <xdr:to>
      <xdr:col>27</xdr:col>
      <xdr:colOff>19050</xdr:colOff>
      <xdr:row>758</xdr:row>
      <xdr:rowOff>542982</xdr:rowOff>
    </xdr:to>
    <xdr:cxnSp macro="">
      <xdr:nvCxnSpPr>
        <xdr:cNvPr id="23" name="直線矢印コネクタ 58"/>
        <xdr:cNvCxnSpPr>
          <a:cxnSpLocks noChangeShapeType="1"/>
        </xdr:cNvCxnSpPr>
      </xdr:nvCxnSpPr>
      <xdr:spPr bwMode="auto">
        <a:xfrm>
          <a:off x="5419725" y="48882300"/>
          <a:ext cx="0" cy="1124007"/>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38100</xdr:colOff>
      <xdr:row>758</xdr:row>
      <xdr:rowOff>619125</xdr:rowOff>
    </xdr:from>
    <xdr:to>
      <xdr:col>30</xdr:col>
      <xdr:colOff>130785</xdr:colOff>
      <xdr:row>760</xdr:row>
      <xdr:rowOff>172186</xdr:rowOff>
    </xdr:to>
    <xdr:sp macro="" textlink="">
      <xdr:nvSpPr>
        <xdr:cNvPr id="26" name="正方形/長方形 25"/>
        <xdr:cNvSpPr/>
      </xdr:nvSpPr>
      <xdr:spPr>
        <a:xfrm>
          <a:off x="4638675" y="50082450"/>
          <a:ext cx="1492860" cy="88656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B</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．民間企業（</a:t>
          </a: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75</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社）等</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2,364</a:t>
          </a:r>
          <a:r>
            <a:rPr kumimoji="1" lang="ja-JP" altLang="en-US" sz="1000" b="0" i="0" u="none" strike="noStrike" kern="0" cap="none" spc="0" normalizeH="0" baseline="0" noProof="0" smtClean="0">
              <a:ln>
                <a:noFill/>
              </a:ln>
              <a:solidFill>
                <a:schemeClr val="tx1"/>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971" t="s">
        <v>0</v>
      </c>
      <c r="AK2" s="971"/>
      <c r="AL2" s="971"/>
      <c r="AM2" s="971"/>
      <c r="AN2" s="971"/>
      <c r="AO2" s="972"/>
      <c r="AP2" s="972"/>
      <c r="AQ2" s="972"/>
      <c r="AR2" s="67" t="str">
        <f>IF(OR(AO2="　", AO2=""), "", "-")</f>
        <v/>
      </c>
      <c r="AS2" s="973">
        <v>67</v>
      </c>
      <c r="AT2" s="973"/>
      <c r="AU2" s="973"/>
      <c r="AV2" s="45" t="str">
        <f>IF(AW2="", "", "-")</f>
        <v/>
      </c>
      <c r="AW2" s="916"/>
      <c r="AX2" s="916"/>
    </row>
    <row r="3" spans="1:50" ht="21" customHeight="1" thickBot="1" x14ac:dyDescent="0.2">
      <c r="A3" s="872" t="s">
        <v>347</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63</v>
      </c>
      <c r="AJ3" s="874" t="s">
        <v>479</v>
      </c>
      <c r="AK3" s="874"/>
      <c r="AL3" s="874"/>
      <c r="AM3" s="874"/>
      <c r="AN3" s="874"/>
      <c r="AO3" s="874"/>
      <c r="AP3" s="874"/>
      <c r="AQ3" s="874"/>
      <c r="AR3" s="874"/>
      <c r="AS3" s="874"/>
      <c r="AT3" s="874"/>
      <c r="AU3" s="874"/>
      <c r="AV3" s="874"/>
      <c r="AW3" s="874"/>
      <c r="AX3" s="24" t="s">
        <v>64</v>
      </c>
    </row>
    <row r="4" spans="1:50" ht="24.75" customHeight="1" x14ac:dyDescent="0.15">
      <c r="A4" s="704" t="s">
        <v>25</v>
      </c>
      <c r="B4" s="705"/>
      <c r="C4" s="705"/>
      <c r="D4" s="705"/>
      <c r="E4" s="705"/>
      <c r="F4" s="705"/>
      <c r="G4" s="682" t="s">
        <v>480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481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844" t="s">
        <v>441</v>
      </c>
      <c r="H5" s="845"/>
      <c r="I5" s="845"/>
      <c r="J5" s="845"/>
      <c r="K5" s="845"/>
      <c r="L5" s="845"/>
      <c r="M5" s="846" t="s">
        <v>65</v>
      </c>
      <c r="N5" s="847"/>
      <c r="O5" s="847"/>
      <c r="P5" s="847"/>
      <c r="Q5" s="847"/>
      <c r="R5" s="848"/>
      <c r="S5" s="849" t="s">
        <v>451</v>
      </c>
      <c r="T5" s="845"/>
      <c r="U5" s="845"/>
      <c r="V5" s="845"/>
      <c r="W5" s="845"/>
      <c r="X5" s="850"/>
      <c r="Y5" s="698" t="s">
        <v>3</v>
      </c>
      <c r="Z5" s="547"/>
      <c r="AA5" s="547"/>
      <c r="AB5" s="547"/>
      <c r="AC5" s="547"/>
      <c r="AD5" s="548"/>
      <c r="AE5" s="699" t="s">
        <v>482</v>
      </c>
      <c r="AF5" s="699"/>
      <c r="AG5" s="699"/>
      <c r="AH5" s="699"/>
      <c r="AI5" s="699"/>
      <c r="AJ5" s="699"/>
      <c r="AK5" s="699"/>
      <c r="AL5" s="699"/>
      <c r="AM5" s="699"/>
      <c r="AN5" s="699"/>
      <c r="AO5" s="699"/>
      <c r="AP5" s="700"/>
      <c r="AQ5" s="701" t="s">
        <v>598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484</v>
      </c>
      <c r="H7" s="502"/>
      <c r="I7" s="502"/>
      <c r="J7" s="502"/>
      <c r="K7" s="502"/>
      <c r="L7" s="502"/>
      <c r="M7" s="502"/>
      <c r="N7" s="502"/>
      <c r="O7" s="502"/>
      <c r="P7" s="502"/>
      <c r="Q7" s="502"/>
      <c r="R7" s="502"/>
      <c r="S7" s="502"/>
      <c r="T7" s="502"/>
      <c r="U7" s="502"/>
      <c r="V7" s="502"/>
      <c r="W7" s="502"/>
      <c r="X7" s="503"/>
      <c r="Y7" s="927" t="s">
        <v>311</v>
      </c>
      <c r="Z7" s="446"/>
      <c r="AA7" s="446"/>
      <c r="AB7" s="446"/>
      <c r="AC7" s="446"/>
      <c r="AD7" s="928"/>
      <c r="AE7" s="917" t="s">
        <v>485</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8" t="s">
        <v>211</v>
      </c>
      <c r="B8" s="499"/>
      <c r="C8" s="499"/>
      <c r="D8" s="499"/>
      <c r="E8" s="499"/>
      <c r="F8" s="500"/>
      <c r="G8" s="938" t="str">
        <f>入力規則等!A27</f>
        <v>沖縄振興</v>
      </c>
      <c r="H8" s="720"/>
      <c r="I8" s="720"/>
      <c r="J8" s="720"/>
      <c r="K8" s="720"/>
      <c r="L8" s="720"/>
      <c r="M8" s="720"/>
      <c r="N8" s="720"/>
      <c r="O8" s="720"/>
      <c r="P8" s="720"/>
      <c r="Q8" s="720"/>
      <c r="R8" s="720"/>
      <c r="S8" s="720"/>
      <c r="T8" s="720"/>
      <c r="U8" s="720"/>
      <c r="V8" s="720"/>
      <c r="W8" s="720"/>
      <c r="X8" s="939"/>
      <c r="Y8" s="851" t="s">
        <v>212</v>
      </c>
      <c r="Z8" s="852"/>
      <c r="AA8" s="852"/>
      <c r="AB8" s="852"/>
      <c r="AC8" s="852"/>
      <c r="AD8" s="853"/>
      <c r="AE8" s="719" t="str">
        <f>入力規則等!K13</f>
        <v>公共事業</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54" t="s">
        <v>23</v>
      </c>
      <c r="B9" s="855"/>
      <c r="C9" s="855"/>
      <c r="D9" s="855"/>
      <c r="E9" s="855"/>
      <c r="F9" s="855"/>
      <c r="G9" s="856" t="s">
        <v>486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92.25" customHeight="1" x14ac:dyDescent="0.15">
      <c r="A10" s="660" t="s">
        <v>29</v>
      </c>
      <c r="B10" s="661"/>
      <c r="C10" s="661"/>
      <c r="D10" s="661"/>
      <c r="E10" s="661"/>
      <c r="F10" s="661"/>
      <c r="G10" s="754" t="s">
        <v>581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83" t="s">
        <v>24</v>
      </c>
      <c r="B12" s="984"/>
      <c r="C12" s="984"/>
      <c r="D12" s="984"/>
      <c r="E12" s="984"/>
      <c r="F12" s="985"/>
      <c r="G12" s="760"/>
      <c r="H12" s="761"/>
      <c r="I12" s="761"/>
      <c r="J12" s="761"/>
      <c r="K12" s="761"/>
      <c r="L12" s="761"/>
      <c r="M12" s="761"/>
      <c r="N12" s="761"/>
      <c r="O12" s="761"/>
      <c r="P12" s="418" t="s">
        <v>314</v>
      </c>
      <c r="Q12" s="419"/>
      <c r="R12" s="419"/>
      <c r="S12" s="419"/>
      <c r="T12" s="419"/>
      <c r="U12" s="419"/>
      <c r="V12" s="420"/>
      <c r="W12" s="418" t="s">
        <v>334</v>
      </c>
      <c r="X12" s="419"/>
      <c r="Y12" s="419"/>
      <c r="Z12" s="419"/>
      <c r="AA12" s="419"/>
      <c r="AB12" s="419"/>
      <c r="AC12" s="420"/>
      <c r="AD12" s="418" t="s">
        <v>341</v>
      </c>
      <c r="AE12" s="419"/>
      <c r="AF12" s="419"/>
      <c r="AG12" s="419"/>
      <c r="AH12" s="419"/>
      <c r="AI12" s="419"/>
      <c r="AJ12" s="420"/>
      <c r="AK12" s="418" t="s">
        <v>348</v>
      </c>
      <c r="AL12" s="419"/>
      <c r="AM12" s="419"/>
      <c r="AN12" s="419"/>
      <c r="AO12" s="419"/>
      <c r="AP12" s="419"/>
      <c r="AQ12" s="420"/>
      <c r="AR12" s="418" t="s">
        <v>349</v>
      </c>
      <c r="AS12" s="419"/>
      <c r="AT12" s="419"/>
      <c r="AU12" s="419"/>
      <c r="AV12" s="419"/>
      <c r="AW12" s="419"/>
      <c r="AX12" s="722"/>
    </row>
    <row r="13" spans="1:50" ht="21" customHeight="1" x14ac:dyDescent="0.15">
      <c r="A13" s="614"/>
      <c r="B13" s="615"/>
      <c r="C13" s="615"/>
      <c r="D13" s="615"/>
      <c r="E13" s="615"/>
      <c r="F13" s="616"/>
      <c r="G13" s="723" t="s">
        <v>6</v>
      </c>
      <c r="H13" s="724"/>
      <c r="I13" s="765" t="s">
        <v>7</v>
      </c>
      <c r="J13" s="766"/>
      <c r="K13" s="766"/>
      <c r="L13" s="766"/>
      <c r="M13" s="766"/>
      <c r="N13" s="766"/>
      <c r="O13" s="767"/>
      <c r="P13" s="657">
        <v>2572</v>
      </c>
      <c r="Q13" s="658"/>
      <c r="R13" s="658"/>
      <c r="S13" s="658"/>
      <c r="T13" s="658"/>
      <c r="U13" s="658"/>
      <c r="V13" s="659"/>
      <c r="W13" s="657">
        <v>2572</v>
      </c>
      <c r="X13" s="658"/>
      <c r="Y13" s="658"/>
      <c r="Z13" s="658"/>
      <c r="AA13" s="658"/>
      <c r="AB13" s="658"/>
      <c r="AC13" s="659"/>
      <c r="AD13" s="657">
        <v>2619</v>
      </c>
      <c r="AE13" s="658"/>
      <c r="AF13" s="658"/>
      <c r="AG13" s="658"/>
      <c r="AH13" s="658"/>
      <c r="AI13" s="658"/>
      <c r="AJ13" s="659"/>
      <c r="AK13" s="657">
        <v>2619</v>
      </c>
      <c r="AL13" s="658"/>
      <c r="AM13" s="658"/>
      <c r="AN13" s="658"/>
      <c r="AO13" s="658"/>
      <c r="AP13" s="658"/>
      <c r="AQ13" s="659"/>
      <c r="AR13" s="924">
        <v>2619</v>
      </c>
      <c r="AS13" s="925"/>
      <c r="AT13" s="925"/>
      <c r="AU13" s="925"/>
      <c r="AV13" s="925"/>
      <c r="AW13" s="925"/>
      <c r="AX13" s="926"/>
    </row>
    <row r="14" spans="1:50" ht="21" customHeight="1" x14ac:dyDescent="0.15">
      <c r="A14" s="614"/>
      <c r="B14" s="615"/>
      <c r="C14" s="615"/>
      <c r="D14" s="615"/>
      <c r="E14" s="615"/>
      <c r="F14" s="616"/>
      <c r="G14" s="725"/>
      <c r="H14" s="726"/>
      <c r="I14" s="711" t="s">
        <v>8</v>
      </c>
      <c r="J14" s="763"/>
      <c r="K14" s="763"/>
      <c r="L14" s="763"/>
      <c r="M14" s="763"/>
      <c r="N14" s="763"/>
      <c r="O14" s="764"/>
      <c r="P14" s="657">
        <v>0</v>
      </c>
      <c r="Q14" s="658"/>
      <c r="R14" s="658"/>
      <c r="S14" s="658"/>
      <c r="T14" s="658"/>
      <c r="U14" s="658"/>
      <c r="V14" s="659"/>
      <c r="W14" s="657">
        <v>0</v>
      </c>
      <c r="X14" s="658"/>
      <c r="Y14" s="658"/>
      <c r="Z14" s="658"/>
      <c r="AA14" s="658"/>
      <c r="AB14" s="658"/>
      <c r="AC14" s="659"/>
      <c r="AD14" s="657">
        <v>0</v>
      </c>
      <c r="AE14" s="658"/>
      <c r="AF14" s="658"/>
      <c r="AG14" s="658"/>
      <c r="AH14" s="658"/>
      <c r="AI14" s="658"/>
      <c r="AJ14" s="659"/>
      <c r="AK14" s="657">
        <v>0</v>
      </c>
      <c r="AL14" s="658"/>
      <c r="AM14" s="658"/>
      <c r="AN14" s="658"/>
      <c r="AO14" s="658"/>
      <c r="AP14" s="658"/>
      <c r="AQ14" s="659"/>
      <c r="AR14" s="789"/>
      <c r="AS14" s="789"/>
      <c r="AT14" s="789"/>
      <c r="AU14" s="789"/>
      <c r="AV14" s="789"/>
      <c r="AW14" s="789"/>
      <c r="AX14" s="790"/>
    </row>
    <row r="15" spans="1:50" ht="21" customHeight="1" x14ac:dyDescent="0.15">
      <c r="A15" s="614"/>
      <c r="B15" s="615"/>
      <c r="C15" s="615"/>
      <c r="D15" s="615"/>
      <c r="E15" s="615"/>
      <c r="F15" s="616"/>
      <c r="G15" s="725"/>
      <c r="H15" s="726"/>
      <c r="I15" s="711" t="s">
        <v>50</v>
      </c>
      <c r="J15" s="712"/>
      <c r="K15" s="712"/>
      <c r="L15" s="712"/>
      <c r="M15" s="712"/>
      <c r="N15" s="712"/>
      <c r="O15" s="713"/>
      <c r="P15" s="657">
        <v>1770</v>
      </c>
      <c r="Q15" s="658"/>
      <c r="R15" s="658"/>
      <c r="S15" s="658"/>
      <c r="T15" s="658"/>
      <c r="U15" s="658"/>
      <c r="V15" s="659"/>
      <c r="W15" s="657">
        <v>2082</v>
      </c>
      <c r="X15" s="658"/>
      <c r="Y15" s="658"/>
      <c r="Z15" s="658"/>
      <c r="AA15" s="658"/>
      <c r="AB15" s="658"/>
      <c r="AC15" s="659"/>
      <c r="AD15" s="657">
        <v>1935</v>
      </c>
      <c r="AE15" s="658"/>
      <c r="AF15" s="658"/>
      <c r="AG15" s="658"/>
      <c r="AH15" s="658"/>
      <c r="AI15" s="658"/>
      <c r="AJ15" s="659"/>
      <c r="AK15" s="657">
        <v>2015</v>
      </c>
      <c r="AL15" s="658"/>
      <c r="AM15" s="658"/>
      <c r="AN15" s="658"/>
      <c r="AO15" s="658"/>
      <c r="AP15" s="658"/>
      <c r="AQ15" s="659"/>
      <c r="AR15" s="657"/>
      <c r="AS15" s="658"/>
      <c r="AT15" s="658"/>
      <c r="AU15" s="658"/>
      <c r="AV15" s="658"/>
      <c r="AW15" s="658"/>
      <c r="AX15" s="809"/>
    </row>
    <row r="16" spans="1:50" ht="21" customHeight="1" x14ac:dyDescent="0.15">
      <c r="A16" s="614"/>
      <c r="B16" s="615"/>
      <c r="C16" s="615"/>
      <c r="D16" s="615"/>
      <c r="E16" s="615"/>
      <c r="F16" s="616"/>
      <c r="G16" s="725"/>
      <c r="H16" s="726"/>
      <c r="I16" s="711" t="s">
        <v>51</v>
      </c>
      <c r="J16" s="712"/>
      <c r="K16" s="712"/>
      <c r="L16" s="712"/>
      <c r="M16" s="712"/>
      <c r="N16" s="712"/>
      <c r="O16" s="713"/>
      <c r="P16" s="657">
        <v>-2082</v>
      </c>
      <c r="Q16" s="658"/>
      <c r="R16" s="658"/>
      <c r="S16" s="658"/>
      <c r="T16" s="658"/>
      <c r="U16" s="658"/>
      <c r="V16" s="659"/>
      <c r="W16" s="657">
        <v>-1935</v>
      </c>
      <c r="X16" s="658"/>
      <c r="Y16" s="658"/>
      <c r="Z16" s="658"/>
      <c r="AA16" s="658"/>
      <c r="AB16" s="658"/>
      <c r="AC16" s="659"/>
      <c r="AD16" s="657">
        <v>-2015</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49</v>
      </c>
      <c r="J17" s="763"/>
      <c r="K17" s="763"/>
      <c r="L17" s="763"/>
      <c r="M17" s="763"/>
      <c r="N17" s="763"/>
      <c r="O17" s="764"/>
      <c r="P17" s="657">
        <v>0</v>
      </c>
      <c r="Q17" s="658"/>
      <c r="R17" s="658"/>
      <c r="S17" s="658"/>
      <c r="T17" s="658"/>
      <c r="U17" s="658"/>
      <c r="V17" s="659"/>
      <c r="W17" s="657">
        <v>0</v>
      </c>
      <c r="X17" s="658"/>
      <c r="Y17" s="658"/>
      <c r="Z17" s="658"/>
      <c r="AA17" s="658"/>
      <c r="AB17" s="658"/>
      <c r="AC17" s="659"/>
      <c r="AD17" s="657">
        <v>0</v>
      </c>
      <c r="AE17" s="658"/>
      <c r="AF17" s="658"/>
      <c r="AG17" s="658"/>
      <c r="AH17" s="658"/>
      <c r="AI17" s="658"/>
      <c r="AJ17" s="659"/>
      <c r="AK17" s="657">
        <v>0</v>
      </c>
      <c r="AL17" s="658"/>
      <c r="AM17" s="658"/>
      <c r="AN17" s="658"/>
      <c r="AO17" s="658"/>
      <c r="AP17" s="658"/>
      <c r="AQ17" s="659"/>
      <c r="AR17" s="922"/>
      <c r="AS17" s="922"/>
      <c r="AT17" s="922"/>
      <c r="AU17" s="922"/>
      <c r="AV17" s="922"/>
      <c r="AW17" s="922"/>
      <c r="AX17" s="923"/>
    </row>
    <row r="18" spans="1:50" ht="24.75" customHeight="1" x14ac:dyDescent="0.15">
      <c r="A18" s="614"/>
      <c r="B18" s="615"/>
      <c r="C18" s="615"/>
      <c r="D18" s="615"/>
      <c r="E18" s="615"/>
      <c r="F18" s="616"/>
      <c r="G18" s="727"/>
      <c r="H18" s="728"/>
      <c r="I18" s="716" t="s">
        <v>20</v>
      </c>
      <c r="J18" s="717"/>
      <c r="K18" s="717"/>
      <c r="L18" s="717"/>
      <c r="M18" s="717"/>
      <c r="N18" s="717"/>
      <c r="O18" s="718"/>
      <c r="P18" s="883">
        <f>SUM(P13:V17)</f>
        <v>2260</v>
      </c>
      <c r="Q18" s="884"/>
      <c r="R18" s="884"/>
      <c r="S18" s="884"/>
      <c r="T18" s="884"/>
      <c r="U18" s="884"/>
      <c r="V18" s="885"/>
      <c r="W18" s="883">
        <f>SUM(W13:AC17)</f>
        <v>2719</v>
      </c>
      <c r="X18" s="884"/>
      <c r="Y18" s="884"/>
      <c r="Z18" s="884"/>
      <c r="AA18" s="884"/>
      <c r="AB18" s="884"/>
      <c r="AC18" s="885"/>
      <c r="AD18" s="883">
        <f>SUM(AD13:AJ17)</f>
        <v>2539</v>
      </c>
      <c r="AE18" s="884"/>
      <c r="AF18" s="884"/>
      <c r="AG18" s="884"/>
      <c r="AH18" s="884"/>
      <c r="AI18" s="884"/>
      <c r="AJ18" s="885"/>
      <c r="AK18" s="883">
        <f>SUM(AK13:AQ17)</f>
        <v>4634</v>
      </c>
      <c r="AL18" s="884"/>
      <c r="AM18" s="884"/>
      <c r="AN18" s="884"/>
      <c r="AO18" s="884"/>
      <c r="AP18" s="884"/>
      <c r="AQ18" s="885"/>
      <c r="AR18" s="883">
        <f>SUM(AR13:AX17)</f>
        <v>2619</v>
      </c>
      <c r="AS18" s="884"/>
      <c r="AT18" s="884"/>
      <c r="AU18" s="884"/>
      <c r="AV18" s="884"/>
      <c r="AW18" s="884"/>
      <c r="AX18" s="886"/>
    </row>
    <row r="19" spans="1:50" ht="24.75" customHeight="1" x14ac:dyDescent="0.15">
      <c r="A19" s="614"/>
      <c r="B19" s="615"/>
      <c r="C19" s="615"/>
      <c r="D19" s="615"/>
      <c r="E19" s="615"/>
      <c r="F19" s="616"/>
      <c r="G19" s="881" t="s">
        <v>9</v>
      </c>
      <c r="H19" s="882"/>
      <c r="I19" s="882"/>
      <c r="J19" s="882"/>
      <c r="K19" s="882"/>
      <c r="L19" s="882"/>
      <c r="M19" s="882"/>
      <c r="N19" s="882"/>
      <c r="O19" s="882"/>
      <c r="P19" s="791">
        <v>1741</v>
      </c>
      <c r="Q19" s="792"/>
      <c r="R19" s="792"/>
      <c r="S19" s="792"/>
      <c r="T19" s="792"/>
      <c r="U19" s="792"/>
      <c r="V19" s="793"/>
      <c r="W19" s="791">
        <v>2196</v>
      </c>
      <c r="X19" s="792"/>
      <c r="Y19" s="792"/>
      <c r="Z19" s="792"/>
      <c r="AA19" s="792"/>
      <c r="AB19" s="792"/>
      <c r="AC19" s="793"/>
      <c r="AD19" s="657">
        <v>2364</v>
      </c>
      <c r="AE19" s="658"/>
      <c r="AF19" s="658"/>
      <c r="AG19" s="658"/>
      <c r="AH19" s="658"/>
      <c r="AI19" s="658"/>
      <c r="AJ19" s="659"/>
      <c r="AK19" s="317"/>
      <c r="AL19" s="317"/>
      <c r="AM19" s="317"/>
      <c r="AN19" s="317"/>
      <c r="AO19" s="317"/>
      <c r="AP19" s="317"/>
      <c r="AQ19" s="317"/>
      <c r="AR19" s="317"/>
      <c r="AS19" s="317"/>
      <c r="AT19" s="317"/>
      <c r="AU19" s="317"/>
      <c r="AV19" s="317"/>
      <c r="AW19" s="317"/>
      <c r="AX19" s="319"/>
    </row>
    <row r="20" spans="1:50" ht="24.75" customHeight="1" x14ac:dyDescent="0.15">
      <c r="A20" s="614"/>
      <c r="B20" s="615"/>
      <c r="C20" s="615"/>
      <c r="D20" s="615"/>
      <c r="E20" s="615"/>
      <c r="F20" s="616"/>
      <c r="G20" s="881" t="s">
        <v>10</v>
      </c>
      <c r="H20" s="882"/>
      <c r="I20" s="882"/>
      <c r="J20" s="882"/>
      <c r="K20" s="882"/>
      <c r="L20" s="882"/>
      <c r="M20" s="882"/>
      <c r="N20" s="882"/>
      <c r="O20" s="882"/>
      <c r="P20" s="305">
        <f>IF(P18=0, "-", SUM(P19)/P18)</f>
        <v>0.77035398230088492</v>
      </c>
      <c r="Q20" s="305"/>
      <c r="R20" s="305"/>
      <c r="S20" s="305"/>
      <c r="T20" s="305"/>
      <c r="U20" s="305"/>
      <c r="V20" s="305"/>
      <c r="W20" s="305">
        <f>IF(W18=0, "-", SUM(W19)/W18)</f>
        <v>0.80764987127620447</v>
      </c>
      <c r="X20" s="305"/>
      <c r="Y20" s="305"/>
      <c r="Z20" s="305"/>
      <c r="AA20" s="305"/>
      <c r="AB20" s="305"/>
      <c r="AC20" s="305"/>
      <c r="AD20" s="305">
        <f>IF(AD18=0, "-", SUM(AD19)/AD18)</f>
        <v>0.93107522646711305</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15">
      <c r="A21" s="854"/>
      <c r="B21" s="855"/>
      <c r="C21" s="855"/>
      <c r="D21" s="855"/>
      <c r="E21" s="855"/>
      <c r="F21" s="986"/>
      <c r="G21" s="303" t="s">
        <v>277</v>
      </c>
      <c r="H21" s="304"/>
      <c r="I21" s="304"/>
      <c r="J21" s="304"/>
      <c r="K21" s="304"/>
      <c r="L21" s="304"/>
      <c r="M21" s="304"/>
      <c r="N21" s="304"/>
      <c r="O21" s="304"/>
      <c r="P21" s="305">
        <f>IF(P19=0, "-", SUM(P19)/SUM(P13,P14))</f>
        <v>0.67690513219284598</v>
      </c>
      <c r="Q21" s="305"/>
      <c r="R21" s="305"/>
      <c r="S21" s="305"/>
      <c r="T21" s="305"/>
      <c r="U21" s="305"/>
      <c r="V21" s="305"/>
      <c r="W21" s="305">
        <f t="shared" ref="W21" si="0">IF(W19=0, "-", SUM(W19)/SUM(W13,W14))</f>
        <v>0.85381026438569207</v>
      </c>
      <c r="X21" s="305"/>
      <c r="Y21" s="305"/>
      <c r="Z21" s="305"/>
      <c r="AA21" s="305"/>
      <c r="AB21" s="305"/>
      <c r="AC21" s="305"/>
      <c r="AD21" s="305">
        <f t="shared" ref="AD21" si="1">IF(AD19=0, "-", SUM(AD19)/SUM(AD13,AD14))</f>
        <v>0.90263459335624285</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15">
      <c r="A22" s="953" t="s">
        <v>350</v>
      </c>
      <c r="B22" s="954"/>
      <c r="C22" s="954"/>
      <c r="D22" s="954"/>
      <c r="E22" s="954"/>
      <c r="F22" s="955"/>
      <c r="G22" s="991" t="s">
        <v>257</v>
      </c>
      <c r="H22" s="209"/>
      <c r="I22" s="209"/>
      <c r="J22" s="209"/>
      <c r="K22" s="209"/>
      <c r="L22" s="209"/>
      <c r="M22" s="209"/>
      <c r="N22" s="209"/>
      <c r="O22" s="210"/>
      <c r="P22" s="940" t="s">
        <v>351</v>
      </c>
      <c r="Q22" s="209"/>
      <c r="R22" s="209"/>
      <c r="S22" s="209"/>
      <c r="T22" s="209"/>
      <c r="U22" s="209"/>
      <c r="V22" s="210"/>
      <c r="W22" s="940" t="s">
        <v>352</v>
      </c>
      <c r="X22" s="209"/>
      <c r="Y22" s="209"/>
      <c r="Z22" s="209"/>
      <c r="AA22" s="209"/>
      <c r="AB22" s="209"/>
      <c r="AC22" s="210"/>
      <c r="AD22" s="940" t="s">
        <v>256</v>
      </c>
      <c r="AE22" s="209"/>
      <c r="AF22" s="209"/>
      <c r="AG22" s="209"/>
      <c r="AH22" s="209"/>
      <c r="AI22" s="209"/>
      <c r="AJ22" s="209"/>
      <c r="AK22" s="209"/>
      <c r="AL22" s="209"/>
      <c r="AM22" s="209"/>
      <c r="AN22" s="209"/>
      <c r="AO22" s="209"/>
      <c r="AP22" s="209"/>
      <c r="AQ22" s="209"/>
      <c r="AR22" s="209"/>
      <c r="AS22" s="209"/>
      <c r="AT22" s="209"/>
      <c r="AU22" s="209"/>
      <c r="AV22" s="209"/>
      <c r="AW22" s="209"/>
      <c r="AX22" s="962"/>
    </row>
    <row r="23" spans="1:50" ht="45.75" customHeight="1" x14ac:dyDescent="0.15">
      <c r="A23" s="956"/>
      <c r="B23" s="957"/>
      <c r="C23" s="957"/>
      <c r="D23" s="957"/>
      <c r="E23" s="957"/>
      <c r="F23" s="958"/>
      <c r="G23" s="992" t="s">
        <v>487</v>
      </c>
      <c r="H23" s="993"/>
      <c r="I23" s="993"/>
      <c r="J23" s="993"/>
      <c r="K23" s="993"/>
      <c r="L23" s="993"/>
      <c r="M23" s="993"/>
      <c r="N23" s="993"/>
      <c r="O23" s="994"/>
      <c r="P23" s="791">
        <v>2619</v>
      </c>
      <c r="Q23" s="792"/>
      <c r="R23" s="792"/>
      <c r="S23" s="792"/>
      <c r="T23" s="792"/>
      <c r="U23" s="792"/>
      <c r="V23" s="793"/>
      <c r="W23" s="924">
        <v>2619</v>
      </c>
      <c r="X23" s="925"/>
      <c r="Y23" s="925"/>
      <c r="Z23" s="925"/>
      <c r="AA23" s="925"/>
      <c r="AB23" s="925"/>
      <c r="AC23" s="1005"/>
      <c r="AD23" s="963" t="s">
        <v>600</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44"/>
      <c r="H24" s="945"/>
      <c r="I24" s="945"/>
      <c r="J24" s="945"/>
      <c r="K24" s="945"/>
      <c r="L24" s="945"/>
      <c r="M24" s="945"/>
      <c r="N24" s="945"/>
      <c r="O24" s="946"/>
      <c r="P24" s="941"/>
      <c r="Q24" s="942"/>
      <c r="R24" s="942"/>
      <c r="S24" s="942"/>
      <c r="T24" s="942"/>
      <c r="U24" s="942"/>
      <c r="V24" s="943"/>
      <c r="W24" s="657"/>
      <c r="X24" s="658"/>
      <c r="Y24" s="658"/>
      <c r="Z24" s="658"/>
      <c r="AA24" s="658"/>
      <c r="AB24" s="658"/>
      <c r="AC24" s="659"/>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44"/>
      <c r="H25" s="945"/>
      <c r="I25" s="945"/>
      <c r="J25" s="945"/>
      <c r="K25" s="945"/>
      <c r="L25" s="945"/>
      <c r="M25" s="945"/>
      <c r="N25" s="945"/>
      <c r="O25" s="946"/>
      <c r="P25" s="657"/>
      <c r="Q25" s="658"/>
      <c r="R25" s="658"/>
      <c r="S25" s="658"/>
      <c r="T25" s="658"/>
      <c r="U25" s="658"/>
      <c r="V25" s="659"/>
      <c r="W25" s="657"/>
      <c r="X25" s="658"/>
      <c r="Y25" s="658"/>
      <c r="Z25" s="658"/>
      <c r="AA25" s="658"/>
      <c r="AB25" s="658"/>
      <c r="AC25" s="659"/>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44"/>
      <c r="H26" s="945"/>
      <c r="I26" s="945"/>
      <c r="J26" s="945"/>
      <c r="K26" s="945"/>
      <c r="L26" s="945"/>
      <c r="M26" s="945"/>
      <c r="N26" s="945"/>
      <c r="O26" s="946"/>
      <c r="P26" s="657"/>
      <c r="Q26" s="658"/>
      <c r="R26" s="658"/>
      <c r="S26" s="658"/>
      <c r="T26" s="658"/>
      <c r="U26" s="658"/>
      <c r="V26" s="659"/>
      <c r="W26" s="657"/>
      <c r="X26" s="658"/>
      <c r="Y26" s="658"/>
      <c r="Z26" s="658"/>
      <c r="AA26" s="658"/>
      <c r="AB26" s="658"/>
      <c r="AC26" s="659"/>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57"/>
      <c r="Q27" s="658"/>
      <c r="R27" s="658"/>
      <c r="S27" s="658"/>
      <c r="T27" s="658"/>
      <c r="U27" s="658"/>
      <c r="V27" s="659"/>
      <c r="W27" s="657"/>
      <c r="X27" s="658"/>
      <c r="Y27" s="658"/>
      <c r="Z27" s="658"/>
      <c r="AA27" s="658"/>
      <c r="AB27" s="658"/>
      <c r="AC27" s="659"/>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261</v>
      </c>
      <c r="H28" s="948"/>
      <c r="I28" s="948"/>
      <c r="J28" s="948"/>
      <c r="K28" s="948"/>
      <c r="L28" s="948"/>
      <c r="M28" s="948"/>
      <c r="N28" s="948"/>
      <c r="O28" s="949"/>
      <c r="P28" s="883">
        <f>P29-SUM(P23:P27)</f>
        <v>0</v>
      </c>
      <c r="Q28" s="884"/>
      <c r="R28" s="884"/>
      <c r="S28" s="884"/>
      <c r="T28" s="884"/>
      <c r="U28" s="884"/>
      <c r="V28" s="885"/>
      <c r="W28" s="883">
        <f>W29-SUM(W23:W27)</f>
        <v>0</v>
      </c>
      <c r="X28" s="884"/>
      <c r="Y28" s="884"/>
      <c r="Z28" s="884"/>
      <c r="AA28" s="884"/>
      <c r="AB28" s="884"/>
      <c r="AC28" s="885"/>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258</v>
      </c>
      <c r="H29" s="951"/>
      <c r="I29" s="951"/>
      <c r="J29" s="951"/>
      <c r="K29" s="951"/>
      <c r="L29" s="951"/>
      <c r="M29" s="951"/>
      <c r="N29" s="951"/>
      <c r="O29" s="952"/>
      <c r="P29" s="657">
        <f>AK13</f>
        <v>2619</v>
      </c>
      <c r="Q29" s="658"/>
      <c r="R29" s="658"/>
      <c r="S29" s="658"/>
      <c r="T29" s="658"/>
      <c r="U29" s="658"/>
      <c r="V29" s="659"/>
      <c r="W29" s="974">
        <f>AR13</f>
        <v>2619</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66" t="s">
        <v>273</v>
      </c>
      <c r="B30" s="867"/>
      <c r="C30" s="867"/>
      <c r="D30" s="867"/>
      <c r="E30" s="867"/>
      <c r="F30" s="868"/>
      <c r="G30" s="774" t="s">
        <v>145</v>
      </c>
      <c r="H30" s="775"/>
      <c r="I30" s="775"/>
      <c r="J30" s="775"/>
      <c r="K30" s="775"/>
      <c r="L30" s="775"/>
      <c r="M30" s="775"/>
      <c r="N30" s="775"/>
      <c r="O30" s="776"/>
      <c r="P30" s="862" t="s">
        <v>58</v>
      </c>
      <c r="Q30" s="775"/>
      <c r="R30" s="775"/>
      <c r="S30" s="775"/>
      <c r="T30" s="775"/>
      <c r="U30" s="775"/>
      <c r="V30" s="775"/>
      <c r="W30" s="775"/>
      <c r="X30" s="776"/>
      <c r="Y30" s="859"/>
      <c r="Z30" s="860"/>
      <c r="AA30" s="861"/>
      <c r="AB30" s="863" t="s">
        <v>11</v>
      </c>
      <c r="AC30" s="864"/>
      <c r="AD30" s="865"/>
      <c r="AE30" s="863" t="s">
        <v>314</v>
      </c>
      <c r="AF30" s="864"/>
      <c r="AG30" s="864"/>
      <c r="AH30" s="865"/>
      <c r="AI30" s="863" t="s">
        <v>336</v>
      </c>
      <c r="AJ30" s="864"/>
      <c r="AK30" s="864"/>
      <c r="AL30" s="865"/>
      <c r="AM30" s="920" t="s">
        <v>341</v>
      </c>
      <c r="AN30" s="920"/>
      <c r="AO30" s="920"/>
      <c r="AP30" s="863"/>
      <c r="AQ30" s="768" t="s">
        <v>187</v>
      </c>
      <c r="AR30" s="769"/>
      <c r="AS30" s="769"/>
      <c r="AT30" s="770"/>
      <c r="AU30" s="775" t="s">
        <v>133</v>
      </c>
      <c r="AV30" s="775"/>
      <c r="AW30" s="775"/>
      <c r="AX30" s="921"/>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34"/>
      <c r="AC31" s="235"/>
      <c r="AD31" s="236"/>
      <c r="AE31" s="234"/>
      <c r="AF31" s="235"/>
      <c r="AG31" s="235"/>
      <c r="AH31" s="236"/>
      <c r="AI31" s="234"/>
      <c r="AJ31" s="235"/>
      <c r="AK31" s="235"/>
      <c r="AL31" s="236"/>
      <c r="AM31" s="238"/>
      <c r="AN31" s="238"/>
      <c r="AO31" s="238"/>
      <c r="AP31" s="234"/>
      <c r="AQ31" s="591" t="s">
        <v>583</v>
      </c>
      <c r="AR31" s="188"/>
      <c r="AS31" s="121" t="s">
        <v>188</v>
      </c>
      <c r="AT31" s="122"/>
      <c r="AU31" s="187">
        <v>3</v>
      </c>
      <c r="AV31" s="187"/>
      <c r="AW31" s="398" t="s">
        <v>177</v>
      </c>
      <c r="AX31" s="399"/>
    </row>
    <row r="32" spans="1:50" ht="30" customHeight="1" x14ac:dyDescent="0.15">
      <c r="A32" s="403"/>
      <c r="B32" s="401"/>
      <c r="C32" s="401"/>
      <c r="D32" s="401"/>
      <c r="E32" s="401"/>
      <c r="F32" s="402"/>
      <c r="G32" s="565" t="s">
        <v>488</v>
      </c>
      <c r="H32" s="566"/>
      <c r="I32" s="566"/>
      <c r="J32" s="566"/>
      <c r="K32" s="566"/>
      <c r="L32" s="566"/>
      <c r="M32" s="566"/>
      <c r="N32" s="566"/>
      <c r="O32" s="567"/>
      <c r="P32" s="93" t="s">
        <v>489</v>
      </c>
      <c r="Q32" s="93"/>
      <c r="R32" s="93"/>
      <c r="S32" s="93"/>
      <c r="T32" s="93"/>
      <c r="U32" s="93"/>
      <c r="V32" s="93"/>
      <c r="W32" s="93"/>
      <c r="X32" s="94"/>
      <c r="Y32" s="474" t="s">
        <v>12</v>
      </c>
      <c r="Z32" s="534"/>
      <c r="AA32" s="535"/>
      <c r="AB32" s="464" t="s">
        <v>583</v>
      </c>
      <c r="AC32" s="464"/>
      <c r="AD32" s="464"/>
      <c r="AE32" s="205" t="s">
        <v>583</v>
      </c>
      <c r="AF32" s="206"/>
      <c r="AG32" s="206"/>
      <c r="AH32" s="206"/>
      <c r="AI32" s="205" t="s">
        <v>583</v>
      </c>
      <c r="AJ32" s="206"/>
      <c r="AK32" s="206"/>
      <c r="AL32" s="206"/>
      <c r="AM32" s="205" t="s">
        <v>583</v>
      </c>
      <c r="AN32" s="206"/>
      <c r="AO32" s="206"/>
      <c r="AP32" s="206"/>
      <c r="AQ32" s="328" t="s">
        <v>583</v>
      </c>
      <c r="AR32" s="195"/>
      <c r="AS32" s="195"/>
      <c r="AT32" s="329"/>
      <c r="AU32" s="206" t="s">
        <v>585</v>
      </c>
      <c r="AV32" s="206"/>
      <c r="AW32" s="206"/>
      <c r="AX32" s="208"/>
    </row>
    <row r="33" spans="1:50" ht="30" customHeight="1" x14ac:dyDescent="0.15">
      <c r="A33" s="404"/>
      <c r="B33" s="405"/>
      <c r="C33" s="405"/>
      <c r="D33" s="405"/>
      <c r="E33" s="405"/>
      <c r="F33" s="406"/>
      <c r="G33" s="568"/>
      <c r="H33" s="569"/>
      <c r="I33" s="569"/>
      <c r="J33" s="569"/>
      <c r="K33" s="569"/>
      <c r="L33" s="569"/>
      <c r="M33" s="569"/>
      <c r="N33" s="569"/>
      <c r="O33" s="570"/>
      <c r="P33" s="96"/>
      <c r="Q33" s="96"/>
      <c r="R33" s="96"/>
      <c r="S33" s="96"/>
      <c r="T33" s="96"/>
      <c r="U33" s="96"/>
      <c r="V33" s="96"/>
      <c r="W33" s="96"/>
      <c r="X33" s="97"/>
      <c r="Y33" s="418" t="s">
        <v>53</v>
      </c>
      <c r="Z33" s="419"/>
      <c r="AA33" s="420"/>
      <c r="AB33" s="762" t="s">
        <v>14</v>
      </c>
      <c r="AC33" s="762"/>
      <c r="AD33" s="762"/>
      <c r="AE33" s="205" t="s">
        <v>583</v>
      </c>
      <c r="AF33" s="206"/>
      <c r="AG33" s="206"/>
      <c r="AH33" s="206"/>
      <c r="AI33" s="205" t="s">
        <v>584</v>
      </c>
      <c r="AJ33" s="206"/>
      <c r="AK33" s="206"/>
      <c r="AL33" s="206"/>
      <c r="AM33" s="205" t="s">
        <v>583</v>
      </c>
      <c r="AN33" s="206"/>
      <c r="AO33" s="206"/>
      <c r="AP33" s="206"/>
      <c r="AQ33" s="328" t="s">
        <v>583</v>
      </c>
      <c r="AR33" s="195"/>
      <c r="AS33" s="195"/>
      <c r="AT33" s="329"/>
      <c r="AU33" s="206">
        <v>55.4</v>
      </c>
      <c r="AV33" s="206"/>
      <c r="AW33" s="206"/>
      <c r="AX33" s="208"/>
    </row>
    <row r="34" spans="1:50" ht="30" customHeight="1" x14ac:dyDescent="0.15">
      <c r="A34" s="403"/>
      <c r="B34" s="401"/>
      <c r="C34" s="401"/>
      <c r="D34" s="401"/>
      <c r="E34" s="401"/>
      <c r="F34" s="402"/>
      <c r="G34" s="571"/>
      <c r="H34" s="572"/>
      <c r="I34" s="572"/>
      <c r="J34" s="572"/>
      <c r="K34" s="572"/>
      <c r="L34" s="572"/>
      <c r="M34" s="572"/>
      <c r="N34" s="572"/>
      <c r="O34" s="573"/>
      <c r="P34" s="99"/>
      <c r="Q34" s="99"/>
      <c r="R34" s="99"/>
      <c r="S34" s="99"/>
      <c r="T34" s="99"/>
      <c r="U34" s="99"/>
      <c r="V34" s="99"/>
      <c r="W34" s="99"/>
      <c r="X34" s="100"/>
      <c r="Y34" s="418" t="s">
        <v>13</v>
      </c>
      <c r="Z34" s="419"/>
      <c r="AA34" s="420"/>
      <c r="AB34" s="560" t="s">
        <v>178</v>
      </c>
      <c r="AC34" s="560"/>
      <c r="AD34" s="560"/>
      <c r="AE34" s="205" t="s">
        <v>583</v>
      </c>
      <c r="AF34" s="206"/>
      <c r="AG34" s="206"/>
      <c r="AH34" s="206"/>
      <c r="AI34" s="205" t="s">
        <v>583</v>
      </c>
      <c r="AJ34" s="206"/>
      <c r="AK34" s="206"/>
      <c r="AL34" s="206"/>
      <c r="AM34" s="205" t="s">
        <v>585</v>
      </c>
      <c r="AN34" s="206"/>
      <c r="AO34" s="206"/>
      <c r="AP34" s="206"/>
      <c r="AQ34" s="328" t="s">
        <v>583</v>
      </c>
      <c r="AR34" s="195"/>
      <c r="AS34" s="195"/>
      <c r="AT34" s="329"/>
      <c r="AU34" s="206" t="s">
        <v>583</v>
      </c>
      <c r="AV34" s="206"/>
      <c r="AW34" s="206"/>
      <c r="AX34" s="208"/>
    </row>
    <row r="35" spans="1:50" ht="23.25" customHeight="1" x14ac:dyDescent="0.15">
      <c r="A35" s="213" t="s">
        <v>302</v>
      </c>
      <c r="B35" s="214"/>
      <c r="C35" s="214"/>
      <c r="D35" s="214"/>
      <c r="E35" s="214"/>
      <c r="F35" s="215"/>
      <c r="G35" s="219" t="s">
        <v>491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customHeight="1" x14ac:dyDescent="0.15">
      <c r="A37" s="771" t="s">
        <v>273</v>
      </c>
      <c r="B37" s="772"/>
      <c r="C37" s="772"/>
      <c r="D37" s="772"/>
      <c r="E37" s="772"/>
      <c r="F37" s="773"/>
      <c r="G37" s="413" t="s">
        <v>145</v>
      </c>
      <c r="H37" s="414"/>
      <c r="I37" s="414"/>
      <c r="J37" s="414"/>
      <c r="K37" s="414"/>
      <c r="L37" s="414"/>
      <c r="M37" s="414"/>
      <c r="N37" s="414"/>
      <c r="O37" s="415"/>
      <c r="P37" s="451" t="s">
        <v>58</v>
      </c>
      <c r="Q37" s="414"/>
      <c r="R37" s="414"/>
      <c r="S37" s="414"/>
      <c r="T37" s="414"/>
      <c r="U37" s="414"/>
      <c r="V37" s="414"/>
      <c r="W37" s="414"/>
      <c r="X37" s="415"/>
      <c r="Y37" s="452"/>
      <c r="Z37" s="453"/>
      <c r="AA37" s="454"/>
      <c r="AB37" s="410" t="s">
        <v>11</v>
      </c>
      <c r="AC37" s="411"/>
      <c r="AD37" s="412"/>
      <c r="AE37" s="231" t="s">
        <v>314</v>
      </c>
      <c r="AF37" s="232"/>
      <c r="AG37" s="232"/>
      <c r="AH37" s="233"/>
      <c r="AI37" s="231" t="s">
        <v>312</v>
      </c>
      <c r="AJ37" s="232"/>
      <c r="AK37" s="232"/>
      <c r="AL37" s="233"/>
      <c r="AM37" s="237" t="s">
        <v>341</v>
      </c>
      <c r="AN37" s="237"/>
      <c r="AO37" s="237"/>
      <c r="AP37" s="237"/>
      <c r="AQ37" s="139" t="s">
        <v>187</v>
      </c>
      <c r="AR37" s="140"/>
      <c r="AS37" s="140"/>
      <c r="AT37" s="141"/>
      <c r="AU37" s="414" t="s">
        <v>133</v>
      </c>
      <c r="AV37" s="414"/>
      <c r="AW37" s="414"/>
      <c r="AX37" s="915"/>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34"/>
      <c r="AC38" s="235"/>
      <c r="AD38" s="236"/>
      <c r="AE38" s="234"/>
      <c r="AF38" s="235"/>
      <c r="AG38" s="235"/>
      <c r="AH38" s="236"/>
      <c r="AI38" s="234"/>
      <c r="AJ38" s="235"/>
      <c r="AK38" s="235"/>
      <c r="AL38" s="236"/>
      <c r="AM38" s="238"/>
      <c r="AN38" s="238"/>
      <c r="AO38" s="238"/>
      <c r="AP38" s="238"/>
      <c r="AQ38" s="591" t="s">
        <v>583</v>
      </c>
      <c r="AR38" s="188"/>
      <c r="AS38" s="121" t="s">
        <v>188</v>
      </c>
      <c r="AT38" s="122"/>
      <c r="AU38" s="187">
        <v>3</v>
      </c>
      <c r="AV38" s="187"/>
      <c r="AW38" s="398" t="s">
        <v>177</v>
      </c>
      <c r="AX38" s="399"/>
    </row>
    <row r="39" spans="1:50" ht="30" customHeight="1" x14ac:dyDescent="0.15">
      <c r="A39" s="403"/>
      <c r="B39" s="401"/>
      <c r="C39" s="401"/>
      <c r="D39" s="401"/>
      <c r="E39" s="401"/>
      <c r="F39" s="402"/>
      <c r="G39" s="565" t="s">
        <v>492</v>
      </c>
      <c r="H39" s="566"/>
      <c r="I39" s="566"/>
      <c r="J39" s="566"/>
      <c r="K39" s="566"/>
      <c r="L39" s="566"/>
      <c r="M39" s="566"/>
      <c r="N39" s="566"/>
      <c r="O39" s="567"/>
      <c r="P39" s="93" t="s">
        <v>493</v>
      </c>
      <c r="Q39" s="93"/>
      <c r="R39" s="93"/>
      <c r="S39" s="93"/>
      <c r="T39" s="93"/>
      <c r="U39" s="93"/>
      <c r="V39" s="93"/>
      <c r="W39" s="93"/>
      <c r="X39" s="94"/>
      <c r="Y39" s="474" t="s">
        <v>12</v>
      </c>
      <c r="Z39" s="534"/>
      <c r="AA39" s="535"/>
      <c r="AB39" s="464" t="s">
        <v>583</v>
      </c>
      <c r="AC39" s="464"/>
      <c r="AD39" s="464"/>
      <c r="AE39" s="205" t="s">
        <v>583</v>
      </c>
      <c r="AF39" s="206"/>
      <c r="AG39" s="206"/>
      <c r="AH39" s="206"/>
      <c r="AI39" s="205" t="s">
        <v>583</v>
      </c>
      <c r="AJ39" s="206"/>
      <c r="AK39" s="206"/>
      <c r="AL39" s="206"/>
      <c r="AM39" s="205" t="s">
        <v>583</v>
      </c>
      <c r="AN39" s="206"/>
      <c r="AO39" s="206"/>
      <c r="AP39" s="206"/>
      <c r="AQ39" s="328" t="s">
        <v>585</v>
      </c>
      <c r="AR39" s="195"/>
      <c r="AS39" s="195"/>
      <c r="AT39" s="329"/>
      <c r="AU39" s="206" t="s">
        <v>586</v>
      </c>
      <c r="AV39" s="206"/>
      <c r="AW39" s="206"/>
      <c r="AX39" s="208"/>
    </row>
    <row r="40" spans="1:50" ht="30" customHeight="1" x14ac:dyDescent="0.15">
      <c r="A40" s="404"/>
      <c r="B40" s="405"/>
      <c r="C40" s="405"/>
      <c r="D40" s="405"/>
      <c r="E40" s="405"/>
      <c r="F40" s="406"/>
      <c r="G40" s="568"/>
      <c r="H40" s="569"/>
      <c r="I40" s="569"/>
      <c r="J40" s="569"/>
      <c r="K40" s="569"/>
      <c r="L40" s="569"/>
      <c r="M40" s="569"/>
      <c r="N40" s="569"/>
      <c r="O40" s="570"/>
      <c r="P40" s="96"/>
      <c r="Q40" s="96"/>
      <c r="R40" s="96"/>
      <c r="S40" s="96"/>
      <c r="T40" s="96"/>
      <c r="U40" s="96"/>
      <c r="V40" s="96"/>
      <c r="W40" s="96"/>
      <c r="X40" s="97"/>
      <c r="Y40" s="418" t="s">
        <v>53</v>
      </c>
      <c r="Z40" s="419"/>
      <c r="AA40" s="420"/>
      <c r="AB40" s="762" t="s">
        <v>14</v>
      </c>
      <c r="AC40" s="762"/>
      <c r="AD40" s="762"/>
      <c r="AE40" s="205" t="s">
        <v>587</v>
      </c>
      <c r="AF40" s="206"/>
      <c r="AG40" s="206"/>
      <c r="AH40" s="206"/>
      <c r="AI40" s="205" t="s">
        <v>586</v>
      </c>
      <c r="AJ40" s="206"/>
      <c r="AK40" s="206"/>
      <c r="AL40" s="206"/>
      <c r="AM40" s="205" t="s">
        <v>583</v>
      </c>
      <c r="AN40" s="206"/>
      <c r="AO40" s="206"/>
      <c r="AP40" s="206"/>
      <c r="AQ40" s="328" t="s">
        <v>583</v>
      </c>
      <c r="AR40" s="195"/>
      <c r="AS40" s="195"/>
      <c r="AT40" s="329"/>
      <c r="AU40" s="206">
        <v>0</v>
      </c>
      <c r="AV40" s="206"/>
      <c r="AW40" s="206"/>
      <c r="AX40" s="208"/>
    </row>
    <row r="41" spans="1:50" ht="30" customHeight="1" x14ac:dyDescent="0.15">
      <c r="A41" s="407"/>
      <c r="B41" s="408"/>
      <c r="C41" s="408"/>
      <c r="D41" s="408"/>
      <c r="E41" s="408"/>
      <c r="F41" s="409"/>
      <c r="G41" s="571"/>
      <c r="H41" s="572"/>
      <c r="I41" s="572"/>
      <c r="J41" s="572"/>
      <c r="K41" s="572"/>
      <c r="L41" s="572"/>
      <c r="M41" s="572"/>
      <c r="N41" s="572"/>
      <c r="O41" s="573"/>
      <c r="P41" s="99"/>
      <c r="Q41" s="99"/>
      <c r="R41" s="99"/>
      <c r="S41" s="99"/>
      <c r="T41" s="99"/>
      <c r="U41" s="99"/>
      <c r="V41" s="99"/>
      <c r="W41" s="99"/>
      <c r="X41" s="100"/>
      <c r="Y41" s="418" t="s">
        <v>13</v>
      </c>
      <c r="Z41" s="419"/>
      <c r="AA41" s="420"/>
      <c r="AB41" s="560" t="s">
        <v>178</v>
      </c>
      <c r="AC41" s="560"/>
      <c r="AD41" s="560"/>
      <c r="AE41" s="205" t="s">
        <v>583</v>
      </c>
      <c r="AF41" s="206"/>
      <c r="AG41" s="206"/>
      <c r="AH41" s="206"/>
      <c r="AI41" s="205" t="s">
        <v>586</v>
      </c>
      <c r="AJ41" s="206"/>
      <c r="AK41" s="206"/>
      <c r="AL41" s="206"/>
      <c r="AM41" s="205" t="s">
        <v>585</v>
      </c>
      <c r="AN41" s="206"/>
      <c r="AO41" s="206"/>
      <c r="AP41" s="206"/>
      <c r="AQ41" s="328" t="s">
        <v>583</v>
      </c>
      <c r="AR41" s="195"/>
      <c r="AS41" s="195"/>
      <c r="AT41" s="329"/>
      <c r="AU41" s="206" t="s">
        <v>585</v>
      </c>
      <c r="AV41" s="206"/>
      <c r="AW41" s="206"/>
      <c r="AX41" s="208"/>
    </row>
    <row r="42" spans="1:50" ht="23.25" customHeight="1" x14ac:dyDescent="0.15">
      <c r="A42" s="213" t="s">
        <v>302</v>
      </c>
      <c r="B42" s="214"/>
      <c r="C42" s="214"/>
      <c r="D42" s="214"/>
      <c r="E42" s="214"/>
      <c r="F42" s="215"/>
      <c r="G42" s="219" t="s">
        <v>494</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customHeight="1" x14ac:dyDescent="0.15">
      <c r="A44" s="771" t="s">
        <v>273</v>
      </c>
      <c r="B44" s="772"/>
      <c r="C44" s="772"/>
      <c r="D44" s="772"/>
      <c r="E44" s="772"/>
      <c r="F44" s="773"/>
      <c r="G44" s="413" t="s">
        <v>145</v>
      </c>
      <c r="H44" s="414"/>
      <c r="I44" s="414"/>
      <c r="J44" s="414"/>
      <c r="K44" s="414"/>
      <c r="L44" s="414"/>
      <c r="M44" s="414"/>
      <c r="N44" s="414"/>
      <c r="O44" s="415"/>
      <c r="P44" s="451" t="s">
        <v>58</v>
      </c>
      <c r="Q44" s="414"/>
      <c r="R44" s="414"/>
      <c r="S44" s="414"/>
      <c r="T44" s="414"/>
      <c r="U44" s="414"/>
      <c r="V44" s="414"/>
      <c r="W44" s="414"/>
      <c r="X44" s="415"/>
      <c r="Y44" s="452"/>
      <c r="Z44" s="453"/>
      <c r="AA44" s="454"/>
      <c r="AB44" s="410" t="s">
        <v>11</v>
      </c>
      <c r="AC44" s="411"/>
      <c r="AD44" s="412"/>
      <c r="AE44" s="231" t="s">
        <v>314</v>
      </c>
      <c r="AF44" s="232"/>
      <c r="AG44" s="232"/>
      <c r="AH44" s="233"/>
      <c r="AI44" s="231" t="s">
        <v>312</v>
      </c>
      <c r="AJ44" s="232"/>
      <c r="AK44" s="232"/>
      <c r="AL44" s="233"/>
      <c r="AM44" s="237" t="s">
        <v>341</v>
      </c>
      <c r="AN44" s="237"/>
      <c r="AO44" s="237"/>
      <c r="AP44" s="237"/>
      <c r="AQ44" s="139" t="s">
        <v>187</v>
      </c>
      <c r="AR44" s="140"/>
      <c r="AS44" s="140"/>
      <c r="AT44" s="141"/>
      <c r="AU44" s="414" t="s">
        <v>133</v>
      </c>
      <c r="AV44" s="414"/>
      <c r="AW44" s="414"/>
      <c r="AX44" s="915"/>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34"/>
      <c r="AC45" s="235"/>
      <c r="AD45" s="236"/>
      <c r="AE45" s="234"/>
      <c r="AF45" s="235"/>
      <c r="AG45" s="235"/>
      <c r="AH45" s="236"/>
      <c r="AI45" s="234"/>
      <c r="AJ45" s="235"/>
      <c r="AK45" s="235"/>
      <c r="AL45" s="236"/>
      <c r="AM45" s="238"/>
      <c r="AN45" s="238"/>
      <c r="AO45" s="238"/>
      <c r="AP45" s="238"/>
      <c r="AQ45" s="591" t="s">
        <v>583</v>
      </c>
      <c r="AR45" s="188"/>
      <c r="AS45" s="121" t="s">
        <v>188</v>
      </c>
      <c r="AT45" s="122"/>
      <c r="AU45" s="187">
        <v>3</v>
      </c>
      <c r="AV45" s="187"/>
      <c r="AW45" s="398" t="s">
        <v>177</v>
      </c>
      <c r="AX45" s="399"/>
    </row>
    <row r="46" spans="1:50" ht="30" customHeight="1" x14ac:dyDescent="0.15">
      <c r="A46" s="403"/>
      <c r="B46" s="401"/>
      <c r="C46" s="401"/>
      <c r="D46" s="401"/>
      <c r="E46" s="401"/>
      <c r="F46" s="402"/>
      <c r="G46" s="565" t="s">
        <v>495</v>
      </c>
      <c r="H46" s="566"/>
      <c r="I46" s="566"/>
      <c r="J46" s="566"/>
      <c r="K46" s="566"/>
      <c r="L46" s="566"/>
      <c r="M46" s="566"/>
      <c r="N46" s="566"/>
      <c r="O46" s="567"/>
      <c r="P46" s="93" t="s">
        <v>496</v>
      </c>
      <c r="Q46" s="93"/>
      <c r="R46" s="93"/>
      <c r="S46" s="93"/>
      <c r="T46" s="93"/>
      <c r="U46" s="93"/>
      <c r="V46" s="93"/>
      <c r="W46" s="93"/>
      <c r="X46" s="94"/>
      <c r="Y46" s="474" t="s">
        <v>12</v>
      </c>
      <c r="Z46" s="534"/>
      <c r="AA46" s="535"/>
      <c r="AB46" s="464" t="s">
        <v>583</v>
      </c>
      <c r="AC46" s="464"/>
      <c r="AD46" s="464"/>
      <c r="AE46" s="205" t="s">
        <v>586</v>
      </c>
      <c r="AF46" s="206"/>
      <c r="AG46" s="206"/>
      <c r="AH46" s="206"/>
      <c r="AI46" s="205" t="s">
        <v>586</v>
      </c>
      <c r="AJ46" s="206"/>
      <c r="AK46" s="206"/>
      <c r="AL46" s="206"/>
      <c r="AM46" s="205" t="s">
        <v>586</v>
      </c>
      <c r="AN46" s="206"/>
      <c r="AO46" s="206"/>
      <c r="AP46" s="206"/>
      <c r="AQ46" s="328" t="s">
        <v>586</v>
      </c>
      <c r="AR46" s="195"/>
      <c r="AS46" s="195"/>
      <c r="AT46" s="329"/>
      <c r="AU46" s="206" t="s">
        <v>586</v>
      </c>
      <c r="AV46" s="206"/>
      <c r="AW46" s="206"/>
      <c r="AX46" s="208"/>
    </row>
    <row r="47" spans="1:50" ht="30" customHeight="1" x14ac:dyDescent="0.15">
      <c r="A47" s="404"/>
      <c r="B47" s="405"/>
      <c r="C47" s="405"/>
      <c r="D47" s="405"/>
      <c r="E47" s="405"/>
      <c r="F47" s="406"/>
      <c r="G47" s="568"/>
      <c r="H47" s="569"/>
      <c r="I47" s="569"/>
      <c r="J47" s="569"/>
      <c r="K47" s="569"/>
      <c r="L47" s="569"/>
      <c r="M47" s="569"/>
      <c r="N47" s="569"/>
      <c r="O47" s="570"/>
      <c r="P47" s="96"/>
      <c r="Q47" s="96"/>
      <c r="R47" s="96"/>
      <c r="S47" s="96"/>
      <c r="T47" s="96"/>
      <c r="U47" s="96"/>
      <c r="V47" s="96"/>
      <c r="W47" s="96"/>
      <c r="X47" s="97"/>
      <c r="Y47" s="418" t="s">
        <v>53</v>
      </c>
      <c r="Z47" s="419"/>
      <c r="AA47" s="420"/>
      <c r="AB47" s="526" t="s">
        <v>582</v>
      </c>
      <c r="AC47" s="526"/>
      <c r="AD47" s="526"/>
      <c r="AE47" s="205" t="s">
        <v>583</v>
      </c>
      <c r="AF47" s="206"/>
      <c r="AG47" s="206"/>
      <c r="AH47" s="206"/>
      <c r="AI47" s="205" t="s">
        <v>586</v>
      </c>
      <c r="AJ47" s="206"/>
      <c r="AK47" s="206"/>
      <c r="AL47" s="206"/>
      <c r="AM47" s="205" t="s">
        <v>583</v>
      </c>
      <c r="AN47" s="206"/>
      <c r="AO47" s="206"/>
      <c r="AP47" s="206"/>
      <c r="AQ47" s="328" t="s">
        <v>583</v>
      </c>
      <c r="AR47" s="195"/>
      <c r="AS47" s="195"/>
      <c r="AT47" s="329"/>
      <c r="AU47" s="206">
        <v>42906</v>
      </c>
      <c r="AV47" s="206"/>
      <c r="AW47" s="206"/>
      <c r="AX47" s="208"/>
    </row>
    <row r="48" spans="1:50" ht="30" customHeight="1" x14ac:dyDescent="0.15">
      <c r="A48" s="407"/>
      <c r="B48" s="408"/>
      <c r="C48" s="408"/>
      <c r="D48" s="408"/>
      <c r="E48" s="408"/>
      <c r="F48" s="409"/>
      <c r="G48" s="571"/>
      <c r="H48" s="572"/>
      <c r="I48" s="572"/>
      <c r="J48" s="572"/>
      <c r="K48" s="572"/>
      <c r="L48" s="572"/>
      <c r="M48" s="572"/>
      <c r="N48" s="572"/>
      <c r="O48" s="573"/>
      <c r="P48" s="99"/>
      <c r="Q48" s="99"/>
      <c r="R48" s="99"/>
      <c r="S48" s="99"/>
      <c r="T48" s="99"/>
      <c r="U48" s="99"/>
      <c r="V48" s="99"/>
      <c r="W48" s="99"/>
      <c r="X48" s="100"/>
      <c r="Y48" s="418" t="s">
        <v>13</v>
      </c>
      <c r="Z48" s="419"/>
      <c r="AA48" s="420"/>
      <c r="AB48" s="560" t="s">
        <v>178</v>
      </c>
      <c r="AC48" s="560"/>
      <c r="AD48" s="560"/>
      <c r="AE48" s="205" t="s">
        <v>586</v>
      </c>
      <c r="AF48" s="206"/>
      <c r="AG48" s="206"/>
      <c r="AH48" s="206"/>
      <c r="AI48" s="205" t="s">
        <v>583</v>
      </c>
      <c r="AJ48" s="206"/>
      <c r="AK48" s="206"/>
      <c r="AL48" s="206"/>
      <c r="AM48" s="205" t="s">
        <v>583</v>
      </c>
      <c r="AN48" s="206"/>
      <c r="AO48" s="206"/>
      <c r="AP48" s="206"/>
      <c r="AQ48" s="328" t="s">
        <v>583</v>
      </c>
      <c r="AR48" s="195"/>
      <c r="AS48" s="195"/>
      <c r="AT48" s="329"/>
      <c r="AU48" s="206" t="s">
        <v>586</v>
      </c>
      <c r="AV48" s="206"/>
      <c r="AW48" s="206"/>
      <c r="AX48" s="208"/>
    </row>
    <row r="49" spans="1:50" ht="23.25" customHeight="1" x14ac:dyDescent="0.15">
      <c r="A49" s="213" t="s">
        <v>302</v>
      </c>
      <c r="B49" s="214"/>
      <c r="C49" s="214"/>
      <c r="D49" s="214"/>
      <c r="E49" s="214"/>
      <c r="F49" s="215"/>
      <c r="G49" s="219" t="s">
        <v>490</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customHeight="1" x14ac:dyDescent="0.15">
      <c r="A51" s="400" t="s">
        <v>273</v>
      </c>
      <c r="B51" s="401"/>
      <c r="C51" s="401"/>
      <c r="D51" s="401"/>
      <c r="E51" s="401"/>
      <c r="F51" s="402"/>
      <c r="G51" s="413" t="s">
        <v>145</v>
      </c>
      <c r="H51" s="414"/>
      <c r="I51" s="414"/>
      <c r="J51" s="414"/>
      <c r="K51" s="414"/>
      <c r="L51" s="414"/>
      <c r="M51" s="414"/>
      <c r="N51" s="414"/>
      <c r="O51" s="415"/>
      <c r="P51" s="451" t="s">
        <v>58</v>
      </c>
      <c r="Q51" s="414"/>
      <c r="R51" s="414"/>
      <c r="S51" s="414"/>
      <c r="T51" s="414"/>
      <c r="U51" s="414"/>
      <c r="V51" s="414"/>
      <c r="W51" s="414"/>
      <c r="X51" s="415"/>
      <c r="Y51" s="452"/>
      <c r="Z51" s="453"/>
      <c r="AA51" s="454"/>
      <c r="AB51" s="410" t="s">
        <v>11</v>
      </c>
      <c r="AC51" s="411"/>
      <c r="AD51" s="412"/>
      <c r="AE51" s="231" t="s">
        <v>314</v>
      </c>
      <c r="AF51" s="232"/>
      <c r="AG51" s="232"/>
      <c r="AH51" s="233"/>
      <c r="AI51" s="231" t="s">
        <v>312</v>
      </c>
      <c r="AJ51" s="232"/>
      <c r="AK51" s="232"/>
      <c r="AL51" s="233"/>
      <c r="AM51" s="237" t="s">
        <v>341</v>
      </c>
      <c r="AN51" s="237"/>
      <c r="AO51" s="237"/>
      <c r="AP51" s="237"/>
      <c r="AQ51" s="139" t="s">
        <v>187</v>
      </c>
      <c r="AR51" s="140"/>
      <c r="AS51" s="140"/>
      <c r="AT51" s="141"/>
      <c r="AU51" s="929" t="s">
        <v>133</v>
      </c>
      <c r="AV51" s="929"/>
      <c r="AW51" s="929"/>
      <c r="AX51" s="930"/>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34"/>
      <c r="AC52" s="235"/>
      <c r="AD52" s="236"/>
      <c r="AE52" s="234"/>
      <c r="AF52" s="235"/>
      <c r="AG52" s="235"/>
      <c r="AH52" s="236"/>
      <c r="AI52" s="234"/>
      <c r="AJ52" s="235"/>
      <c r="AK52" s="235"/>
      <c r="AL52" s="236"/>
      <c r="AM52" s="238"/>
      <c r="AN52" s="238"/>
      <c r="AO52" s="238"/>
      <c r="AP52" s="238"/>
      <c r="AQ52" s="591" t="s">
        <v>583</v>
      </c>
      <c r="AR52" s="188"/>
      <c r="AS52" s="121" t="s">
        <v>188</v>
      </c>
      <c r="AT52" s="122"/>
      <c r="AU52" s="187">
        <v>3</v>
      </c>
      <c r="AV52" s="187"/>
      <c r="AW52" s="398" t="s">
        <v>177</v>
      </c>
      <c r="AX52" s="399"/>
    </row>
    <row r="53" spans="1:50" ht="30" customHeight="1" x14ac:dyDescent="0.15">
      <c r="A53" s="403"/>
      <c r="B53" s="401"/>
      <c r="C53" s="401"/>
      <c r="D53" s="401"/>
      <c r="E53" s="401"/>
      <c r="F53" s="402"/>
      <c r="G53" s="565" t="s">
        <v>497</v>
      </c>
      <c r="H53" s="566"/>
      <c r="I53" s="566"/>
      <c r="J53" s="566"/>
      <c r="K53" s="566"/>
      <c r="L53" s="566"/>
      <c r="M53" s="566"/>
      <c r="N53" s="566"/>
      <c r="O53" s="567"/>
      <c r="P53" s="93" t="s">
        <v>498</v>
      </c>
      <c r="Q53" s="93"/>
      <c r="R53" s="93"/>
      <c r="S53" s="93"/>
      <c r="T53" s="93"/>
      <c r="U53" s="93"/>
      <c r="V53" s="93"/>
      <c r="W53" s="93"/>
      <c r="X53" s="94"/>
      <c r="Y53" s="474" t="s">
        <v>12</v>
      </c>
      <c r="Z53" s="534"/>
      <c r="AA53" s="535"/>
      <c r="AB53" s="464" t="s">
        <v>583</v>
      </c>
      <c r="AC53" s="464"/>
      <c r="AD53" s="464"/>
      <c r="AE53" s="205" t="s">
        <v>583</v>
      </c>
      <c r="AF53" s="206"/>
      <c r="AG53" s="206"/>
      <c r="AH53" s="206"/>
      <c r="AI53" s="205" t="s">
        <v>583</v>
      </c>
      <c r="AJ53" s="206"/>
      <c r="AK53" s="206"/>
      <c r="AL53" s="206"/>
      <c r="AM53" s="205" t="s">
        <v>583</v>
      </c>
      <c r="AN53" s="206"/>
      <c r="AO53" s="206"/>
      <c r="AP53" s="206"/>
      <c r="AQ53" s="328" t="s">
        <v>583</v>
      </c>
      <c r="AR53" s="195"/>
      <c r="AS53" s="195"/>
      <c r="AT53" s="329"/>
      <c r="AU53" s="206" t="s">
        <v>583</v>
      </c>
      <c r="AV53" s="206"/>
      <c r="AW53" s="206"/>
      <c r="AX53" s="208"/>
    </row>
    <row r="54" spans="1:50" ht="30" customHeight="1" x14ac:dyDescent="0.15">
      <c r="A54" s="404"/>
      <c r="B54" s="405"/>
      <c r="C54" s="405"/>
      <c r="D54" s="405"/>
      <c r="E54" s="405"/>
      <c r="F54" s="406"/>
      <c r="G54" s="568"/>
      <c r="H54" s="569"/>
      <c r="I54" s="569"/>
      <c r="J54" s="569"/>
      <c r="K54" s="569"/>
      <c r="L54" s="569"/>
      <c r="M54" s="569"/>
      <c r="N54" s="569"/>
      <c r="O54" s="570"/>
      <c r="P54" s="96"/>
      <c r="Q54" s="96"/>
      <c r="R54" s="96"/>
      <c r="S54" s="96"/>
      <c r="T54" s="96"/>
      <c r="U54" s="96"/>
      <c r="V54" s="96"/>
      <c r="W54" s="96"/>
      <c r="X54" s="97"/>
      <c r="Y54" s="418" t="s">
        <v>53</v>
      </c>
      <c r="Z54" s="419"/>
      <c r="AA54" s="420"/>
      <c r="AB54" s="536" t="s">
        <v>14</v>
      </c>
      <c r="AC54" s="536"/>
      <c r="AD54" s="536"/>
      <c r="AE54" s="205" t="s">
        <v>583</v>
      </c>
      <c r="AF54" s="206"/>
      <c r="AG54" s="206"/>
      <c r="AH54" s="206"/>
      <c r="AI54" s="205" t="s">
        <v>585</v>
      </c>
      <c r="AJ54" s="206"/>
      <c r="AK54" s="206"/>
      <c r="AL54" s="206"/>
      <c r="AM54" s="205" t="s">
        <v>586</v>
      </c>
      <c r="AN54" s="206"/>
      <c r="AO54" s="206"/>
      <c r="AP54" s="206"/>
      <c r="AQ54" s="328" t="s">
        <v>583</v>
      </c>
      <c r="AR54" s="195"/>
      <c r="AS54" s="195"/>
      <c r="AT54" s="329"/>
      <c r="AU54" s="206">
        <v>60.9</v>
      </c>
      <c r="AV54" s="206"/>
      <c r="AW54" s="206"/>
      <c r="AX54" s="208"/>
    </row>
    <row r="55" spans="1:50" ht="30" customHeight="1" x14ac:dyDescent="0.15">
      <c r="A55" s="407"/>
      <c r="B55" s="408"/>
      <c r="C55" s="408"/>
      <c r="D55" s="408"/>
      <c r="E55" s="408"/>
      <c r="F55" s="409"/>
      <c r="G55" s="571"/>
      <c r="H55" s="572"/>
      <c r="I55" s="572"/>
      <c r="J55" s="572"/>
      <c r="K55" s="572"/>
      <c r="L55" s="572"/>
      <c r="M55" s="572"/>
      <c r="N55" s="572"/>
      <c r="O55" s="573"/>
      <c r="P55" s="99"/>
      <c r="Q55" s="99"/>
      <c r="R55" s="99"/>
      <c r="S55" s="99"/>
      <c r="T55" s="99"/>
      <c r="U55" s="99"/>
      <c r="V55" s="99"/>
      <c r="W55" s="99"/>
      <c r="X55" s="100"/>
      <c r="Y55" s="418" t="s">
        <v>13</v>
      </c>
      <c r="Z55" s="419"/>
      <c r="AA55" s="420"/>
      <c r="AB55" s="595" t="s">
        <v>14</v>
      </c>
      <c r="AC55" s="595"/>
      <c r="AD55" s="595"/>
      <c r="AE55" s="205" t="s">
        <v>583</v>
      </c>
      <c r="AF55" s="206"/>
      <c r="AG55" s="206"/>
      <c r="AH55" s="206"/>
      <c r="AI55" s="205" t="s">
        <v>583</v>
      </c>
      <c r="AJ55" s="206"/>
      <c r="AK55" s="206"/>
      <c r="AL55" s="206"/>
      <c r="AM55" s="205" t="s">
        <v>583</v>
      </c>
      <c r="AN55" s="206"/>
      <c r="AO55" s="206"/>
      <c r="AP55" s="206"/>
      <c r="AQ55" s="328" t="s">
        <v>583</v>
      </c>
      <c r="AR55" s="195"/>
      <c r="AS55" s="195"/>
      <c r="AT55" s="329"/>
      <c r="AU55" s="206" t="s">
        <v>586</v>
      </c>
      <c r="AV55" s="206"/>
      <c r="AW55" s="206"/>
      <c r="AX55" s="208"/>
    </row>
    <row r="56" spans="1:50" ht="23.25" customHeight="1" x14ac:dyDescent="0.15">
      <c r="A56" s="213" t="s">
        <v>302</v>
      </c>
      <c r="B56" s="214"/>
      <c r="C56" s="214"/>
      <c r="D56" s="214"/>
      <c r="E56" s="214"/>
      <c r="F56" s="215"/>
      <c r="G56" s="219" t="s">
        <v>494</v>
      </c>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customHeight="1" x14ac:dyDescent="0.15">
      <c r="A58" s="400" t="s">
        <v>273</v>
      </c>
      <c r="B58" s="401"/>
      <c r="C58" s="401"/>
      <c r="D58" s="401"/>
      <c r="E58" s="401"/>
      <c r="F58" s="402"/>
      <c r="G58" s="413" t="s">
        <v>145</v>
      </c>
      <c r="H58" s="414"/>
      <c r="I58" s="414"/>
      <c r="J58" s="414"/>
      <c r="K58" s="414"/>
      <c r="L58" s="414"/>
      <c r="M58" s="414"/>
      <c r="N58" s="414"/>
      <c r="O58" s="415"/>
      <c r="P58" s="451" t="s">
        <v>58</v>
      </c>
      <c r="Q58" s="414"/>
      <c r="R58" s="414"/>
      <c r="S58" s="414"/>
      <c r="T58" s="414"/>
      <c r="U58" s="414"/>
      <c r="V58" s="414"/>
      <c r="W58" s="414"/>
      <c r="X58" s="415"/>
      <c r="Y58" s="452"/>
      <c r="Z58" s="453"/>
      <c r="AA58" s="454"/>
      <c r="AB58" s="410" t="s">
        <v>11</v>
      </c>
      <c r="AC58" s="411"/>
      <c r="AD58" s="412"/>
      <c r="AE58" s="231" t="s">
        <v>314</v>
      </c>
      <c r="AF58" s="232"/>
      <c r="AG58" s="232"/>
      <c r="AH58" s="233"/>
      <c r="AI58" s="231" t="s">
        <v>312</v>
      </c>
      <c r="AJ58" s="232"/>
      <c r="AK58" s="232"/>
      <c r="AL58" s="233"/>
      <c r="AM58" s="237" t="s">
        <v>341</v>
      </c>
      <c r="AN58" s="237"/>
      <c r="AO58" s="237"/>
      <c r="AP58" s="237"/>
      <c r="AQ58" s="139" t="s">
        <v>187</v>
      </c>
      <c r="AR58" s="140"/>
      <c r="AS58" s="140"/>
      <c r="AT58" s="141"/>
      <c r="AU58" s="929" t="s">
        <v>133</v>
      </c>
      <c r="AV58" s="929"/>
      <c r="AW58" s="929"/>
      <c r="AX58" s="930"/>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34"/>
      <c r="AC59" s="235"/>
      <c r="AD59" s="236"/>
      <c r="AE59" s="234"/>
      <c r="AF59" s="235"/>
      <c r="AG59" s="235"/>
      <c r="AH59" s="236"/>
      <c r="AI59" s="234"/>
      <c r="AJ59" s="235"/>
      <c r="AK59" s="235"/>
      <c r="AL59" s="236"/>
      <c r="AM59" s="238"/>
      <c r="AN59" s="238"/>
      <c r="AO59" s="238"/>
      <c r="AP59" s="238"/>
      <c r="AQ59" s="591" t="s">
        <v>586</v>
      </c>
      <c r="AR59" s="188"/>
      <c r="AS59" s="121" t="s">
        <v>188</v>
      </c>
      <c r="AT59" s="122"/>
      <c r="AU59" s="187">
        <v>3</v>
      </c>
      <c r="AV59" s="187"/>
      <c r="AW59" s="398" t="s">
        <v>177</v>
      </c>
      <c r="AX59" s="399"/>
    </row>
    <row r="60" spans="1:50" ht="30" customHeight="1" x14ac:dyDescent="0.15">
      <c r="A60" s="403"/>
      <c r="B60" s="401"/>
      <c r="C60" s="401"/>
      <c r="D60" s="401"/>
      <c r="E60" s="401"/>
      <c r="F60" s="402"/>
      <c r="G60" s="565" t="s">
        <v>499</v>
      </c>
      <c r="H60" s="566"/>
      <c r="I60" s="566"/>
      <c r="J60" s="566"/>
      <c r="K60" s="566"/>
      <c r="L60" s="566"/>
      <c r="M60" s="566"/>
      <c r="N60" s="566"/>
      <c r="O60" s="567"/>
      <c r="P60" s="93" t="s">
        <v>500</v>
      </c>
      <c r="Q60" s="93"/>
      <c r="R60" s="93"/>
      <c r="S60" s="93"/>
      <c r="T60" s="93"/>
      <c r="U60" s="93"/>
      <c r="V60" s="93"/>
      <c r="W60" s="93"/>
      <c r="X60" s="94"/>
      <c r="Y60" s="474" t="s">
        <v>12</v>
      </c>
      <c r="Z60" s="534"/>
      <c r="AA60" s="535"/>
      <c r="AB60" s="464" t="s">
        <v>583</v>
      </c>
      <c r="AC60" s="464"/>
      <c r="AD60" s="464"/>
      <c r="AE60" s="205" t="s">
        <v>583</v>
      </c>
      <c r="AF60" s="206"/>
      <c r="AG60" s="206"/>
      <c r="AH60" s="206"/>
      <c r="AI60" s="205" t="s">
        <v>583</v>
      </c>
      <c r="AJ60" s="206"/>
      <c r="AK60" s="206"/>
      <c r="AL60" s="206"/>
      <c r="AM60" s="205" t="s">
        <v>584</v>
      </c>
      <c r="AN60" s="206"/>
      <c r="AO60" s="206"/>
      <c r="AP60" s="206"/>
      <c r="AQ60" s="328" t="s">
        <v>588</v>
      </c>
      <c r="AR60" s="195"/>
      <c r="AS60" s="195"/>
      <c r="AT60" s="329"/>
      <c r="AU60" s="206" t="s">
        <v>586</v>
      </c>
      <c r="AV60" s="206"/>
      <c r="AW60" s="206"/>
      <c r="AX60" s="208"/>
    </row>
    <row r="61" spans="1:50" ht="30" customHeight="1" x14ac:dyDescent="0.15">
      <c r="A61" s="404"/>
      <c r="B61" s="405"/>
      <c r="C61" s="405"/>
      <c r="D61" s="405"/>
      <c r="E61" s="405"/>
      <c r="F61" s="406"/>
      <c r="G61" s="568"/>
      <c r="H61" s="569"/>
      <c r="I61" s="569"/>
      <c r="J61" s="569"/>
      <c r="K61" s="569"/>
      <c r="L61" s="569"/>
      <c r="M61" s="569"/>
      <c r="N61" s="569"/>
      <c r="O61" s="570"/>
      <c r="P61" s="96"/>
      <c r="Q61" s="96"/>
      <c r="R61" s="96"/>
      <c r="S61" s="96"/>
      <c r="T61" s="96"/>
      <c r="U61" s="96"/>
      <c r="V61" s="96"/>
      <c r="W61" s="96"/>
      <c r="X61" s="97"/>
      <c r="Y61" s="418" t="s">
        <v>53</v>
      </c>
      <c r="Z61" s="419"/>
      <c r="AA61" s="420"/>
      <c r="AB61" s="526" t="s">
        <v>578</v>
      </c>
      <c r="AC61" s="526"/>
      <c r="AD61" s="526"/>
      <c r="AE61" s="205" t="s">
        <v>583</v>
      </c>
      <c r="AF61" s="206"/>
      <c r="AG61" s="206"/>
      <c r="AH61" s="206"/>
      <c r="AI61" s="205" t="s">
        <v>583</v>
      </c>
      <c r="AJ61" s="206"/>
      <c r="AK61" s="206"/>
      <c r="AL61" s="206"/>
      <c r="AM61" s="205" t="s">
        <v>583</v>
      </c>
      <c r="AN61" s="206"/>
      <c r="AO61" s="206"/>
      <c r="AP61" s="206"/>
      <c r="AQ61" s="328" t="s">
        <v>583</v>
      </c>
      <c r="AR61" s="195"/>
      <c r="AS61" s="195"/>
      <c r="AT61" s="329"/>
      <c r="AU61" s="206">
        <v>1521</v>
      </c>
      <c r="AV61" s="206"/>
      <c r="AW61" s="206"/>
      <c r="AX61" s="208"/>
    </row>
    <row r="62" spans="1:50" ht="30" customHeight="1" x14ac:dyDescent="0.15">
      <c r="A62" s="404"/>
      <c r="B62" s="405"/>
      <c r="C62" s="405"/>
      <c r="D62" s="405"/>
      <c r="E62" s="405"/>
      <c r="F62" s="406"/>
      <c r="G62" s="571"/>
      <c r="H62" s="572"/>
      <c r="I62" s="572"/>
      <c r="J62" s="572"/>
      <c r="K62" s="572"/>
      <c r="L62" s="572"/>
      <c r="M62" s="572"/>
      <c r="N62" s="572"/>
      <c r="O62" s="573"/>
      <c r="P62" s="99"/>
      <c r="Q62" s="99"/>
      <c r="R62" s="99"/>
      <c r="S62" s="99"/>
      <c r="T62" s="99"/>
      <c r="U62" s="99"/>
      <c r="V62" s="99"/>
      <c r="W62" s="99"/>
      <c r="X62" s="100"/>
      <c r="Y62" s="418" t="s">
        <v>13</v>
      </c>
      <c r="Z62" s="419"/>
      <c r="AA62" s="420"/>
      <c r="AB62" s="560" t="s">
        <v>14</v>
      </c>
      <c r="AC62" s="560"/>
      <c r="AD62" s="560"/>
      <c r="AE62" s="205" t="s">
        <v>583</v>
      </c>
      <c r="AF62" s="206"/>
      <c r="AG62" s="206"/>
      <c r="AH62" s="206"/>
      <c r="AI62" s="205" t="s">
        <v>583</v>
      </c>
      <c r="AJ62" s="206"/>
      <c r="AK62" s="206"/>
      <c r="AL62" s="206"/>
      <c r="AM62" s="205" t="s">
        <v>583</v>
      </c>
      <c r="AN62" s="206"/>
      <c r="AO62" s="206"/>
      <c r="AP62" s="206"/>
      <c r="AQ62" s="328" t="s">
        <v>583</v>
      </c>
      <c r="AR62" s="195"/>
      <c r="AS62" s="195"/>
      <c r="AT62" s="329"/>
      <c r="AU62" s="206" t="s">
        <v>583</v>
      </c>
      <c r="AV62" s="206"/>
      <c r="AW62" s="206"/>
      <c r="AX62" s="208"/>
    </row>
    <row r="63" spans="1:50" ht="23.25" customHeight="1" x14ac:dyDescent="0.15">
      <c r="A63" s="213" t="s">
        <v>302</v>
      </c>
      <c r="B63" s="214"/>
      <c r="C63" s="214"/>
      <c r="D63" s="214"/>
      <c r="E63" s="214"/>
      <c r="F63" s="215"/>
      <c r="G63" s="219" t="s">
        <v>494</v>
      </c>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85" t="s">
        <v>274</v>
      </c>
      <c r="B65" s="486"/>
      <c r="C65" s="486"/>
      <c r="D65" s="486"/>
      <c r="E65" s="486"/>
      <c r="F65" s="487"/>
      <c r="G65" s="488"/>
      <c r="H65" s="226" t="s">
        <v>145</v>
      </c>
      <c r="I65" s="226"/>
      <c r="J65" s="226"/>
      <c r="K65" s="226"/>
      <c r="L65" s="226"/>
      <c r="M65" s="226"/>
      <c r="N65" s="226"/>
      <c r="O65" s="227"/>
      <c r="P65" s="225" t="s">
        <v>58</v>
      </c>
      <c r="Q65" s="226"/>
      <c r="R65" s="226"/>
      <c r="S65" s="226"/>
      <c r="T65" s="226"/>
      <c r="U65" s="226"/>
      <c r="V65" s="227"/>
      <c r="W65" s="490" t="s">
        <v>269</v>
      </c>
      <c r="X65" s="491"/>
      <c r="Y65" s="494"/>
      <c r="Z65" s="494"/>
      <c r="AA65" s="495"/>
      <c r="AB65" s="225" t="s">
        <v>11</v>
      </c>
      <c r="AC65" s="226"/>
      <c r="AD65" s="227"/>
      <c r="AE65" s="231" t="s">
        <v>314</v>
      </c>
      <c r="AF65" s="232"/>
      <c r="AG65" s="232"/>
      <c r="AH65" s="233"/>
      <c r="AI65" s="231" t="s">
        <v>312</v>
      </c>
      <c r="AJ65" s="232"/>
      <c r="AK65" s="232"/>
      <c r="AL65" s="233"/>
      <c r="AM65" s="237" t="s">
        <v>341</v>
      </c>
      <c r="AN65" s="237"/>
      <c r="AO65" s="237"/>
      <c r="AP65" s="237"/>
      <c r="AQ65" s="225" t="s">
        <v>187</v>
      </c>
      <c r="AR65" s="226"/>
      <c r="AS65" s="226"/>
      <c r="AT65" s="227"/>
      <c r="AU65" s="239" t="s">
        <v>133</v>
      </c>
      <c r="AV65" s="239"/>
      <c r="AW65" s="239"/>
      <c r="AX65" s="240"/>
    </row>
    <row r="66" spans="1:50" ht="18.75" hidden="1" customHeight="1" x14ac:dyDescent="0.15">
      <c r="A66" s="478"/>
      <c r="B66" s="479"/>
      <c r="C66" s="479"/>
      <c r="D66" s="479"/>
      <c r="E66" s="479"/>
      <c r="F66" s="480"/>
      <c r="G66" s="489"/>
      <c r="H66" s="229"/>
      <c r="I66" s="229"/>
      <c r="J66" s="229"/>
      <c r="K66" s="229"/>
      <c r="L66" s="229"/>
      <c r="M66" s="229"/>
      <c r="N66" s="229"/>
      <c r="O66" s="230"/>
      <c r="P66" s="228"/>
      <c r="Q66" s="229"/>
      <c r="R66" s="229"/>
      <c r="S66" s="229"/>
      <c r="T66" s="229"/>
      <c r="U66" s="229"/>
      <c r="V66" s="230"/>
      <c r="W66" s="492"/>
      <c r="X66" s="493"/>
      <c r="Y66" s="496"/>
      <c r="Z66" s="496"/>
      <c r="AA66" s="497"/>
      <c r="AB66" s="228"/>
      <c r="AC66" s="229"/>
      <c r="AD66" s="230"/>
      <c r="AE66" s="234"/>
      <c r="AF66" s="235"/>
      <c r="AG66" s="235"/>
      <c r="AH66" s="236"/>
      <c r="AI66" s="234"/>
      <c r="AJ66" s="235"/>
      <c r="AK66" s="235"/>
      <c r="AL66" s="236"/>
      <c r="AM66" s="238"/>
      <c r="AN66" s="238"/>
      <c r="AO66" s="238"/>
      <c r="AP66" s="238"/>
      <c r="AQ66" s="186"/>
      <c r="AR66" s="187"/>
      <c r="AS66" s="229" t="s">
        <v>188</v>
      </c>
      <c r="AT66" s="230"/>
      <c r="AU66" s="187"/>
      <c r="AV66" s="187"/>
      <c r="AW66" s="229" t="s">
        <v>272</v>
      </c>
      <c r="AX66" s="241"/>
    </row>
    <row r="67" spans="1:50" ht="23.25" hidden="1" customHeight="1" x14ac:dyDescent="0.15">
      <c r="A67" s="478"/>
      <c r="B67" s="479"/>
      <c r="C67" s="479"/>
      <c r="D67" s="479"/>
      <c r="E67" s="479"/>
      <c r="F67" s="480"/>
      <c r="G67" s="242" t="s">
        <v>189</v>
      </c>
      <c r="H67" s="245"/>
      <c r="I67" s="246"/>
      <c r="J67" s="246"/>
      <c r="K67" s="246"/>
      <c r="L67" s="246"/>
      <c r="M67" s="246"/>
      <c r="N67" s="246"/>
      <c r="O67" s="247"/>
      <c r="P67" s="245"/>
      <c r="Q67" s="246"/>
      <c r="R67" s="246"/>
      <c r="S67" s="246"/>
      <c r="T67" s="246"/>
      <c r="U67" s="246"/>
      <c r="V67" s="247"/>
      <c r="W67" s="251"/>
      <c r="X67" s="252"/>
      <c r="Y67" s="257" t="s">
        <v>12</v>
      </c>
      <c r="Z67" s="257"/>
      <c r="AA67" s="258"/>
      <c r="AB67" s="259" t="s">
        <v>292</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15">
      <c r="A68" s="478"/>
      <c r="B68" s="479"/>
      <c r="C68" s="479"/>
      <c r="D68" s="479"/>
      <c r="E68" s="479"/>
      <c r="F68" s="480"/>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292</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15">
      <c r="A69" s="478"/>
      <c r="B69" s="479"/>
      <c r="C69" s="479"/>
      <c r="D69" s="479"/>
      <c r="E69" s="479"/>
      <c r="F69" s="480"/>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293</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15">
      <c r="A70" s="478" t="s">
        <v>278</v>
      </c>
      <c r="B70" s="479"/>
      <c r="C70" s="479"/>
      <c r="D70" s="479"/>
      <c r="E70" s="479"/>
      <c r="F70" s="480"/>
      <c r="G70" s="243" t="s">
        <v>190</v>
      </c>
      <c r="H70" s="294"/>
      <c r="I70" s="294"/>
      <c r="J70" s="294"/>
      <c r="K70" s="294"/>
      <c r="L70" s="294"/>
      <c r="M70" s="294"/>
      <c r="N70" s="294"/>
      <c r="O70" s="294"/>
      <c r="P70" s="294"/>
      <c r="Q70" s="294"/>
      <c r="R70" s="294"/>
      <c r="S70" s="294"/>
      <c r="T70" s="294"/>
      <c r="U70" s="294"/>
      <c r="V70" s="294"/>
      <c r="W70" s="297" t="s">
        <v>291</v>
      </c>
      <c r="X70" s="298"/>
      <c r="Y70" s="257" t="s">
        <v>12</v>
      </c>
      <c r="Z70" s="257"/>
      <c r="AA70" s="258"/>
      <c r="AB70" s="259" t="s">
        <v>292</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15">
      <c r="A71" s="478"/>
      <c r="B71" s="479"/>
      <c r="C71" s="479"/>
      <c r="D71" s="479"/>
      <c r="E71" s="479"/>
      <c r="F71" s="480"/>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292</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15">
      <c r="A72" s="481"/>
      <c r="B72" s="482"/>
      <c r="C72" s="482"/>
      <c r="D72" s="482"/>
      <c r="E72" s="482"/>
      <c r="F72" s="483"/>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293</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15">
      <c r="A73" s="509" t="s">
        <v>274</v>
      </c>
      <c r="B73" s="510"/>
      <c r="C73" s="510"/>
      <c r="D73" s="510"/>
      <c r="E73" s="510"/>
      <c r="F73" s="511"/>
      <c r="G73" s="583"/>
      <c r="H73" s="118" t="s">
        <v>145</v>
      </c>
      <c r="I73" s="118"/>
      <c r="J73" s="118"/>
      <c r="K73" s="118"/>
      <c r="L73" s="118"/>
      <c r="M73" s="118"/>
      <c r="N73" s="118"/>
      <c r="O73" s="119"/>
      <c r="P73" s="147" t="s">
        <v>58</v>
      </c>
      <c r="Q73" s="118"/>
      <c r="R73" s="118"/>
      <c r="S73" s="118"/>
      <c r="T73" s="118"/>
      <c r="U73" s="118"/>
      <c r="V73" s="118"/>
      <c r="W73" s="118"/>
      <c r="X73" s="119"/>
      <c r="Y73" s="585"/>
      <c r="Z73" s="586"/>
      <c r="AA73" s="587"/>
      <c r="AB73" s="147" t="s">
        <v>11</v>
      </c>
      <c r="AC73" s="118"/>
      <c r="AD73" s="119"/>
      <c r="AE73" s="231" t="s">
        <v>314</v>
      </c>
      <c r="AF73" s="232"/>
      <c r="AG73" s="232"/>
      <c r="AH73" s="233"/>
      <c r="AI73" s="231" t="s">
        <v>312</v>
      </c>
      <c r="AJ73" s="232"/>
      <c r="AK73" s="232"/>
      <c r="AL73" s="233"/>
      <c r="AM73" s="237" t="s">
        <v>341</v>
      </c>
      <c r="AN73" s="237"/>
      <c r="AO73" s="237"/>
      <c r="AP73" s="237"/>
      <c r="AQ73" s="147" t="s">
        <v>187</v>
      </c>
      <c r="AR73" s="118"/>
      <c r="AS73" s="118"/>
      <c r="AT73" s="119"/>
      <c r="AU73" s="123" t="s">
        <v>133</v>
      </c>
      <c r="AV73" s="124"/>
      <c r="AW73" s="124"/>
      <c r="AX73" s="125"/>
    </row>
    <row r="74" spans="1:50" ht="18.75" hidden="1" customHeight="1" x14ac:dyDescent="0.15">
      <c r="A74" s="512"/>
      <c r="B74" s="513"/>
      <c r="C74" s="513"/>
      <c r="D74" s="513"/>
      <c r="E74" s="513"/>
      <c r="F74" s="514"/>
      <c r="G74" s="584"/>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4"/>
      <c r="AF74" s="235"/>
      <c r="AG74" s="235"/>
      <c r="AH74" s="236"/>
      <c r="AI74" s="234"/>
      <c r="AJ74" s="235"/>
      <c r="AK74" s="235"/>
      <c r="AL74" s="236"/>
      <c r="AM74" s="238"/>
      <c r="AN74" s="238"/>
      <c r="AO74" s="238"/>
      <c r="AP74" s="238"/>
      <c r="AQ74" s="591"/>
      <c r="AR74" s="188"/>
      <c r="AS74" s="121" t="s">
        <v>188</v>
      </c>
      <c r="AT74" s="122"/>
      <c r="AU74" s="591"/>
      <c r="AV74" s="188"/>
      <c r="AW74" s="121" t="s">
        <v>177</v>
      </c>
      <c r="AX74" s="183"/>
    </row>
    <row r="75" spans="1:50" ht="23.25" hidden="1" customHeight="1" x14ac:dyDescent="0.15">
      <c r="A75" s="512"/>
      <c r="B75" s="513"/>
      <c r="C75" s="513"/>
      <c r="D75" s="513"/>
      <c r="E75" s="513"/>
      <c r="F75" s="514"/>
      <c r="G75" s="610" t="s">
        <v>189</v>
      </c>
      <c r="H75" s="93"/>
      <c r="I75" s="93"/>
      <c r="J75" s="93"/>
      <c r="K75" s="93"/>
      <c r="L75" s="93"/>
      <c r="M75" s="93"/>
      <c r="N75" s="93"/>
      <c r="O75" s="94"/>
      <c r="P75" s="93"/>
      <c r="Q75" s="93"/>
      <c r="R75" s="93"/>
      <c r="S75" s="93"/>
      <c r="T75" s="93"/>
      <c r="U75" s="93"/>
      <c r="V75" s="93"/>
      <c r="W75" s="93"/>
      <c r="X75" s="94"/>
      <c r="Y75" s="189" t="s">
        <v>12</v>
      </c>
      <c r="Z75" s="190"/>
      <c r="AA75" s="191"/>
      <c r="AB75" s="201"/>
      <c r="AC75" s="201"/>
      <c r="AD75" s="201"/>
      <c r="AE75" s="328"/>
      <c r="AF75" s="195"/>
      <c r="AG75" s="195"/>
      <c r="AH75" s="195"/>
      <c r="AI75" s="328"/>
      <c r="AJ75" s="195"/>
      <c r="AK75" s="195"/>
      <c r="AL75" s="195"/>
      <c r="AM75" s="328"/>
      <c r="AN75" s="195"/>
      <c r="AO75" s="195"/>
      <c r="AP75" s="195"/>
      <c r="AQ75" s="328"/>
      <c r="AR75" s="195"/>
      <c r="AS75" s="195"/>
      <c r="AT75" s="329"/>
      <c r="AU75" s="206"/>
      <c r="AV75" s="206"/>
      <c r="AW75" s="206"/>
      <c r="AX75" s="208"/>
    </row>
    <row r="76" spans="1:50" ht="23.25" hidden="1" customHeight="1" x14ac:dyDescent="0.15">
      <c r="A76" s="512"/>
      <c r="B76" s="513"/>
      <c r="C76" s="513"/>
      <c r="D76" s="513"/>
      <c r="E76" s="513"/>
      <c r="F76" s="514"/>
      <c r="G76" s="611"/>
      <c r="H76" s="96"/>
      <c r="I76" s="96"/>
      <c r="J76" s="96"/>
      <c r="K76" s="96"/>
      <c r="L76" s="96"/>
      <c r="M76" s="96"/>
      <c r="N76" s="96"/>
      <c r="O76" s="97"/>
      <c r="P76" s="96"/>
      <c r="Q76" s="96"/>
      <c r="R76" s="96"/>
      <c r="S76" s="96"/>
      <c r="T76" s="96"/>
      <c r="U76" s="96"/>
      <c r="V76" s="96"/>
      <c r="W76" s="96"/>
      <c r="X76" s="97"/>
      <c r="Y76" s="197" t="s">
        <v>53</v>
      </c>
      <c r="Z76" s="198"/>
      <c r="AA76" s="199"/>
      <c r="AB76" s="193"/>
      <c r="AC76" s="193"/>
      <c r="AD76" s="193"/>
      <c r="AE76" s="328"/>
      <c r="AF76" s="195"/>
      <c r="AG76" s="195"/>
      <c r="AH76" s="195"/>
      <c r="AI76" s="328"/>
      <c r="AJ76" s="195"/>
      <c r="AK76" s="195"/>
      <c r="AL76" s="195"/>
      <c r="AM76" s="328"/>
      <c r="AN76" s="195"/>
      <c r="AO76" s="195"/>
      <c r="AP76" s="195"/>
      <c r="AQ76" s="328"/>
      <c r="AR76" s="195"/>
      <c r="AS76" s="195"/>
      <c r="AT76" s="329"/>
      <c r="AU76" s="206"/>
      <c r="AV76" s="206"/>
      <c r="AW76" s="206"/>
      <c r="AX76" s="208"/>
    </row>
    <row r="77" spans="1:50" ht="23.25" hidden="1" customHeight="1" x14ac:dyDescent="0.15">
      <c r="A77" s="512"/>
      <c r="B77" s="513"/>
      <c r="C77" s="513"/>
      <c r="D77" s="513"/>
      <c r="E77" s="513"/>
      <c r="F77" s="514"/>
      <c r="G77" s="612"/>
      <c r="H77" s="99"/>
      <c r="I77" s="99"/>
      <c r="J77" s="99"/>
      <c r="K77" s="99"/>
      <c r="L77" s="99"/>
      <c r="M77" s="99"/>
      <c r="N77" s="99"/>
      <c r="O77" s="100"/>
      <c r="P77" s="96"/>
      <c r="Q77" s="96"/>
      <c r="R77" s="96"/>
      <c r="S77" s="96"/>
      <c r="T77" s="96"/>
      <c r="U77" s="96"/>
      <c r="V77" s="96"/>
      <c r="W77" s="96"/>
      <c r="X77" s="97"/>
      <c r="Y77" s="147" t="s">
        <v>13</v>
      </c>
      <c r="Z77" s="118"/>
      <c r="AA77" s="119"/>
      <c r="AB77" s="580" t="s">
        <v>14</v>
      </c>
      <c r="AC77" s="580"/>
      <c r="AD77" s="580"/>
      <c r="AE77" s="895"/>
      <c r="AF77" s="896"/>
      <c r="AG77" s="896"/>
      <c r="AH77" s="896"/>
      <c r="AI77" s="895"/>
      <c r="AJ77" s="896"/>
      <c r="AK77" s="896"/>
      <c r="AL77" s="896"/>
      <c r="AM77" s="895"/>
      <c r="AN77" s="896"/>
      <c r="AO77" s="896"/>
      <c r="AP77" s="896"/>
      <c r="AQ77" s="328"/>
      <c r="AR77" s="195"/>
      <c r="AS77" s="195"/>
      <c r="AT77" s="329"/>
      <c r="AU77" s="206"/>
      <c r="AV77" s="206"/>
      <c r="AW77" s="206"/>
      <c r="AX77" s="208"/>
    </row>
    <row r="78" spans="1:50" ht="69.75" hidden="1" customHeight="1" x14ac:dyDescent="0.15">
      <c r="A78" s="322" t="s">
        <v>305</v>
      </c>
      <c r="B78" s="323"/>
      <c r="C78" s="323"/>
      <c r="D78" s="323"/>
      <c r="E78" s="320" t="s">
        <v>252</v>
      </c>
      <c r="F78" s="321"/>
      <c r="G78" s="50" t="s">
        <v>190</v>
      </c>
      <c r="H78" s="588"/>
      <c r="I78" s="589"/>
      <c r="J78" s="589"/>
      <c r="K78" s="589"/>
      <c r="L78" s="589"/>
      <c r="M78" s="589"/>
      <c r="N78" s="589"/>
      <c r="O78" s="590"/>
      <c r="P78" s="135"/>
      <c r="Q78" s="135"/>
      <c r="R78" s="135"/>
      <c r="S78" s="135"/>
      <c r="T78" s="135"/>
      <c r="U78" s="135"/>
      <c r="V78" s="135"/>
      <c r="W78" s="135"/>
      <c r="X78" s="135"/>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customHeight="1" thickBot="1" x14ac:dyDescent="0.2">
      <c r="A79" s="574" t="s">
        <v>148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65" t="s">
        <v>268</v>
      </c>
      <c r="AP79" s="266"/>
      <c r="AQ79" s="266"/>
      <c r="AR79" s="69" t="s">
        <v>504</v>
      </c>
      <c r="AS79" s="265"/>
      <c r="AT79" s="266"/>
      <c r="AU79" s="266"/>
      <c r="AV79" s="266"/>
      <c r="AW79" s="266"/>
      <c r="AX79" s="987"/>
    </row>
    <row r="80" spans="1:50" ht="18.75" hidden="1" customHeight="1" x14ac:dyDescent="0.15">
      <c r="A80" s="869" t="s">
        <v>146</v>
      </c>
      <c r="B80" s="527" t="s">
        <v>265</v>
      </c>
      <c r="C80" s="528"/>
      <c r="D80" s="528"/>
      <c r="E80" s="528"/>
      <c r="F80" s="529"/>
      <c r="G80" s="436" t="s">
        <v>138</v>
      </c>
      <c r="H80" s="436"/>
      <c r="I80" s="436"/>
      <c r="J80" s="436"/>
      <c r="K80" s="436"/>
      <c r="L80" s="436"/>
      <c r="M80" s="436"/>
      <c r="N80" s="436"/>
      <c r="O80" s="436"/>
      <c r="P80" s="436"/>
      <c r="Q80" s="436"/>
      <c r="R80" s="436"/>
      <c r="S80" s="436"/>
      <c r="T80" s="436"/>
      <c r="U80" s="436"/>
      <c r="V80" s="436"/>
      <c r="W80" s="436"/>
      <c r="X80" s="436"/>
      <c r="Y80" s="436"/>
      <c r="Z80" s="436"/>
      <c r="AA80" s="516"/>
      <c r="AB80" s="435" t="s">
        <v>353</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0"/>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9"/>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0"/>
    </row>
    <row r="83" spans="1:60" ht="22.5" hidden="1" customHeight="1" x14ac:dyDescent="0.15">
      <c r="A83" s="870"/>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91"/>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2"/>
    </row>
    <row r="84" spans="1:60" ht="19.5" hidden="1" customHeight="1" x14ac:dyDescent="0.15">
      <c r="A84" s="870"/>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3"/>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4"/>
    </row>
    <row r="85" spans="1:60" ht="18.75" hidden="1" customHeight="1" x14ac:dyDescent="0.15">
      <c r="A85" s="870"/>
      <c r="B85" s="431" t="s">
        <v>144</v>
      </c>
      <c r="C85" s="431"/>
      <c r="D85" s="431"/>
      <c r="E85" s="431"/>
      <c r="F85" s="432"/>
      <c r="G85" s="515" t="s">
        <v>60</v>
      </c>
      <c r="H85" s="436"/>
      <c r="I85" s="436"/>
      <c r="J85" s="436"/>
      <c r="K85" s="436"/>
      <c r="L85" s="436"/>
      <c r="M85" s="436"/>
      <c r="N85" s="436"/>
      <c r="O85" s="516"/>
      <c r="P85" s="435" t="s">
        <v>62</v>
      </c>
      <c r="Q85" s="436"/>
      <c r="R85" s="436"/>
      <c r="S85" s="436"/>
      <c r="T85" s="436"/>
      <c r="U85" s="436"/>
      <c r="V85" s="436"/>
      <c r="W85" s="436"/>
      <c r="X85" s="516"/>
      <c r="Y85" s="152"/>
      <c r="Z85" s="153"/>
      <c r="AA85" s="154"/>
      <c r="AB85" s="231" t="s">
        <v>11</v>
      </c>
      <c r="AC85" s="232"/>
      <c r="AD85" s="233"/>
      <c r="AE85" s="231" t="s">
        <v>314</v>
      </c>
      <c r="AF85" s="232"/>
      <c r="AG85" s="232"/>
      <c r="AH85" s="233"/>
      <c r="AI85" s="231" t="s">
        <v>312</v>
      </c>
      <c r="AJ85" s="232"/>
      <c r="AK85" s="232"/>
      <c r="AL85" s="233"/>
      <c r="AM85" s="237" t="s">
        <v>341</v>
      </c>
      <c r="AN85" s="237"/>
      <c r="AO85" s="237"/>
      <c r="AP85" s="237"/>
      <c r="AQ85" s="147" t="s">
        <v>187</v>
      </c>
      <c r="AR85" s="118"/>
      <c r="AS85" s="118"/>
      <c r="AT85" s="119"/>
      <c r="AU85" s="537" t="s">
        <v>133</v>
      </c>
      <c r="AV85" s="537"/>
      <c r="AW85" s="537"/>
      <c r="AX85" s="538"/>
      <c r="AY85" s="10"/>
      <c r="AZ85" s="10"/>
      <c r="BA85" s="10"/>
      <c r="BB85" s="10"/>
      <c r="BC85" s="10"/>
    </row>
    <row r="86" spans="1:60" ht="18.75" hidden="1" customHeight="1" x14ac:dyDescent="0.15">
      <c r="A86" s="870"/>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52"/>
      <c r="Z86" s="153"/>
      <c r="AA86" s="154"/>
      <c r="AB86" s="234"/>
      <c r="AC86" s="235"/>
      <c r="AD86" s="236"/>
      <c r="AE86" s="234"/>
      <c r="AF86" s="235"/>
      <c r="AG86" s="235"/>
      <c r="AH86" s="236"/>
      <c r="AI86" s="234"/>
      <c r="AJ86" s="235"/>
      <c r="AK86" s="235"/>
      <c r="AL86" s="236"/>
      <c r="AM86" s="238"/>
      <c r="AN86" s="238"/>
      <c r="AO86" s="238"/>
      <c r="AP86" s="238"/>
      <c r="AQ86" s="186"/>
      <c r="AR86" s="187"/>
      <c r="AS86" s="121" t="s">
        <v>188</v>
      </c>
      <c r="AT86" s="122"/>
      <c r="AU86" s="187"/>
      <c r="AV86" s="187"/>
      <c r="AW86" s="398" t="s">
        <v>177</v>
      </c>
      <c r="AX86" s="399"/>
      <c r="AY86" s="10"/>
      <c r="AZ86" s="10"/>
      <c r="BA86" s="10"/>
      <c r="BB86" s="10"/>
      <c r="BC86" s="10"/>
      <c r="BD86" s="10"/>
      <c r="BE86" s="10"/>
      <c r="BF86" s="10"/>
      <c r="BG86" s="10"/>
      <c r="BH86" s="10"/>
    </row>
    <row r="87" spans="1:60" ht="23.25" hidden="1" customHeight="1" x14ac:dyDescent="0.15">
      <c r="A87" s="870"/>
      <c r="B87" s="431"/>
      <c r="C87" s="431"/>
      <c r="D87" s="431"/>
      <c r="E87" s="431"/>
      <c r="F87" s="432"/>
      <c r="G87" s="92"/>
      <c r="H87" s="93"/>
      <c r="I87" s="93"/>
      <c r="J87" s="93"/>
      <c r="K87" s="93"/>
      <c r="L87" s="93"/>
      <c r="M87" s="93"/>
      <c r="N87" s="93"/>
      <c r="O87" s="94"/>
      <c r="P87" s="93"/>
      <c r="Q87" s="517"/>
      <c r="R87" s="517"/>
      <c r="S87" s="517"/>
      <c r="T87" s="517"/>
      <c r="U87" s="517"/>
      <c r="V87" s="517"/>
      <c r="W87" s="517"/>
      <c r="X87" s="518"/>
      <c r="Y87" s="562" t="s">
        <v>61</v>
      </c>
      <c r="Z87" s="563"/>
      <c r="AA87" s="564"/>
      <c r="AB87" s="464"/>
      <c r="AC87" s="464"/>
      <c r="AD87" s="464"/>
      <c r="AE87" s="205"/>
      <c r="AF87" s="206"/>
      <c r="AG87" s="206"/>
      <c r="AH87" s="206"/>
      <c r="AI87" s="205"/>
      <c r="AJ87" s="206"/>
      <c r="AK87" s="206"/>
      <c r="AL87" s="206"/>
      <c r="AM87" s="205"/>
      <c r="AN87" s="206"/>
      <c r="AO87" s="206"/>
      <c r="AP87" s="206"/>
      <c r="AQ87" s="328"/>
      <c r="AR87" s="195"/>
      <c r="AS87" s="195"/>
      <c r="AT87" s="329"/>
      <c r="AU87" s="206"/>
      <c r="AV87" s="206"/>
      <c r="AW87" s="206"/>
      <c r="AX87" s="208"/>
    </row>
    <row r="88" spans="1:60" ht="23.25" hidden="1" customHeight="1" x14ac:dyDescent="0.15">
      <c r="A88" s="870"/>
      <c r="B88" s="431"/>
      <c r="C88" s="431"/>
      <c r="D88" s="431"/>
      <c r="E88" s="431"/>
      <c r="F88" s="432"/>
      <c r="G88" s="95"/>
      <c r="H88" s="96"/>
      <c r="I88" s="96"/>
      <c r="J88" s="96"/>
      <c r="K88" s="96"/>
      <c r="L88" s="96"/>
      <c r="M88" s="96"/>
      <c r="N88" s="96"/>
      <c r="O88" s="97"/>
      <c r="P88" s="519"/>
      <c r="Q88" s="519"/>
      <c r="R88" s="519"/>
      <c r="S88" s="519"/>
      <c r="T88" s="519"/>
      <c r="U88" s="519"/>
      <c r="V88" s="519"/>
      <c r="W88" s="519"/>
      <c r="X88" s="520"/>
      <c r="Y88" s="461" t="s">
        <v>53</v>
      </c>
      <c r="Z88" s="462"/>
      <c r="AA88" s="463"/>
      <c r="AB88" s="526"/>
      <c r="AC88" s="526"/>
      <c r="AD88" s="526"/>
      <c r="AE88" s="205"/>
      <c r="AF88" s="206"/>
      <c r="AG88" s="206"/>
      <c r="AH88" s="206"/>
      <c r="AI88" s="205"/>
      <c r="AJ88" s="206"/>
      <c r="AK88" s="206"/>
      <c r="AL88" s="206"/>
      <c r="AM88" s="205"/>
      <c r="AN88" s="206"/>
      <c r="AO88" s="206"/>
      <c r="AP88" s="206"/>
      <c r="AQ88" s="328"/>
      <c r="AR88" s="195"/>
      <c r="AS88" s="195"/>
      <c r="AT88" s="329"/>
      <c r="AU88" s="206"/>
      <c r="AV88" s="206"/>
      <c r="AW88" s="206"/>
      <c r="AX88" s="208"/>
      <c r="AY88" s="10"/>
      <c r="AZ88" s="10"/>
      <c r="BA88" s="10"/>
      <c r="BB88" s="10"/>
      <c r="BC88" s="10"/>
    </row>
    <row r="89" spans="1:60" ht="23.25" hidden="1" customHeight="1" x14ac:dyDescent="0.15">
      <c r="A89" s="870"/>
      <c r="B89" s="532"/>
      <c r="C89" s="532"/>
      <c r="D89" s="532"/>
      <c r="E89" s="532"/>
      <c r="F89" s="533"/>
      <c r="G89" s="98"/>
      <c r="H89" s="99"/>
      <c r="I89" s="99"/>
      <c r="J89" s="99"/>
      <c r="K89" s="99"/>
      <c r="L89" s="99"/>
      <c r="M89" s="99"/>
      <c r="N89" s="99"/>
      <c r="O89" s="100"/>
      <c r="P89" s="164"/>
      <c r="Q89" s="164"/>
      <c r="R89" s="164"/>
      <c r="S89" s="164"/>
      <c r="T89" s="164"/>
      <c r="U89" s="164"/>
      <c r="V89" s="164"/>
      <c r="W89" s="164"/>
      <c r="X89" s="561"/>
      <c r="Y89" s="461" t="s">
        <v>13</v>
      </c>
      <c r="Z89" s="462"/>
      <c r="AA89" s="463"/>
      <c r="AB89" s="595" t="s">
        <v>14</v>
      </c>
      <c r="AC89" s="595"/>
      <c r="AD89" s="595"/>
      <c r="AE89" s="205"/>
      <c r="AF89" s="206"/>
      <c r="AG89" s="206"/>
      <c r="AH89" s="206"/>
      <c r="AI89" s="205"/>
      <c r="AJ89" s="206"/>
      <c r="AK89" s="206"/>
      <c r="AL89" s="206"/>
      <c r="AM89" s="205"/>
      <c r="AN89" s="206"/>
      <c r="AO89" s="206"/>
      <c r="AP89" s="206"/>
      <c r="AQ89" s="328"/>
      <c r="AR89" s="195"/>
      <c r="AS89" s="195"/>
      <c r="AT89" s="329"/>
      <c r="AU89" s="206"/>
      <c r="AV89" s="206"/>
      <c r="AW89" s="206"/>
      <c r="AX89" s="208"/>
      <c r="AY89" s="10"/>
      <c r="AZ89" s="10"/>
      <c r="BA89" s="10"/>
      <c r="BB89" s="10"/>
      <c r="BC89" s="10"/>
      <c r="BD89" s="10"/>
      <c r="BE89" s="10"/>
      <c r="BF89" s="10"/>
      <c r="BG89" s="10"/>
      <c r="BH89" s="10"/>
    </row>
    <row r="90" spans="1:60" ht="18.75" hidden="1" customHeight="1" x14ac:dyDescent="0.15">
      <c r="A90" s="870"/>
      <c r="B90" s="431" t="s">
        <v>144</v>
      </c>
      <c r="C90" s="431"/>
      <c r="D90" s="431"/>
      <c r="E90" s="431"/>
      <c r="F90" s="432"/>
      <c r="G90" s="515" t="s">
        <v>60</v>
      </c>
      <c r="H90" s="436"/>
      <c r="I90" s="436"/>
      <c r="J90" s="436"/>
      <c r="K90" s="436"/>
      <c r="L90" s="436"/>
      <c r="M90" s="436"/>
      <c r="N90" s="436"/>
      <c r="O90" s="516"/>
      <c r="P90" s="435" t="s">
        <v>62</v>
      </c>
      <c r="Q90" s="436"/>
      <c r="R90" s="436"/>
      <c r="S90" s="436"/>
      <c r="T90" s="436"/>
      <c r="U90" s="436"/>
      <c r="V90" s="436"/>
      <c r="W90" s="436"/>
      <c r="X90" s="516"/>
      <c r="Y90" s="152"/>
      <c r="Z90" s="153"/>
      <c r="AA90" s="154"/>
      <c r="AB90" s="231" t="s">
        <v>11</v>
      </c>
      <c r="AC90" s="232"/>
      <c r="AD90" s="233"/>
      <c r="AE90" s="231" t="s">
        <v>314</v>
      </c>
      <c r="AF90" s="232"/>
      <c r="AG90" s="232"/>
      <c r="AH90" s="233"/>
      <c r="AI90" s="231" t="s">
        <v>312</v>
      </c>
      <c r="AJ90" s="232"/>
      <c r="AK90" s="232"/>
      <c r="AL90" s="233"/>
      <c r="AM90" s="237" t="s">
        <v>341</v>
      </c>
      <c r="AN90" s="237"/>
      <c r="AO90" s="237"/>
      <c r="AP90" s="237"/>
      <c r="AQ90" s="147" t="s">
        <v>187</v>
      </c>
      <c r="AR90" s="118"/>
      <c r="AS90" s="118"/>
      <c r="AT90" s="119"/>
      <c r="AU90" s="537" t="s">
        <v>133</v>
      </c>
      <c r="AV90" s="537"/>
      <c r="AW90" s="537"/>
      <c r="AX90" s="538"/>
    </row>
    <row r="91" spans="1:60" ht="18.75" hidden="1" customHeight="1" x14ac:dyDescent="0.15">
      <c r="A91" s="870"/>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52"/>
      <c r="Z91" s="153"/>
      <c r="AA91" s="154"/>
      <c r="AB91" s="234"/>
      <c r="AC91" s="235"/>
      <c r="AD91" s="236"/>
      <c r="AE91" s="234"/>
      <c r="AF91" s="235"/>
      <c r="AG91" s="235"/>
      <c r="AH91" s="236"/>
      <c r="AI91" s="234"/>
      <c r="AJ91" s="235"/>
      <c r="AK91" s="235"/>
      <c r="AL91" s="236"/>
      <c r="AM91" s="238"/>
      <c r="AN91" s="238"/>
      <c r="AO91" s="238"/>
      <c r="AP91" s="238"/>
      <c r="AQ91" s="186"/>
      <c r="AR91" s="187"/>
      <c r="AS91" s="121" t="s">
        <v>188</v>
      </c>
      <c r="AT91" s="122"/>
      <c r="AU91" s="187"/>
      <c r="AV91" s="187"/>
      <c r="AW91" s="398" t="s">
        <v>177</v>
      </c>
      <c r="AX91" s="399"/>
      <c r="AY91" s="10"/>
      <c r="AZ91" s="10"/>
      <c r="BA91" s="10"/>
      <c r="BB91" s="10"/>
      <c r="BC91" s="10"/>
    </row>
    <row r="92" spans="1:60" ht="23.25" hidden="1" customHeight="1" x14ac:dyDescent="0.15">
      <c r="A92" s="870"/>
      <c r="B92" s="431"/>
      <c r="C92" s="431"/>
      <c r="D92" s="431"/>
      <c r="E92" s="431"/>
      <c r="F92" s="432"/>
      <c r="G92" s="92"/>
      <c r="H92" s="93"/>
      <c r="I92" s="93"/>
      <c r="J92" s="93"/>
      <c r="K92" s="93"/>
      <c r="L92" s="93"/>
      <c r="M92" s="93"/>
      <c r="N92" s="93"/>
      <c r="O92" s="94"/>
      <c r="P92" s="93"/>
      <c r="Q92" s="517"/>
      <c r="R92" s="517"/>
      <c r="S92" s="517"/>
      <c r="T92" s="517"/>
      <c r="U92" s="517"/>
      <c r="V92" s="517"/>
      <c r="W92" s="517"/>
      <c r="X92" s="518"/>
      <c r="Y92" s="562" t="s">
        <v>61</v>
      </c>
      <c r="Z92" s="563"/>
      <c r="AA92" s="564"/>
      <c r="AB92" s="464"/>
      <c r="AC92" s="464"/>
      <c r="AD92" s="464"/>
      <c r="AE92" s="205"/>
      <c r="AF92" s="206"/>
      <c r="AG92" s="206"/>
      <c r="AH92" s="206"/>
      <c r="AI92" s="205"/>
      <c r="AJ92" s="206"/>
      <c r="AK92" s="206"/>
      <c r="AL92" s="206"/>
      <c r="AM92" s="205"/>
      <c r="AN92" s="206"/>
      <c r="AO92" s="206"/>
      <c r="AP92" s="206"/>
      <c r="AQ92" s="328"/>
      <c r="AR92" s="195"/>
      <c r="AS92" s="195"/>
      <c r="AT92" s="329"/>
      <c r="AU92" s="206"/>
      <c r="AV92" s="206"/>
      <c r="AW92" s="206"/>
      <c r="AX92" s="208"/>
      <c r="AY92" s="10"/>
      <c r="AZ92" s="10"/>
      <c r="BA92" s="10"/>
      <c r="BB92" s="10"/>
      <c r="BC92" s="10"/>
      <c r="BD92" s="10"/>
      <c r="BE92" s="10"/>
      <c r="BF92" s="10"/>
      <c r="BG92" s="10"/>
      <c r="BH92" s="10"/>
    </row>
    <row r="93" spans="1:60" ht="23.25" hidden="1" customHeight="1" x14ac:dyDescent="0.15">
      <c r="A93" s="870"/>
      <c r="B93" s="431"/>
      <c r="C93" s="431"/>
      <c r="D93" s="431"/>
      <c r="E93" s="431"/>
      <c r="F93" s="432"/>
      <c r="G93" s="95"/>
      <c r="H93" s="96"/>
      <c r="I93" s="96"/>
      <c r="J93" s="96"/>
      <c r="K93" s="96"/>
      <c r="L93" s="96"/>
      <c r="M93" s="96"/>
      <c r="N93" s="96"/>
      <c r="O93" s="97"/>
      <c r="P93" s="519"/>
      <c r="Q93" s="519"/>
      <c r="R93" s="519"/>
      <c r="S93" s="519"/>
      <c r="T93" s="519"/>
      <c r="U93" s="519"/>
      <c r="V93" s="519"/>
      <c r="W93" s="519"/>
      <c r="X93" s="520"/>
      <c r="Y93" s="461" t="s">
        <v>53</v>
      </c>
      <c r="Z93" s="462"/>
      <c r="AA93" s="463"/>
      <c r="AB93" s="526"/>
      <c r="AC93" s="526"/>
      <c r="AD93" s="526"/>
      <c r="AE93" s="205"/>
      <c r="AF93" s="206"/>
      <c r="AG93" s="206"/>
      <c r="AH93" s="206"/>
      <c r="AI93" s="205"/>
      <c r="AJ93" s="206"/>
      <c r="AK93" s="206"/>
      <c r="AL93" s="206"/>
      <c r="AM93" s="205"/>
      <c r="AN93" s="206"/>
      <c r="AO93" s="206"/>
      <c r="AP93" s="206"/>
      <c r="AQ93" s="328"/>
      <c r="AR93" s="195"/>
      <c r="AS93" s="195"/>
      <c r="AT93" s="329"/>
      <c r="AU93" s="206"/>
      <c r="AV93" s="206"/>
      <c r="AW93" s="206"/>
      <c r="AX93" s="208"/>
    </row>
    <row r="94" spans="1:60" ht="23.25" hidden="1" customHeight="1" x14ac:dyDescent="0.15">
      <c r="A94" s="870"/>
      <c r="B94" s="532"/>
      <c r="C94" s="532"/>
      <c r="D94" s="532"/>
      <c r="E94" s="532"/>
      <c r="F94" s="533"/>
      <c r="G94" s="98"/>
      <c r="H94" s="99"/>
      <c r="I94" s="99"/>
      <c r="J94" s="99"/>
      <c r="K94" s="99"/>
      <c r="L94" s="99"/>
      <c r="M94" s="99"/>
      <c r="N94" s="99"/>
      <c r="O94" s="100"/>
      <c r="P94" s="164"/>
      <c r="Q94" s="164"/>
      <c r="R94" s="164"/>
      <c r="S94" s="164"/>
      <c r="T94" s="164"/>
      <c r="U94" s="164"/>
      <c r="V94" s="164"/>
      <c r="W94" s="164"/>
      <c r="X94" s="561"/>
      <c r="Y94" s="461" t="s">
        <v>13</v>
      </c>
      <c r="Z94" s="462"/>
      <c r="AA94" s="463"/>
      <c r="AB94" s="595" t="s">
        <v>14</v>
      </c>
      <c r="AC94" s="595"/>
      <c r="AD94" s="595"/>
      <c r="AE94" s="205"/>
      <c r="AF94" s="206"/>
      <c r="AG94" s="206"/>
      <c r="AH94" s="206"/>
      <c r="AI94" s="205"/>
      <c r="AJ94" s="206"/>
      <c r="AK94" s="206"/>
      <c r="AL94" s="206"/>
      <c r="AM94" s="205"/>
      <c r="AN94" s="206"/>
      <c r="AO94" s="206"/>
      <c r="AP94" s="206"/>
      <c r="AQ94" s="328"/>
      <c r="AR94" s="195"/>
      <c r="AS94" s="195"/>
      <c r="AT94" s="329"/>
      <c r="AU94" s="206"/>
      <c r="AV94" s="206"/>
      <c r="AW94" s="206"/>
      <c r="AX94" s="208"/>
      <c r="AY94" s="10"/>
      <c r="AZ94" s="10"/>
      <c r="BA94" s="10"/>
      <c r="BB94" s="10"/>
      <c r="BC94" s="10"/>
    </row>
    <row r="95" spans="1:60" ht="18.75" hidden="1" customHeight="1" x14ac:dyDescent="0.15">
      <c r="A95" s="870"/>
      <c r="B95" s="431" t="s">
        <v>144</v>
      </c>
      <c r="C95" s="431"/>
      <c r="D95" s="431"/>
      <c r="E95" s="431"/>
      <c r="F95" s="432"/>
      <c r="G95" s="515" t="s">
        <v>60</v>
      </c>
      <c r="H95" s="436"/>
      <c r="I95" s="436"/>
      <c r="J95" s="436"/>
      <c r="K95" s="436"/>
      <c r="L95" s="436"/>
      <c r="M95" s="436"/>
      <c r="N95" s="436"/>
      <c r="O95" s="516"/>
      <c r="P95" s="435" t="s">
        <v>62</v>
      </c>
      <c r="Q95" s="436"/>
      <c r="R95" s="436"/>
      <c r="S95" s="436"/>
      <c r="T95" s="436"/>
      <c r="U95" s="436"/>
      <c r="V95" s="436"/>
      <c r="W95" s="436"/>
      <c r="X95" s="516"/>
      <c r="Y95" s="152"/>
      <c r="Z95" s="153"/>
      <c r="AA95" s="154"/>
      <c r="AB95" s="231" t="s">
        <v>11</v>
      </c>
      <c r="AC95" s="232"/>
      <c r="AD95" s="233"/>
      <c r="AE95" s="231" t="s">
        <v>314</v>
      </c>
      <c r="AF95" s="232"/>
      <c r="AG95" s="232"/>
      <c r="AH95" s="233"/>
      <c r="AI95" s="231" t="s">
        <v>312</v>
      </c>
      <c r="AJ95" s="232"/>
      <c r="AK95" s="232"/>
      <c r="AL95" s="233"/>
      <c r="AM95" s="237" t="s">
        <v>341</v>
      </c>
      <c r="AN95" s="237"/>
      <c r="AO95" s="237"/>
      <c r="AP95" s="237"/>
      <c r="AQ95" s="147" t="s">
        <v>187</v>
      </c>
      <c r="AR95" s="118"/>
      <c r="AS95" s="118"/>
      <c r="AT95" s="119"/>
      <c r="AU95" s="537" t="s">
        <v>133</v>
      </c>
      <c r="AV95" s="537"/>
      <c r="AW95" s="537"/>
      <c r="AX95" s="538"/>
      <c r="AY95" s="10"/>
      <c r="AZ95" s="10"/>
      <c r="BA95" s="10"/>
      <c r="BB95" s="10"/>
      <c r="BC95" s="10"/>
      <c r="BD95" s="10"/>
      <c r="BE95" s="10"/>
      <c r="BF95" s="10"/>
      <c r="BG95" s="10"/>
      <c r="BH95" s="10"/>
    </row>
    <row r="96" spans="1:60" ht="18.75" hidden="1" customHeight="1" x14ac:dyDescent="0.15">
      <c r="A96" s="870"/>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52"/>
      <c r="Z96" s="153"/>
      <c r="AA96" s="154"/>
      <c r="AB96" s="234"/>
      <c r="AC96" s="235"/>
      <c r="AD96" s="236"/>
      <c r="AE96" s="234"/>
      <c r="AF96" s="235"/>
      <c r="AG96" s="235"/>
      <c r="AH96" s="236"/>
      <c r="AI96" s="234"/>
      <c r="AJ96" s="235"/>
      <c r="AK96" s="235"/>
      <c r="AL96" s="236"/>
      <c r="AM96" s="238"/>
      <c r="AN96" s="238"/>
      <c r="AO96" s="238"/>
      <c r="AP96" s="238"/>
      <c r="AQ96" s="186"/>
      <c r="AR96" s="187"/>
      <c r="AS96" s="121" t="s">
        <v>188</v>
      </c>
      <c r="AT96" s="122"/>
      <c r="AU96" s="187"/>
      <c r="AV96" s="187"/>
      <c r="AW96" s="398" t="s">
        <v>177</v>
      </c>
      <c r="AX96" s="399"/>
    </row>
    <row r="97" spans="1:60" ht="23.25" hidden="1" customHeight="1" x14ac:dyDescent="0.15">
      <c r="A97" s="870"/>
      <c r="B97" s="431"/>
      <c r="C97" s="431"/>
      <c r="D97" s="431"/>
      <c r="E97" s="431"/>
      <c r="F97" s="432"/>
      <c r="G97" s="92"/>
      <c r="H97" s="93"/>
      <c r="I97" s="93"/>
      <c r="J97" s="93"/>
      <c r="K97" s="93"/>
      <c r="L97" s="93"/>
      <c r="M97" s="93"/>
      <c r="N97" s="93"/>
      <c r="O97" s="94"/>
      <c r="P97" s="93"/>
      <c r="Q97" s="517"/>
      <c r="R97" s="517"/>
      <c r="S97" s="517"/>
      <c r="T97" s="517"/>
      <c r="U97" s="517"/>
      <c r="V97" s="517"/>
      <c r="W97" s="517"/>
      <c r="X97" s="518"/>
      <c r="Y97" s="562" t="s">
        <v>61</v>
      </c>
      <c r="Z97" s="563"/>
      <c r="AA97" s="564"/>
      <c r="AB97" s="471"/>
      <c r="AC97" s="472"/>
      <c r="AD97" s="473"/>
      <c r="AE97" s="205"/>
      <c r="AF97" s="206"/>
      <c r="AG97" s="206"/>
      <c r="AH97" s="207"/>
      <c r="AI97" s="205"/>
      <c r="AJ97" s="206"/>
      <c r="AK97" s="206"/>
      <c r="AL97" s="207"/>
      <c r="AM97" s="205"/>
      <c r="AN97" s="206"/>
      <c r="AO97" s="206"/>
      <c r="AP97" s="206"/>
      <c r="AQ97" s="328"/>
      <c r="AR97" s="195"/>
      <c r="AS97" s="195"/>
      <c r="AT97" s="329"/>
      <c r="AU97" s="206"/>
      <c r="AV97" s="206"/>
      <c r="AW97" s="206"/>
      <c r="AX97" s="208"/>
      <c r="AY97" s="10"/>
      <c r="AZ97" s="10"/>
      <c r="BA97" s="10"/>
      <c r="BB97" s="10"/>
      <c r="BC97" s="10"/>
    </row>
    <row r="98" spans="1:60" ht="23.25" hidden="1" customHeight="1" x14ac:dyDescent="0.15">
      <c r="A98" s="870"/>
      <c r="B98" s="431"/>
      <c r="C98" s="431"/>
      <c r="D98" s="431"/>
      <c r="E98" s="431"/>
      <c r="F98" s="432"/>
      <c r="G98" s="95"/>
      <c r="H98" s="96"/>
      <c r="I98" s="96"/>
      <c r="J98" s="96"/>
      <c r="K98" s="96"/>
      <c r="L98" s="96"/>
      <c r="M98" s="96"/>
      <c r="N98" s="96"/>
      <c r="O98" s="97"/>
      <c r="P98" s="519"/>
      <c r="Q98" s="519"/>
      <c r="R98" s="519"/>
      <c r="S98" s="519"/>
      <c r="T98" s="519"/>
      <c r="U98" s="519"/>
      <c r="V98" s="519"/>
      <c r="W98" s="519"/>
      <c r="X98" s="520"/>
      <c r="Y98" s="461" t="s">
        <v>53</v>
      </c>
      <c r="Z98" s="462"/>
      <c r="AA98" s="463"/>
      <c r="AB98" s="465"/>
      <c r="AC98" s="466"/>
      <c r="AD98" s="467"/>
      <c r="AE98" s="205"/>
      <c r="AF98" s="206"/>
      <c r="AG98" s="206"/>
      <c r="AH98" s="207"/>
      <c r="AI98" s="205"/>
      <c r="AJ98" s="206"/>
      <c r="AK98" s="206"/>
      <c r="AL98" s="207"/>
      <c r="AM98" s="205"/>
      <c r="AN98" s="206"/>
      <c r="AO98" s="206"/>
      <c r="AP98" s="206"/>
      <c r="AQ98" s="328"/>
      <c r="AR98" s="195"/>
      <c r="AS98" s="195"/>
      <c r="AT98" s="329"/>
      <c r="AU98" s="206"/>
      <c r="AV98" s="206"/>
      <c r="AW98" s="206"/>
      <c r="AX98" s="208"/>
      <c r="AY98" s="10"/>
      <c r="AZ98" s="10"/>
      <c r="BA98" s="10"/>
      <c r="BB98" s="10"/>
      <c r="BC98" s="10"/>
      <c r="BD98" s="10"/>
      <c r="BE98" s="10"/>
      <c r="BF98" s="10"/>
      <c r="BG98" s="10"/>
      <c r="BH98" s="10"/>
    </row>
    <row r="99" spans="1:60" ht="23.25" hidden="1" customHeight="1" thickBot="1" x14ac:dyDescent="0.2">
      <c r="A99" s="871"/>
      <c r="B99" s="433"/>
      <c r="C99" s="433"/>
      <c r="D99" s="433"/>
      <c r="E99" s="433"/>
      <c r="F99" s="434"/>
      <c r="G99" s="581"/>
      <c r="H99" s="203"/>
      <c r="I99" s="203"/>
      <c r="J99" s="203"/>
      <c r="K99" s="203"/>
      <c r="L99" s="203"/>
      <c r="M99" s="203"/>
      <c r="N99" s="203"/>
      <c r="O99" s="582"/>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9"/>
      <c r="AR99" s="540"/>
      <c r="AS99" s="540"/>
      <c r="AT99" s="541"/>
      <c r="AU99" s="524"/>
      <c r="AV99" s="524"/>
      <c r="AW99" s="524"/>
      <c r="AX99" s="542"/>
    </row>
    <row r="100" spans="1:60" ht="31.5" customHeight="1" x14ac:dyDescent="0.15">
      <c r="A100" s="504" t="s">
        <v>275</v>
      </c>
      <c r="B100" s="505"/>
      <c r="C100" s="505"/>
      <c r="D100" s="505"/>
      <c r="E100" s="505"/>
      <c r="F100" s="506"/>
      <c r="G100" s="507" t="s">
        <v>59</v>
      </c>
      <c r="H100" s="507"/>
      <c r="I100" s="507"/>
      <c r="J100" s="507"/>
      <c r="K100" s="507"/>
      <c r="L100" s="507"/>
      <c r="M100" s="507"/>
      <c r="N100" s="507"/>
      <c r="O100" s="507"/>
      <c r="P100" s="507"/>
      <c r="Q100" s="507"/>
      <c r="R100" s="507"/>
      <c r="S100" s="507"/>
      <c r="T100" s="507"/>
      <c r="U100" s="507"/>
      <c r="V100" s="507"/>
      <c r="W100" s="507"/>
      <c r="X100" s="508"/>
      <c r="Y100" s="859"/>
      <c r="Z100" s="860"/>
      <c r="AA100" s="861"/>
      <c r="AB100" s="484" t="s">
        <v>11</v>
      </c>
      <c r="AC100" s="484"/>
      <c r="AD100" s="484"/>
      <c r="AE100" s="543" t="s">
        <v>314</v>
      </c>
      <c r="AF100" s="544"/>
      <c r="AG100" s="544"/>
      <c r="AH100" s="545"/>
      <c r="AI100" s="543" t="s">
        <v>334</v>
      </c>
      <c r="AJ100" s="544"/>
      <c r="AK100" s="544"/>
      <c r="AL100" s="545"/>
      <c r="AM100" s="543" t="s">
        <v>341</v>
      </c>
      <c r="AN100" s="544"/>
      <c r="AO100" s="544"/>
      <c r="AP100" s="545"/>
      <c r="AQ100" s="307" t="s">
        <v>354</v>
      </c>
      <c r="AR100" s="308"/>
      <c r="AS100" s="308"/>
      <c r="AT100" s="309"/>
      <c r="AU100" s="307" t="s">
        <v>355</v>
      </c>
      <c r="AV100" s="308"/>
      <c r="AW100" s="308"/>
      <c r="AX100" s="310"/>
    </row>
    <row r="101" spans="1:60" ht="23.25" customHeight="1" x14ac:dyDescent="0.15">
      <c r="A101" s="425"/>
      <c r="B101" s="426"/>
      <c r="C101" s="426"/>
      <c r="D101" s="426"/>
      <c r="E101" s="426"/>
      <c r="F101" s="427"/>
      <c r="G101" s="93" t="s">
        <v>528</v>
      </c>
      <c r="H101" s="93"/>
      <c r="I101" s="93"/>
      <c r="J101" s="93"/>
      <c r="K101" s="93"/>
      <c r="L101" s="93"/>
      <c r="M101" s="93"/>
      <c r="N101" s="93"/>
      <c r="O101" s="93"/>
      <c r="P101" s="93"/>
      <c r="Q101" s="93"/>
      <c r="R101" s="93"/>
      <c r="S101" s="93"/>
      <c r="T101" s="93"/>
      <c r="U101" s="93"/>
      <c r="V101" s="93"/>
      <c r="W101" s="93"/>
      <c r="X101" s="94"/>
      <c r="Y101" s="546" t="s">
        <v>54</v>
      </c>
      <c r="Z101" s="547"/>
      <c r="AA101" s="548"/>
      <c r="AB101" s="464" t="s">
        <v>529</v>
      </c>
      <c r="AC101" s="464"/>
      <c r="AD101" s="464"/>
      <c r="AE101" s="205">
        <v>26</v>
      </c>
      <c r="AF101" s="206"/>
      <c r="AG101" s="206"/>
      <c r="AH101" s="207"/>
      <c r="AI101" s="205">
        <v>24</v>
      </c>
      <c r="AJ101" s="206"/>
      <c r="AK101" s="206"/>
      <c r="AL101" s="207"/>
      <c r="AM101" s="205">
        <v>24</v>
      </c>
      <c r="AN101" s="206"/>
      <c r="AO101" s="206"/>
      <c r="AP101" s="207"/>
      <c r="AQ101" s="205" t="s">
        <v>505</v>
      </c>
      <c r="AR101" s="206"/>
      <c r="AS101" s="206"/>
      <c r="AT101" s="207"/>
      <c r="AU101" s="205" t="s">
        <v>505</v>
      </c>
      <c r="AV101" s="206"/>
      <c r="AW101" s="206"/>
      <c r="AX101" s="207"/>
    </row>
    <row r="102" spans="1:60" ht="23.25" customHeight="1" x14ac:dyDescent="0.15">
      <c r="A102" s="428"/>
      <c r="B102" s="429"/>
      <c r="C102" s="429"/>
      <c r="D102" s="429"/>
      <c r="E102" s="429"/>
      <c r="F102" s="430"/>
      <c r="G102" s="99"/>
      <c r="H102" s="99"/>
      <c r="I102" s="99"/>
      <c r="J102" s="99"/>
      <c r="K102" s="99"/>
      <c r="L102" s="99"/>
      <c r="M102" s="99"/>
      <c r="N102" s="99"/>
      <c r="O102" s="99"/>
      <c r="P102" s="99"/>
      <c r="Q102" s="99"/>
      <c r="R102" s="99"/>
      <c r="S102" s="99"/>
      <c r="T102" s="99"/>
      <c r="U102" s="99"/>
      <c r="V102" s="99"/>
      <c r="W102" s="99"/>
      <c r="X102" s="100"/>
      <c r="Y102" s="448" t="s">
        <v>55</v>
      </c>
      <c r="Z102" s="449"/>
      <c r="AA102" s="450"/>
      <c r="AB102" s="464" t="s">
        <v>529</v>
      </c>
      <c r="AC102" s="464"/>
      <c r="AD102" s="464"/>
      <c r="AE102" s="205">
        <v>28</v>
      </c>
      <c r="AF102" s="206"/>
      <c r="AG102" s="206"/>
      <c r="AH102" s="207"/>
      <c r="AI102" s="421">
        <v>24</v>
      </c>
      <c r="AJ102" s="421"/>
      <c r="AK102" s="421"/>
      <c r="AL102" s="421"/>
      <c r="AM102" s="421">
        <v>25</v>
      </c>
      <c r="AN102" s="421"/>
      <c r="AO102" s="421"/>
      <c r="AP102" s="421"/>
      <c r="AQ102" s="260">
        <v>19</v>
      </c>
      <c r="AR102" s="261"/>
      <c r="AS102" s="261"/>
      <c r="AT102" s="306"/>
      <c r="AU102" s="260" t="s">
        <v>505</v>
      </c>
      <c r="AV102" s="261"/>
      <c r="AW102" s="261"/>
      <c r="AX102" s="306"/>
    </row>
    <row r="103" spans="1:60" ht="31.5" hidden="1" customHeight="1" x14ac:dyDescent="0.15">
      <c r="A103" s="422" t="s">
        <v>275</v>
      </c>
      <c r="B103" s="423"/>
      <c r="C103" s="423"/>
      <c r="D103" s="423"/>
      <c r="E103" s="423"/>
      <c r="F103" s="424"/>
      <c r="G103" s="462" t="s">
        <v>59</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314</v>
      </c>
      <c r="AF103" s="419"/>
      <c r="AG103" s="419"/>
      <c r="AH103" s="420"/>
      <c r="AI103" s="418" t="s">
        <v>312</v>
      </c>
      <c r="AJ103" s="419"/>
      <c r="AK103" s="419"/>
      <c r="AL103" s="420"/>
      <c r="AM103" s="418" t="s">
        <v>341</v>
      </c>
      <c r="AN103" s="419"/>
      <c r="AO103" s="419"/>
      <c r="AP103" s="420"/>
      <c r="AQ103" s="271" t="s">
        <v>354</v>
      </c>
      <c r="AR103" s="272"/>
      <c r="AS103" s="272"/>
      <c r="AT103" s="311"/>
      <c r="AU103" s="271" t="s">
        <v>355</v>
      </c>
      <c r="AV103" s="272"/>
      <c r="AW103" s="272"/>
      <c r="AX103" s="273"/>
    </row>
    <row r="104" spans="1:60" ht="23.25" hidden="1" customHeight="1" x14ac:dyDescent="0.15">
      <c r="A104" s="425"/>
      <c r="B104" s="426"/>
      <c r="C104" s="426"/>
      <c r="D104" s="426"/>
      <c r="E104" s="426"/>
      <c r="F104" s="427"/>
      <c r="G104" s="93"/>
      <c r="H104" s="93"/>
      <c r="I104" s="93"/>
      <c r="J104" s="93"/>
      <c r="K104" s="93"/>
      <c r="L104" s="93"/>
      <c r="M104" s="93"/>
      <c r="N104" s="93"/>
      <c r="O104" s="93"/>
      <c r="P104" s="93"/>
      <c r="Q104" s="93"/>
      <c r="R104" s="93"/>
      <c r="S104" s="93"/>
      <c r="T104" s="93"/>
      <c r="U104" s="93"/>
      <c r="V104" s="93"/>
      <c r="W104" s="93"/>
      <c r="X104" s="94"/>
      <c r="Y104" s="468" t="s">
        <v>54</v>
      </c>
      <c r="Z104" s="469"/>
      <c r="AA104" s="470"/>
      <c r="AB104" s="549"/>
      <c r="AC104" s="550"/>
      <c r="AD104" s="551"/>
      <c r="AE104" s="205"/>
      <c r="AF104" s="206"/>
      <c r="AG104" s="206"/>
      <c r="AH104" s="207"/>
      <c r="AI104" s="205"/>
      <c r="AJ104" s="206"/>
      <c r="AK104" s="206"/>
      <c r="AL104" s="207"/>
      <c r="AM104" s="205"/>
      <c r="AN104" s="206"/>
      <c r="AO104" s="206"/>
      <c r="AP104" s="207"/>
      <c r="AQ104" s="205"/>
      <c r="AR104" s="206"/>
      <c r="AS104" s="206"/>
      <c r="AT104" s="207"/>
      <c r="AU104" s="205"/>
      <c r="AV104" s="206"/>
      <c r="AW104" s="206"/>
      <c r="AX104" s="207"/>
    </row>
    <row r="105" spans="1:60" ht="23.25" hidden="1" customHeight="1" x14ac:dyDescent="0.15">
      <c r="A105" s="428"/>
      <c r="B105" s="429"/>
      <c r="C105" s="429"/>
      <c r="D105" s="429"/>
      <c r="E105" s="429"/>
      <c r="F105" s="430"/>
      <c r="G105" s="99"/>
      <c r="H105" s="99"/>
      <c r="I105" s="99"/>
      <c r="J105" s="99"/>
      <c r="K105" s="99"/>
      <c r="L105" s="99"/>
      <c r="M105" s="99"/>
      <c r="N105" s="99"/>
      <c r="O105" s="99"/>
      <c r="P105" s="99"/>
      <c r="Q105" s="99"/>
      <c r="R105" s="99"/>
      <c r="S105" s="99"/>
      <c r="T105" s="99"/>
      <c r="U105" s="99"/>
      <c r="V105" s="99"/>
      <c r="W105" s="99"/>
      <c r="X105" s="100"/>
      <c r="Y105" s="448" t="s">
        <v>55</v>
      </c>
      <c r="Z105" s="552"/>
      <c r="AA105" s="553"/>
      <c r="AB105" s="471"/>
      <c r="AC105" s="472"/>
      <c r="AD105" s="473"/>
      <c r="AE105" s="421"/>
      <c r="AF105" s="421"/>
      <c r="AG105" s="421"/>
      <c r="AH105" s="421"/>
      <c r="AI105" s="421"/>
      <c r="AJ105" s="421"/>
      <c r="AK105" s="421"/>
      <c r="AL105" s="421"/>
      <c r="AM105" s="421"/>
      <c r="AN105" s="421"/>
      <c r="AO105" s="421"/>
      <c r="AP105" s="421"/>
      <c r="AQ105" s="205"/>
      <c r="AR105" s="206"/>
      <c r="AS105" s="206"/>
      <c r="AT105" s="207"/>
      <c r="AU105" s="260"/>
      <c r="AV105" s="261"/>
      <c r="AW105" s="261"/>
      <c r="AX105" s="306"/>
    </row>
    <row r="106" spans="1:60" ht="31.5" hidden="1" customHeight="1" x14ac:dyDescent="0.15">
      <c r="A106" s="422" t="s">
        <v>275</v>
      </c>
      <c r="B106" s="423"/>
      <c r="C106" s="423"/>
      <c r="D106" s="423"/>
      <c r="E106" s="423"/>
      <c r="F106" s="424"/>
      <c r="G106" s="462" t="s">
        <v>59</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314</v>
      </c>
      <c r="AF106" s="419"/>
      <c r="AG106" s="419"/>
      <c r="AH106" s="420"/>
      <c r="AI106" s="418" t="s">
        <v>312</v>
      </c>
      <c r="AJ106" s="419"/>
      <c r="AK106" s="419"/>
      <c r="AL106" s="420"/>
      <c r="AM106" s="418" t="s">
        <v>341</v>
      </c>
      <c r="AN106" s="419"/>
      <c r="AO106" s="419"/>
      <c r="AP106" s="420"/>
      <c r="AQ106" s="271" t="s">
        <v>354</v>
      </c>
      <c r="AR106" s="272"/>
      <c r="AS106" s="272"/>
      <c r="AT106" s="311"/>
      <c r="AU106" s="271" t="s">
        <v>355</v>
      </c>
      <c r="AV106" s="272"/>
      <c r="AW106" s="272"/>
      <c r="AX106" s="273"/>
    </row>
    <row r="107" spans="1:60" ht="23.25" hidden="1" customHeight="1" x14ac:dyDescent="0.15">
      <c r="A107" s="425"/>
      <c r="B107" s="426"/>
      <c r="C107" s="426"/>
      <c r="D107" s="426"/>
      <c r="E107" s="426"/>
      <c r="F107" s="427"/>
      <c r="G107" s="93"/>
      <c r="H107" s="93"/>
      <c r="I107" s="93"/>
      <c r="J107" s="93"/>
      <c r="K107" s="93"/>
      <c r="L107" s="93"/>
      <c r="M107" s="93"/>
      <c r="N107" s="93"/>
      <c r="O107" s="93"/>
      <c r="P107" s="93"/>
      <c r="Q107" s="93"/>
      <c r="R107" s="93"/>
      <c r="S107" s="93"/>
      <c r="T107" s="93"/>
      <c r="U107" s="93"/>
      <c r="V107" s="93"/>
      <c r="W107" s="93"/>
      <c r="X107" s="94"/>
      <c r="Y107" s="468" t="s">
        <v>54</v>
      </c>
      <c r="Z107" s="469"/>
      <c r="AA107" s="470"/>
      <c r="AB107" s="549"/>
      <c r="AC107" s="550"/>
      <c r="AD107" s="551"/>
      <c r="AE107" s="421"/>
      <c r="AF107" s="421"/>
      <c r="AG107" s="421"/>
      <c r="AH107" s="421"/>
      <c r="AI107" s="421"/>
      <c r="AJ107" s="421"/>
      <c r="AK107" s="421"/>
      <c r="AL107" s="421"/>
      <c r="AM107" s="421"/>
      <c r="AN107" s="421"/>
      <c r="AO107" s="421"/>
      <c r="AP107" s="421"/>
      <c r="AQ107" s="205"/>
      <c r="AR107" s="206"/>
      <c r="AS107" s="206"/>
      <c r="AT107" s="207"/>
      <c r="AU107" s="205"/>
      <c r="AV107" s="206"/>
      <c r="AW107" s="206"/>
      <c r="AX107" s="207"/>
    </row>
    <row r="108" spans="1:60" ht="23.25" hidden="1" customHeight="1" x14ac:dyDescent="0.15">
      <c r="A108" s="428"/>
      <c r="B108" s="429"/>
      <c r="C108" s="429"/>
      <c r="D108" s="429"/>
      <c r="E108" s="429"/>
      <c r="F108" s="430"/>
      <c r="G108" s="99"/>
      <c r="H108" s="99"/>
      <c r="I108" s="99"/>
      <c r="J108" s="99"/>
      <c r="K108" s="99"/>
      <c r="L108" s="99"/>
      <c r="M108" s="99"/>
      <c r="N108" s="99"/>
      <c r="O108" s="99"/>
      <c r="P108" s="99"/>
      <c r="Q108" s="99"/>
      <c r="R108" s="99"/>
      <c r="S108" s="99"/>
      <c r="T108" s="99"/>
      <c r="U108" s="99"/>
      <c r="V108" s="99"/>
      <c r="W108" s="99"/>
      <c r="X108" s="100"/>
      <c r="Y108" s="448" t="s">
        <v>55</v>
      </c>
      <c r="Z108" s="552"/>
      <c r="AA108" s="553"/>
      <c r="AB108" s="471"/>
      <c r="AC108" s="472"/>
      <c r="AD108" s="473"/>
      <c r="AE108" s="421"/>
      <c r="AF108" s="421"/>
      <c r="AG108" s="421"/>
      <c r="AH108" s="421"/>
      <c r="AI108" s="421"/>
      <c r="AJ108" s="421"/>
      <c r="AK108" s="421"/>
      <c r="AL108" s="421"/>
      <c r="AM108" s="421"/>
      <c r="AN108" s="421"/>
      <c r="AO108" s="421"/>
      <c r="AP108" s="421"/>
      <c r="AQ108" s="205"/>
      <c r="AR108" s="206"/>
      <c r="AS108" s="206"/>
      <c r="AT108" s="207"/>
      <c r="AU108" s="260"/>
      <c r="AV108" s="261"/>
      <c r="AW108" s="261"/>
      <c r="AX108" s="306"/>
    </row>
    <row r="109" spans="1:60" ht="31.5" hidden="1" customHeight="1" x14ac:dyDescent="0.15">
      <c r="A109" s="422" t="s">
        <v>275</v>
      </c>
      <c r="B109" s="423"/>
      <c r="C109" s="423"/>
      <c r="D109" s="423"/>
      <c r="E109" s="423"/>
      <c r="F109" s="424"/>
      <c r="G109" s="462" t="s">
        <v>59</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314</v>
      </c>
      <c r="AF109" s="419"/>
      <c r="AG109" s="419"/>
      <c r="AH109" s="420"/>
      <c r="AI109" s="418" t="s">
        <v>312</v>
      </c>
      <c r="AJ109" s="419"/>
      <c r="AK109" s="419"/>
      <c r="AL109" s="420"/>
      <c r="AM109" s="418" t="s">
        <v>341</v>
      </c>
      <c r="AN109" s="419"/>
      <c r="AO109" s="419"/>
      <c r="AP109" s="420"/>
      <c r="AQ109" s="271" t="s">
        <v>354</v>
      </c>
      <c r="AR109" s="272"/>
      <c r="AS109" s="272"/>
      <c r="AT109" s="311"/>
      <c r="AU109" s="271" t="s">
        <v>355</v>
      </c>
      <c r="AV109" s="272"/>
      <c r="AW109" s="272"/>
      <c r="AX109" s="273"/>
    </row>
    <row r="110" spans="1:60" ht="23.25" hidden="1" customHeight="1" x14ac:dyDescent="0.15">
      <c r="A110" s="425"/>
      <c r="B110" s="426"/>
      <c r="C110" s="426"/>
      <c r="D110" s="426"/>
      <c r="E110" s="426"/>
      <c r="F110" s="427"/>
      <c r="G110" s="93"/>
      <c r="H110" s="93"/>
      <c r="I110" s="93"/>
      <c r="J110" s="93"/>
      <c r="K110" s="93"/>
      <c r="L110" s="93"/>
      <c r="M110" s="93"/>
      <c r="N110" s="93"/>
      <c r="O110" s="93"/>
      <c r="P110" s="93"/>
      <c r="Q110" s="93"/>
      <c r="R110" s="93"/>
      <c r="S110" s="93"/>
      <c r="T110" s="93"/>
      <c r="U110" s="93"/>
      <c r="V110" s="93"/>
      <c r="W110" s="93"/>
      <c r="X110" s="94"/>
      <c r="Y110" s="468" t="s">
        <v>54</v>
      </c>
      <c r="Z110" s="469"/>
      <c r="AA110" s="470"/>
      <c r="AB110" s="549"/>
      <c r="AC110" s="550"/>
      <c r="AD110" s="551"/>
      <c r="AE110" s="421"/>
      <c r="AF110" s="421"/>
      <c r="AG110" s="421"/>
      <c r="AH110" s="421"/>
      <c r="AI110" s="421"/>
      <c r="AJ110" s="421"/>
      <c r="AK110" s="421"/>
      <c r="AL110" s="421"/>
      <c r="AM110" s="421"/>
      <c r="AN110" s="421"/>
      <c r="AO110" s="421"/>
      <c r="AP110" s="421"/>
      <c r="AQ110" s="205"/>
      <c r="AR110" s="206"/>
      <c r="AS110" s="206"/>
      <c r="AT110" s="207"/>
      <c r="AU110" s="205"/>
      <c r="AV110" s="206"/>
      <c r="AW110" s="206"/>
      <c r="AX110" s="207"/>
    </row>
    <row r="111" spans="1:60" ht="23.25" hidden="1" customHeight="1" x14ac:dyDescent="0.15">
      <c r="A111" s="428"/>
      <c r="B111" s="429"/>
      <c r="C111" s="429"/>
      <c r="D111" s="429"/>
      <c r="E111" s="429"/>
      <c r="F111" s="430"/>
      <c r="G111" s="99"/>
      <c r="H111" s="99"/>
      <c r="I111" s="99"/>
      <c r="J111" s="99"/>
      <c r="K111" s="99"/>
      <c r="L111" s="99"/>
      <c r="M111" s="99"/>
      <c r="N111" s="99"/>
      <c r="O111" s="99"/>
      <c r="P111" s="99"/>
      <c r="Q111" s="99"/>
      <c r="R111" s="99"/>
      <c r="S111" s="99"/>
      <c r="T111" s="99"/>
      <c r="U111" s="99"/>
      <c r="V111" s="99"/>
      <c r="W111" s="99"/>
      <c r="X111" s="100"/>
      <c r="Y111" s="448" t="s">
        <v>55</v>
      </c>
      <c r="Z111" s="552"/>
      <c r="AA111" s="553"/>
      <c r="AB111" s="471"/>
      <c r="AC111" s="472"/>
      <c r="AD111" s="473"/>
      <c r="AE111" s="421"/>
      <c r="AF111" s="421"/>
      <c r="AG111" s="421"/>
      <c r="AH111" s="421"/>
      <c r="AI111" s="421"/>
      <c r="AJ111" s="421"/>
      <c r="AK111" s="421"/>
      <c r="AL111" s="421"/>
      <c r="AM111" s="421"/>
      <c r="AN111" s="421"/>
      <c r="AO111" s="421"/>
      <c r="AP111" s="421"/>
      <c r="AQ111" s="205"/>
      <c r="AR111" s="206"/>
      <c r="AS111" s="206"/>
      <c r="AT111" s="207"/>
      <c r="AU111" s="260"/>
      <c r="AV111" s="261"/>
      <c r="AW111" s="261"/>
      <c r="AX111" s="306"/>
    </row>
    <row r="112" spans="1:60" ht="31.5" hidden="1" customHeight="1" x14ac:dyDescent="0.15">
      <c r="A112" s="422" t="s">
        <v>275</v>
      </c>
      <c r="B112" s="423"/>
      <c r="C112" s="423"/>
      <c r="D112" s="423"/>
      <c r="E112" s="423"/>
      <c r="F112" s="424"/>
      <c r="G112" s="462" t="s">
        <v>59</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314</v>
      </c>
      <c r="AF112" s="419"/>
      <c r="AG112" s="419"/>
      <c r="AH112" s="420"/>
      <c r="AI112" s="418" t="s">
        <v>312</v>
      </c>
      <c r="AJ112" s="419"/>
      <c r="AK112" s="419"/>
      <c r="AL112" s="420"/>
      <c r="AM112" s="418" t="s">
        <v>341</v>
      </c>
      <c r="AN112" s="419"/>
      <c r="AO112" s="419"/>
      <c r="AP112" s="420"/>
      <c r="AQ112" s="271" t="s">
        <v>354</v>
      </c>
      <c r="AR112" s="272"/>
      <c r="AS112" s="272"/>
      <c r="AT112" s="311"/>
      <c r="AU112" s="271" t="s">
        <v>355</v>
      </c>
      <c r="AV112" s="272"/>
      <c r="AW112" s="272"/>
      <c r="AX112" s="273"/>
    </row>
    <row r="113" spans="1:50" ht="23.25" hidden="1" customHeight="1" x14ac:dyDescent="0.15">
      <c r="A113" s="425"/>
      <c r="B113" s="426"/>
      <c r="C113" s="426"/>
      <c r="D113" s="426"/>
      <c r="E113" s="426"/>
      <c r="F113" s="427"/>
      <c r="G113" s="93"/>
      <c r="H113" s="93"/>
      <c r="I113" s="93"/>
      <c r="J113" s="93"/>
      <c r="K113" s="93"/>
      <c r="L113" s="93"/>
      <c r="M113" s="93"/>
      <c r="N113" s="93"/>
      <c r="O113" s="93"/>
      <c r="P113" s="93"/>
      <c r="Q113" s="93"/>
      <c r="R113" s="93"/>
      <c r="S113" s="93"/>
      <c r="T113" s="93"/>
      <c r="U113" s="93"/>
      <c r="V113" s="93"/>
      <c r="W113" s="93"/>
      <c r="X113" s="94"/>
      <c r="Y113" s="468" t="s">
        <v>54</v>
      </c>
      <c r="Z113" s="469"/>
      <c r="AA113" s="470"/>
      <c r="AB113" s="549"/>
      <c r="AC113" s="550"/>
      <c r="AD113" s="551"/>
      <c r="AE113" s="421"/>
      <c r="AF113" s="421"/>
      <c r="AG113" s="421"/>
      <c r="AH113" s="421"/>
      <c r="AI113" s="421"/>
      <c r="AJ113" s="421"/>
      <c r="AK113" s="421"/>
      <c r="AL113" s="421"/>
      <c r="AM113" s="421"/>
      <c r="AN113" s="421"/>
      <c r="AO113" s="421"/>
      <c r="AP113" s="421"/>
      <c r="AQ113" s="205"/>
      <c r="AR113" s="206"/>
      <c r="AS113" s="206"/>
      <c r="AT113" s="207"/>
      <c r="AU113" s="205"/>
      <c r="AV113" s="206"/>
      <c r="AW113" s="206"/>
      <c r="AX113" s="207"/>
    </row>
    <row r="114" spans="1:50" ht="23.25" hidden="1" customHeight="1" x14ac:dyDescent="0.15">
      <c r="A114" s="428"/>
      <c r="B114" s="429"/>
      <c r="C114" s="429"/>
      <c r="D114" s="429"/>
      <c r="E114" s="429"/>
      <c r="F114" s="430"/>
      <c r="G114" s="99"/>
      <c r="H114" s="99"/>
      <c r="I114" s="99"/>
      <c r="J114" s="99"/>
      <c r="K114" s="99"/>
      <c r="L114" s="99"/>
      <c r="M114" s="99"/>
      <c r="N114" s="99"/>
      <c r="O114" s="99"/>
      <c r="P114" s="99"/>
      <c r="Q114" s="99"/>
      <c r="R114" s="99"/>
      <c r="S114" s="99"/>
      <c r="T114" s="99"/>
      <c r="U114" s="99"/>
      <c r="V114" s="99"/>
      <c r="W114" s="99"/>
      <c r="X114" s="100"/>
      <c r="Y114" s="448" t="s">
        <v>55</v>
      </c>
      <c r="Z114" s="552"/>
      <c r="AA114" s="553"/>
      <c r="AB114" s="471"/>
      <c r="AC114" s="472"/>
      <c r="AD114" s="473"/>
      <c r="AE114" s="421"/>
      <c r="AF114" s="421"/>
      <c r="AG114" s="421"/>
      <c r="AH114" s="421"/>
      <c r="AI114" s="421"/>
      <c r="AJ114" s="421"/>
      <c r="AK114" s="421"/>
      <c r="AL114" s="421"/>
      <c r="AM114" s="421"/>
      <c r="AN114" s="421"/>
      <c r="AO114" s="421"/>
      <c r="AP114" s="421"/>
      <c r="AQ114" s="205"/>
      <c r="AR114" s="206"/>
      <c r="AS114" s="206"/>
      <c r="AT114" s="207"/>
      <c r="AU114" s="205"/>
      <c r="AV114" s="206"/>
      <c r="AW114" s="206"/>
      <c r="AX114" s="207"/>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7"/>
      <c r="Z115" s="558"/>
      <c r="AA115" s="559"/>
      <c r="AB115" s="418" t="s">
        <v>11</v>
      </c>
      <c r="AC115" s="419"/>
      <c r="AD115" s="420"/>
      <c r="AE115" s="418" t="s">
        <v>314</v>
      </c>
      <c r="AF115" s="419"/>
      <c r="AG115" s="419"/>
      <c r="AH115" s="420"/>
      <c r="AI115" s="418" t="s">
        <v>312</v>
      </c>
      <c r="AJ115" s="419"/>
      <c r="AK115" s="419"/>
      <c r="AL115" s="420"/>
      <c r="AM115" s="418" t="s">
        <v>341</v>
      </c>
      <c r="AN115" s="419"/>
      <c r="AO115" s="419"/>
      <c r="AP115" s="420"/>
      <c r="AQ115" s="592" t="s">
        <v>356</v>
      </c>
      <c r="AR115" s="593"/>
      <c r="AS115" s="593"/>
      <c r="AT115" s="593"/>
      <c r="AU115" s="593"/>
      <c r="AV115" s="593"/>
      <c r="AW115" s="593"/>
      <c r="AX115" s="594"/>
    </row>
    <row r="116" spans="1:50" ht="23.25" customHeight="1" x14ac:dyDescent="0.15">
      <c r="A116" s="442"/>
      <c r="B116" s="443"/>
      <c r="C116" s="443"/>
      <c r="D116" s="443"/>
      <c r="E116" s="443"/>
      <c r="F116" s="444"/>
      <c r="G116" s="393" t="s">
        <v>530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531</v>
      </c>
      <c r="AC116" s="466"/>
      <c r="AD116" s="467"/>
      <c r="AE116" s="421">
        <v>67</v>
      </c>
      <c r="AF116" s="421"/>
      <c r="AG116" s="421"/>
      <c r="AH116" s="421"/>
      <c r="AI116" s="421">
        <v>92</v>
      </c>
      <c r="AJ116" s="421"/>
      <c r="AK116" s="421"/>
      <c r="AL116" s="421"/>
      <c r="AM116" s="421">
        <v>99</v>
      </c>
      <c r="AN116" s="421"/>
      <c r="AO116" s="421"/>
      <c r="AP116" s="421"/>
      <c r="AQ116" s="205">
        <v>138</v>
      </c>
      <c r="AR116" s="206"/>
      <c r="AS116" s="206"/>
      <c r="AT116" s="206"/>
      <c r="AU116" s="206"/>
      <c r="AV116" s="206"/>
      <c r="AW116" s="206"/>
      <c r="AX116" s="208"/>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48</v>
      </c>
      <c r="Z117" s="449"/>
      <c r="AA117" s="450"/>
      <c r="AB117" s="475" t="s">
        <v>532</v>
      </c>
      <c r="AC117" s="476"/>
      <c r="AD117" s="477"/>
      <c r="AE117" s="555" t="s">
        <v>601</v>
      </c>
      <c r="AF117" s="555"/>
      <c r="AG117" s="555"/>
      <c r="AH117" s="555"/>
      <c r="AI117" s="555" t="s">
        <v>533</v>
      </c>
      <c r="AJ117" s="555"/>
      <c r="AK117" s="555"/>
      <c r="AL117" s="555"/>
      <c r="AM117" s="555" t="s">
        <v>602</v>
      </c>
      <c r="AN117" s="555"/>
      <c r="AO117" s="555"/>
      <c r="AP117" s="555"/>
      <c r="AQ117" s="555" t="s">
        <v>534</v>
      </c>
      <c r="AR117" s="555"/>
      <c r="AS117" s="555"/>
      <c r="AT117" s="555"/>
      <c r="AU117" s="555"/>
      <c r="AV117" s="555"/>
      <c r="AW117" s="555"/>
      <c r="AX117" s="556"/>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7"/>
      <c r="Z118" s="558"/>
      <c r="AA118" s="559"/>
      <c r="AB118" s="418" t="s">
        <v>11</v>
      </c>
      <c r="AC118" s="419"/>
      <c r="AD118" s="420"/>
      <c r="AE118" s="418" t="s">
        <v>314</v>
      </c>
      <c r="AF118" s="419"/>
      <c r="AG118" s="419"/>
      <c r="AH118" s="420"/>
      <c r="AI118" s="418" t="s">
        <v>312</v>
      </c>
      <c r="AJ118" s="419"/>
      <c r="AK118" s="419"/>
      <c r="AL118" s="420"/>
      <c r="AM118" s="418" t="s">
        <v>341</v>
      </c>
      <c r="AN118" s="419"/>
      <c r="AO118" s="419"/>
      <c r="AP118" s="420"/>
      <c r="AQ118" s="592" t="s">
        <v>356</v>
      </c>
      <c r="AR118" s="593"/>
      <c r="AS118" s="593"/>
      <c r="AT118" s="593"/>
      <c r="AU118" s="593"/>
      <c r="AV118" s="593"/>
      <c r="AW118" s="593"/>
      <c r="AX118" s="594"/>
    </row>
    <row r="119" spans="1:50" ht="23.25" hidden="1" customHeight="1" x14ac:dyDescent="0.15">
      <c r="A119" s="442"/>
      <c r="B119" s="443"/>
      <c r="C119" s="443"/>
      <c r="D119" s="443"/>
      <c r="E119" s="443"/>
      <c r="F119" s="444"/>
      <c r="G119" s="393" t="s">
        <v>282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4"/>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48</v>
      </c>
      <c r="Z120" s="449"/>
      <c r="AA120" s="450"/>
      <c r="AB120" s="475" t="s">
        <v>281</v>
      </c>
      <c r="AC120" s="476"/>
      <c r="AD120" s="477"/>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7"/>
      <c r="Z121" s="558"/>
      <c r="AA121" s="559"/>
      <c r="AB121" s="418" t="s">
        <v>11</v>
      </c>
      <c r="AC121" s="419"/>
      <c r="AD121" s="420"/>
      <c r="AE121" s="418" t="s">
        <v>314</v>
      </c>
      <c r="AF121" s="419"/>
      <c r="AG121" s="419"/>
      <c r="AH121" s="420"/>
      <c r="AI121" s="418" t="s">
        <v>312</v>
      </c>
      <c r="AJ121" s="419"/>
      <c r="AK121" s="419"/>
      <c r="AL121" s="420"/>
      <c r="AM121" s="418" t="s">
        <v>341</v>
      </c>
      <c r="AN121" s="419"/>
      <c r="AO121" s="419"/>
      <c r="AP121" s="420"/>
      <c r="AQ121" s="592" t="s">
        <v>356</v>
      </c>
      <c r="AR121" s="593"/>
      <c r="AS121" s="593"/>
      <c r="AT121" s="593"/>
      <c r="AU121" s="593"/>
      <c r="AV121" s="593"/>
      <c r="AW121" s="593"/>
      <c r="AX121" s="594"/>
    </row>
    <row r="122" spans="1:50" ht="23.25" hidden="1" customHeight="1" x14ac:dyDescent="0.15">
      <c r="A122" s="442"/>
      <c r="B122" s="443"/>
      <c r="C122" s="443"/>
      <c r="D122" s="443"/>
      <c r="E122" s="443"/>
      <c r="F122" s="444"/>
      <c r="G122" s="393" t="s">
        <v>283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4"/>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48</v>
      </c>
      <c r="Z123" s="449"/>
      <c r="AA123" s="450"/>
      <c r="AB123" s="475" t="s">
        <v>284</v>
      </c>
      <c r="AC123" s="476"/>
      <c r="AD123" s="477"/>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7"/>
      <c r="Z124" s="558"/>
      <c r="AA124" s="559"/>
      <c r="AB124" s="418" t="s">
        <v>11</v>
      </c>
      <c r="AC124" s="419"/>
      <c r="AD124" s="420"/>
      <c r="AE124" s="418" t="s">
        <v>314</v>
      </c>
      <c r="AF124" s="419"/>
      <c r="AG124" s="419"/>
      <c r="AH124" s="420"/>
      <c r="AI124" s="418" t="s">
        <v>312</v>
      </c>
      <c r="AJ124" s="419"/>
      <c r="AK124" s="419"/>
      <c r="AL124" s="420"/>
      <c r="AM124" s="418" t="s">
        <v>341</v>
      </c>
      <c r="AN124" s="419"/>
      <c r="AO124" s="419"/>
      <c r="AP124" s="420"/>
      <c r="AQ124" s="592" t="s">
        <v>356</v>
      </c>
      <c r="AR124" s="593"/>
      <c r="AS124" s="593"/>
      <c r="AT124" s="593"/>
      <c r="AU124" s="593"/>
      <c r="AV124" s="593"/>
      <c r="AW124" s="593"/>
      <c r="AX124" s="594"/>
    </row>
    <row r="125" spans="1:50" ht="23.25" hidden="1" customHeight="1" x14ac:dyDescent="0.15">
      <c r="A125" s="442"/>
      <c r="B125" s="443"/>
      <c r="C125" s="443"/>
      <c r="D125" s="443"/>
      <c r="E125" s="443"/>
      <c r="F125" s="444"/>
      <c r="G125" s="393" t="s">
        <v>283</v>
      </c>
      <c r="H125" s="393"/>
      <c r="I125" s="393"/>
      <c r="J125" s="393"/>
      <c r="K125" s="393"/>
      <c r="L125" s="393"/>
      <c r="M125" s="393"/>
      <c r="N125" s="393"/>
      <c r="O125" s="393"/>
      <c r="P125" s="393"/>
      <c r="Q125" s="393"/>
      <c r="R125" s="393"/>
      <c r="S125" s="393"/>
      <c r="T125" s="393"/>
      <c r="U125" s="393"/>
      <c r="V125" s="393"/>
      <c r="W125" s="393"/>
      <c r="X125" s="934"/>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4"/>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5"/>
      <c r="Y126" s="474" t="s">
        <v>48</v>
      </c>
      <c r="Z126" s="449"/>
      <c r="AA126" s="450"/>
      <c r="AB126" s="475" t="s">
        <v>281</v>
      </c>
      <c r="AC126" s="476"/>
      <c r="AD126" s="477"/>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1" t="s">
        <v>15</v>
      </c>
      <c r="B127" s="443"/>
      <c r="C127" s="443"/>
      <c r="D127" s="443"/>
      <c r="E127" s="443"/>
      <c r="F127" s="444"/>
      <c r="G127" s="235" t="s">
        <v>16</v>
      </c>
      <c r="H127" s="235"/>
      <c r="I127" s="235"/>
      <c r="J127" s="235"/>
      <c r="K127" s="235"/>
      <c r="L127" s="235"/>
      <c r="M127" s="235"/>
      <c r="N127" s="235"/>
      <c r="O127" s="235"/>
      <c r="P127" s="235"/>
      <c r="Q127" s="235"/>
      <c r="R127" s="235"/>
      <c r="S127" s="235"/>
      <c r="T127" s="235"/>
      <c r="U127" s="235"/>
      <c r="V127" s="235"/>
      <c r="W127" s="235"/>
      <c r="X127" s="236"/>
      <c r="Y127" s="931"/>
      <c r="Z127" s="932"/>
      <c r="AA127" s="933"/>
      <c r="AB127" s="234" t="s">
        <v>11</v>
      </c>
      <c r="AC127" s="235"/>
      <c r="AD127" s="236"/>
      <c r="AE127" s="418" t="s">
        <v>314</v>
      </c>
      <c r="AF127" s="419"/>
      <c r="AG127" s="419"/>
      <c r="AH127" s="420"/>
      <c r="AI127" s="418" t="s">
        <v>312</v>
      </c>
      <c r="AJ127" s="419"/>
      <c r="AK127" s="419"/>
      <c r="AL127" s="420"/>
      <c r="AM127" s="418" t="s">
        <v>341</v>
      </c>
      <c r="AN127" s="419"/>
      <c r="AO127" s="419"/>
      <c r="AP127" s="420"/>
      <c r="AQ127" s="592" t="s">
        <v>356</v>
      </c>
      <c r="AR127" s="593"/>
      <c r="AS127" s="593"/>
      <c r="AT127" s="593"/>
      <c r="AU127" s="593"/>
      <c r="AV127" s="593"/>
      <c r="AW127" s="593"/>
      <c r="AX127" s="594"/>
    </row>
    <row r="128" spans="1:50" ht="23.25" hidden="1" customHeight="1" x14ac:dyDescent="0.15">
      <c r="A128" s="442"/>
      <c r="B128" s="443"/>
      <c r="C128" s="443"/>
      <c r="D128" s="443"/>
      <c r="E128" s="443"/>
      <c r="F128" s="444"/>
      <c r="G128" s="393" t="s">
        <v>283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4"/>
    </row>
    <row r="129" spans="1:50" ht="38.2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48</v>
      </c>
      <c r="Z129" s="449"/>
      <c r="AA129" s="450"/>
      <c r="AB129" s="475" t="s">
        <v>281</v>
      </c>
      <c r="AC129" s="476"/>
      <c r="AD129" s="477"/>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76" t="s">
        <v>329</v>
      </c>
      <c r="B130" s="173"/>
      <c r="C130" s="172" t="s">
        <v>191</v>
      </c>
      <c r="D130" s="173"/>
      <c r="E130" s="157" t="s">
        <v>220</v>
      </c>
      <c r="F130" s="158"/>
      <c r="G130" s="159" t="s">
        <v>590</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customHeight="1" thickBot="1" x14ac:dyDescent="0.2">
      <c r="A131" s="177"/>
      <c r="B131" s="174"/>
      <c r="C131" s="168"/>
      <c r="D131" s="174"/>
      <c r="E131" s="162" t="s">
        <v>219</v>
      </c>
      <c r="F131" s="163"/>
      <c r="G131" s="98" t="s">
        <v>591</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hidden="1" customHeight="1" x14ac:dyDescent="0.15">
      <c r="A132" s="177"/>
      <c r="B132" s="174"/>
      <c r="C132" s="168"/>
      <c r="D132" s="174"/>
      <c r="E132" s="166" t="s">
        <v>192</v>
      </c>
      <c r="F132" s="167"/>
      <c r="G132" s="148" t="s">
        <v>201</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314</v>
      </c>
      <c r="AF132" s="143"/>
      <c r="AG132" s="143"/>
      <c r="AH132" s="143"/>
      <c r="AI132" s="143" t="s">
        <v>334</v>
      </c>
      <c r="AJ132" s="143"/>
      <c r="AK132" s="143"/>
      <c r="AL132" s="143"/>
      <c r="AM132" s="143" t="s">
        <v>341</v>
      </c>
      <c r="AN132" s="143"/>
      <c r="AO132" s="143"/>
      <c r="AP132" s="139"/>
      <c r="AQ132" s="139" t="s">
        <v>187</v>
      </c>
      <c r="AR132" s="140"/>
      <c r="AS132" s="140"/>
      <c r="AT132" s="141"/>
      <c r="AU132" s="184" t="s">
        <v>203</v>
      </c>
      <c r="AV132" s="184"/>
      <c r="AW132" s="184"/>
      <c r="AX132" s="185"/>
    </row>
    <row r="133" spans="1:50" ht="18.75" hidden="1" customHeight="1" x14ac:dyDescent="0.15">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c r="AR133" s="187"/>
      <c r="AS133" s="121" t="s">
        <v>188</v>
      </c>
      <c r="AT133" s="122"/>
      <c r="AU133" s="188"/>
      <c r="AV133" s="188"/>
      <c r="AW133" s="121" t="s">
        <v>177</v>
      </c>
      <c r="AX133" s="183"/>
    </row>
    <row r="134" spans="1:50" ht="39.75" hidden="1" customHeight="1" x14ac:dyDescent="0.15">
      <c r="A134" s="177"/>
      <c r="B134" s="174"/>
      <c r="C134" s="168"/>
      <c r="D134" s="174"/>
      <c r="E134" s="168"/>
      <c r="F134" s="169"/>
      <c r="G134" s="92"/>
      <c r="H134" s="93"/>
      <c r="I134" s="93"/>
      <c r="J134" s="93"/>
      <c r="K134" s="93"/>
      <c r="L134" s="93"/>
      <c r="M134" s="93"/>
      <c r="N134" s="93"/>
      <c r="O134" s="93"/>
      <c r="P134" s="93"/>
      <c r="Q134" s="93"/>
      <c r="R134" s="93"/>
      <c r="S134" s="93"/>
      <c r="T134" s="93"/>
      <c r="U134" s="93"/>
      <c r="V134" s="93"/>
      <c r="W134" s="93"/>
      <c r="X134" s="94"/>
      <c r="Y134" s="189" t="s">
        <v>202</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hidden="1" customHeight="1" x14ac:dyDescent="0.15">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53</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x14ac:dyDescent="0.15">
      <c r="A136" s="177"/>
      <c r="B136" s="174"/>
      <c r="C136" s="168"/>
      <c r="D136" s="174"/>
      <c r="E136" s="168"/>
      <c r="F136" s="169"/>
      <c r="G136" s="148" t="s">
        <v>201</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314</v>
      </c>
      <c r="AF136" s="143"/>
      <c r="AG136" s="143"/>
      <c r="AH136" s="143"/>
      <c r="AI136" s="143" t="s">
        <v>312</v>
      </c>
      <c r="AJ136" s="143"/>
      <c r="AK136" s="143"/>
      <c r="AL136" s="143"/>
      <c r="AM136" s="143" t="s">
        <v>341</v>
      </c>
      <c r="AN136" s="143"/>
      <c r="AO136" s="143"/>
      <c r="AP136" s="139"/>
      <c r="AQ136" s="139" t="s">
        <v>187</v>
      </c>
      <c r="AR136" s="140"/>
      <c r="AS136" s="140"/>
      <c r="AT136" s="141"/>
      <c r="AU136" s="184" t="s">
        <v>203</v>
      </c>
      <c r="AV136" s="184"/>
      <c r="AW136" s="184"/>
      <c r="AX136" s="185"/>
    </row>
    <row r="137" spans="1:50" ht="18.75" hidden="1" customHeight="1" x14ac:dyDescent="0.15">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c r="AR137" s="187"/>
      <c r="AS137" s="121" t="s">
        <v>188</v>
      </c>
      <c r="AT137" s="122"/>
      <c r="AU137" s="188"/>
      <c r="AV137" s="188"/>
      <c r="AW137" s="121" t="s">
        <v>177</v>
      </c>
      <c r="AX137" s="183"/>
    </row>
    <row r="138" spans="1:50" ht="39.75" hidden="1" customHeight="1" x14ac:dyDescent="0.15">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9" t="s">
        <v>202</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77"/>
      <c r="B140" s="174"/>
      <c r="C140" s="168"/>
      <c r="D140" s="174"/>
      <c r="E140" s="168"/>
      <c r="F140" s="169"/>
      <c r="G140" s="148" t="s">
        <v>201</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314</v>
      </c>
      <c r="AF140" s="143"/>
      <c r="AG140" s="143"/>
      <c r="AH140" s="143"/>
      <c r="AI140" s="143" t="s">
        <v>312</v>
      </c>
      <c r="AJ140" s="143"/>
      <c r="AK140" s="143"/>
      <c r="AL140" s="143"/>
      <c r="AM140" s="143" t="s">
        <v>341</v>
      </c>
      <c r="AN140" s="143"/>
      <c r="AO140" s="143"/>
      <c r="AP140" s="139"/>
      <c r="AQ140" s="139" t="s">
        <v>187</v>
      </c>
      <c r="AR140" s="140"/>
      <c r="AS140" s="140"/>
      <c r="AT140" s="141"/>
      <c r="AU140" s="184" t="s">
        <v>203</v>
      </c>
      <c r="AV140" s="184"/>
      <c r="AW140" s="184"/>
      <c r="AX140" s="185"/>
    </row>
    <row r="141" spans="1:50" ht="18.75" hidden="1" customHeight="1" x14ac:dyDescent="0.15">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188</v>
      </c>
      <c r="AT141" s="122"/>
      <c r="AU141" s="188"/>
      <c r="AV141" s="188"/>
      <c r="AW141" s="121" t="s">
        <v>177</v>
      </c>
      <c r="AX141" s="183"/>
    </row>
    <row r="142" spans="1:50" ht="39.75" hidden="1" customHeight="1" x14ac:dyDescent="0.15">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9" t="s">
        <v>202</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77"/>
      <c r="B144" s="174"/>
      <c r="C144" s="168"/>
      <c r="D144" s="174"/>
      <c r="E144" s="168"/>
      <c r="F144" s="169"/>
      <c r="G144" s="148" t="s">
        <v>201</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314</v>
      </c>
      <c r="AF144" s="143"/>
      <c r="AG144" s="143"/>
      <c r="AH144" s="143"/>
      <c r="AI144" s="143" t="s">
        <v>312</v>
      </c>
      <c r="AJ144" s="143"/>
      <c r="AK144" s="143"/>
      <c r="AL144" s="143"/>
      <c r="AM144" s="143" t="s">
        <v>341</v>
      </c>
      <c r="AN144" s="143"/>
      <c r="AO144" s="143"/>
      <c r="AP144" s="139"/>
      <c r="AQ144" s="139" t="s">
        <v>187</v>
      </c>
      <c r="AR144" s="140"/>
      <c r="AS144" s="140"/>
      <c r="AT144" s="141"/>
      <c r="AU144" s="184" t="s">
        <v>203</v>
      </c>
      <c r="AV144" s="184"/>
      <c r="AW144" s="184"/>
      <c r="AX144" s="185"/>
    </row>
    <row r="145" spans="1:50" ht="18.75" hidden="1" customHeight="1" x14ac:dyDescent="0.15">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188</v>
      </c>
      <c r="AT145" s="122"/>
      <c r="AU145" s="188"/>
      <c r="AV145" s="188"/>
      <c r="AW145" s="121" t="s">
        <v>177</v>
      </c>
      <c r="AX145" s="183"/>
    </row>
    <row r="146" spans="1:50" ht="39.75" hidden="1" customHeight="1" x14ac:dyDescent="0.15">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202</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77"/>
      <c r="B148" s="174"/>
      <c r="C148" s="168"/>
      <c r="D148" s="174"/>
      <c r="E148" s="168"/>
      <c r="F148" s="169"/>
      <c r="G148" s="148" t="s">
        <v>201</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314</v>
      </c>
      <c r="AF148" s="143"/>
      <c r="AG148" s="143"/>
      <c r="AH148" s="143"/>
      <c r="AI148" s="143" t="s">
        <v>312</v>
      </c>
      <c r="AJ148" s="143"/>
      <c r="AK148" s="143"/>
      <c r="AL148" s="143"/>
      <c r="AM148" s="143" t="s">
        <v>341</v>
      </c>
      <c r="AN148" s="143"/>
      <c r="AO148" s="143"/>
      <c r="AP148" s="139"/>
      <c r="AQ148" s="139" t="s">
        <v>187</v>
      </c>
      <c r="AR148" s="140"/>
      <c r="AS148" s="140"/>
      <c r="AT148" s="141"/>
      <c r="AU148" s="184" t="s">
        <v>203</v>
      </c>
      <c r="AV148" s="184"/>
      <c r="AW148" s="184"/>
      <c r="AX148" s="185"/>
    </row>
    <row r="149" spans="1:50" ht="18.75" hidden="1" customHeight="1" x14ac:dyDescent="0.15">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188</v>
      </c>
      <c r="AT149" s="122"/>
      <c r="AU149" s="188"/>
      <c r="AV149" s="188"/>
      <c r="AW149" s="121" t="s">
        <v>177</v>
      </c>
      <c r="AX149" s="183"/>
    </row>
    <row r="150" spans="1:50" ht="39.75" hidden="1" customHeight="1" x14ac:dyDescent="0.15">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202</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77"/>
      <c r="B152" s="174"/>
      <c r="C152" s="168"/>
      <c r="D152" s="174"/>
      <c r="E152" s="168"/>
      <c r="F152" s="169"/>
      <c r="G152" s="145" t="s">
        <v>204</v>
      </c>
      <c r="H152" s="118"/>
      <c r="I152" s="118"/>
      <c r="J152" s="118"/>
      <c r="K152" s="118"/>
      <c r="L152" s="118"/>
      <c r="M152" s="118"/>
      <c r="N152" s="118"/>
      <c r="O152" s="118"/>
      <c r="P152" s="119"/>
      <c r="Q152" s="147" t="s">
        <v>259</v>
      </c>
      <c r="R152" s="118"/>
      <c r="S152" s="118"/>
      <c r="T152" s="118"/>
      <c r="U152" s="118"/>
      <c r="V152" s="118"/>
      <c r="W152" s="118"/>
      <c r="X152" s="118"/>
      <c r="Y152" s="118"/>
      <c r="Z152" s="118"/>
      <c r="AA152" s="118"/>
      <c r="AB152" s="117" t="s">
        <v>260</v>
      </c>
      <c r="AC152" s="118"/>
      <c r="AD152" s="119"/>
      <c r="AE152" s="147" t="s">
        <v>205</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5" hidden="1" customHeight="1" x14ac:dyDescent="0.15">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22.5" hidden="1" customHeight="1" x14ac:dyDescent="0.15">
      <c r="A154" s="177"/>
      <c r="B154" s="174"/>
      <c r="C154" s="168"/>
      <c r="D154" s="174"/>
      <c r="E154" s="168"/>
      <c r="F154" s="169"/>
      <c r="G154" s="92"/>
      <c r="H154" s="93"/>
      <c r="I154" s="93"/>
      <c r="J154" s="93"/>
      <c r="K154" s="93"/>
      <c r="L154" s="93"/>
      <c r="M154" s="93"/>
      <c r="N154" s="93"/>
      <c r="O154" s="93"/>
      <c r="P154" s="94"/>
      <c r="Q154" s="113"/>
      <c r="R154" s="93"/>
      <c r="S154" s="93"/>
      <c r="T154" s="93"/>
      <c r="U154" s="93"/>
      <c r="V154" s="93"/>
      <c r="W154" s="93"/>
      <c r="X154" s="93"/>
      <c r="Y154" s="93"/>
      <c r="Z154" s="93"/>
      <c r="AA154" s="280"/>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1"/>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1"/>
      <c r="AB156" s="131"/>
      <c r="AC156" s="132"/>
      <c r="AD156" s="132"/>
      <c r="AE156" s="137" t="s">
        <v>206</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1"/>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5" hidden="1" customHeight="1" x14ac:dyDescent="0.15">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2"/>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15">
      <c r="A159" s="177"/>
      <c r="B159" s="174"/>
      <c r="C159" s="168"/>
      <c r="D159" s="174"/>
      <c r="E159" s="168"/>
      <c r="F159" s="169"/>
      <c r="G159" s="145" t="s">
        <v>204</v>
      </c>
      <c r="H159" s="118"/>
      <c r="I159" s="118"/>
      <c r="J159" s="118"/>
      <c r="K159" s="118"/>
      <c r="L159" s="118"/>
      <c r="M159" s="118"/>
      <c r="N159" s="118"/>
      <c r="O159" s="118"/>
      <c r="P159" s="119"/>
      <c r="Q159" s="147" t="s">
        <v>259</v>
      </c>
      <c r="R159" s="118"/>
      <c r="S159" s="118"/>
      <c r="T159" s="118"/>
      <c r="U159" s="118"/>
      <c r="V159" s="118"/>
      <c r="W159" s="118"/>
      <c r="X159" s="118"/>
      <c r="Y159" s="118"/>
      <c r="Z159" s="118"/>
      <c r="AA159" s="118"/>
      <c r="AB159" s="117" t="s">
        <v>260</v>
      </c>
      <c r="AC159" s="118"/>
      <c r="AD159" s="119"/>
      <c r="AE159" s="12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80"/>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1"/>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1"/>
      <c r="AB163" s="131"/>
      <c r="AC163" s="132"/>
      <c r="AD163" s="132"/>
      <c r="AE163" s="137" t="s">
        <v>206</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1"/>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15">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2"/>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15">
      <c r="A166" s="177"/>
      <c r="B166" s="174"/>
      <c r="C166" s="168"/>
      <c r="D166" s="174"/>
      <c r="E166" s="168"/>
      <c r="F166" s="169"/>
      <c r="G166" s="145" t="s">
        <v>204</v>
      </c>
      <c r="H166" s="118"/>
      <c r="I166" s="118"/>
      <c r="J166" s="118"/>
      <c r="K166" s="118"/>
      <c r="L166" s="118"/>
      <c r="M166" s="118"/>
      <c r="N166" s="118"/>
      <c r="O166" s="118"/>
      <c r="P166" s="119"/>
      <c r="Q166" s="147" t="s">
        <v>259</v>
      </c>
      <c r="R166" s="118"/>
      <c r="S166" s="118"/>
      <c r="T166" s="118"/>
      <c r="U166" s="118"/>
      <c r="V166" s="118"/>
      <c r="W166" s="118"/>
      <c r="X166" s="118"/>
      <c r="Y166" s="118"/>
      <c r="Z166" s="118"/>
      <c r="AA166" s="118"/>
      <c r="AB166" s="117" t="s">
        <v>260</v>
      </c>
      <c r="AC166" s="118"/>
      <c r="AD166" s="119"/>
      <c r="AE166" s="12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0"/>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1"/>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1"/>
      <c r="AB170" s="131"/>
      <c r="AC170" s="132"/>
      <c r="AD170" s="132"/>
      <c r="AE170" s="137" t="s">
        <v>206</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1"/>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15">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2"/>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15">
      <c r="A173" s="177"/>
      <c r="B173" s="174"/>
      <c r="C173" s="168"/>
      <c r="D173" s="174"/>
      <c r="E173" s="168"/>
      <c r="F173" s="169"/>
      <c r="G173" s="145" t="s">
        <v>204</v>
      </c>
      <c r="H173" s="118"/>
      <c r="I173" s="118"/>
      <c r="J173" s="118"/>
      <c r="K173" s="118"/>
      <c r="L173" s="118"/>
      <c r="M173" s="118"/>
      <c r="N173" s="118"/>
      <c r="O173" s="118"/>
      <c r="P173" s="119"/>
      <c r="Q173" s="147" t="s">
        <v>259</v>
      </c>
      <c r="R173" s="118"/>
      <c r="S173" s="118"/>
      <c r="T173" s="118"/>
      <c r="U173" s="118"/>
      <c r="V173" s="118"/>
      <c r="W173" s="118"/>
      <c r="X173" s="118"/>
      <c r="Y173" s="118"/>
      <c r="Z173" s="118"/>
      <c r="AA173" s="118"/>
      <c r="AB173" s="117" t="s">
        <v>260</v>
      </c>
      <c r="AC173" s="118"/>
      <c r="AD173" s="119"/>
      <c r="AE173" s="12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0"/>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1"/>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1"/>
      <c r="AB177" s="131"/>
      <c r="AC177" s="132"/>
      <c r="AD177" s="132"/>
      <c r="AE177" s="137" t="s">
        <v>206</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1"/>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15">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2"/>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15">
      <c r="A180" s="177"/>
      <c r="B180" s="174"/>
      <c r="C180" s="168"/>
      <c r="D180" s="174"/>
      <c r="E180" s="168"/>
      <c r="F180" s="169"/>
      <c r="G180" s="145" t="s">
        <v>204</v>
      </c>
      <c r="H180" s="118"/>
      <c r="I180" s="118"/>
      <c r="J180" s="118"/>
      <c r="K180" s="118"/>
      <c r="L180" s="118"/>
      <c r="M180" s="118"/>
      <c r="N180" s="118"/>
      <c r="O180" s="118"/>
      <c r="P180" s="119"/>
      <c r="Q180" s="147" t="s">
        <v>259</v>
      </c>
      <c r="R180" s="118"/>
      <c r="S180" s="118"/>
      <c r="T180" s="118"/>
      <c r="U180" s="118"/>
      <c r="V180" s="118"/>
      <c r="W180" s="118"/>
      <c r="X180" s="118"/>
      <c r="Y180" s="118"/>
      <c r="Z180" s="118"/>
      <c r="AA180" s="118"/>
      <c r="AB180" s="117" t="s">
        <v>260</v>
      </c>
      <c r="AC180" s="118"/>
      <c r="AD180" s="119"/>
      <c r="AE180" s="12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0"/>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1"/>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1"/>
      <c r="AB184" s="131"/>
      <c r="AC184" s="132"/>
      <c r="AD184" s="132"/>
      <c r="AE184" s="180" t="s">
        <v>206</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1"/>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15">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2"/>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hidden="1" customHeight="1" x14ac:dyDescent="0.15">
      <c r="A187" s="177"/>
      <c r="B187" s="174"/>
      <c r="C187" s="168"/>
      <c r="D187" s="174"/>
      <c r="E187" s="110" t="s">
        <v>223</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hidden="1" customHeight="1" x14ac:dyDescent="0.15">
      <c r="A188" s="177"/>
      <c r="B188" s="174"/>
      <c r="C188" s="168"/>
      <c r="D188" s="174"/>
      <c r="E188" s="11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24.75" hidden="1" customHeight="1" thickBot="1" x14ac:dyDescent="0.2">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x14ac:dyDescent="0.15">
      <c r="A190" s="177"/>
      <c r="B190" s="174"/>
      <c r="C190" s="168"/>
      <c r="D190" s="174"/>
      <c r="E190" s="157" t="s">
        <v>220</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77"/>
      <c r="B191" s="174"/>
      <c r="C191" s="168"/>
      <c r="D191" s="174"/>
      <c r="E191" s="162" t="s">
        <v>219</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192</v>
      </c>
      <c r="F192" s="167"/>
      <c r="G192" s="148" t="s">
        <v>201</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314</v>
      </c>
      <c r="AF192" s="143"/>
      <c r="AG192" s="143"/>
      <c r="AH192" s="143"/>
      <c r="AI192" s="143" t="s">
        <v>312</v>
      </c>
      <c r="AJ192" s="143"/>
      <c r="AK192" s="143"/>
      <c r="AL192" s="143"/>
      <c r="AM192" s="143" t="s">
        <v>341</v>
      </c>
      <c r="AN192" s="143"/>
      <c r="AO192" s="143"/>
      <c r="AP192" s="139"/>
      <c r="AQ192" s="139" t="s">
        <v>187</v>
      </c>
      <c r="AR192" s="140"/>
      <c r="AS192" s="140"/>
      <c r="AT192" s="141"/>
      <c r="AU192" s="184" t="s">
        <v>203</v>
      </c>
      <c r="AV192" s="184"/>
      <c r="AW192" s="184"/>
      <c r="AX192" s="185"/>
    </row>
    <row r="193" spans="1:50" ht="18.75" hidden="1" customHeight="1" x14ac:dyDescent="0.15">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188</v>
      </c>
      <c r="AT193" s="122"/>
      <c r="AU193" s="188"/>
      <c r="AV193" s="188"/>
      <c r="AW193" s="121" t="s">
        <v>177</v>
      </c>
      <c r="AX193" s="183"/>
    </row>
    <row r="194" spans="1:50" ht="39.75" hidden="1" customHeight="1" x14ac:dyDescent="0.15">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202</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77"/>
      <c r="B196" s="174"/>
      <c r="C196" s="168"/>
      <c r="D196" s="174"/>
      <c r="E196" s="168"/>
      <c r="F196" s="169"/>
      <c r="G196" s="148" t="s">
        <v>201</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314</v>
      </c>
      <c r="AF196" s="143"/>
      <c r="AG196" s="143"/>
      <c r="AH196" s="143"/>
      <c r="AI196" s="143" t="s">
        <v>312</v>
      </c>
      <c r="AJ196" s="143"/>
      <c r="AK196" s="143"/>
      <c r="AL196" s="143"/>
      <c r="AM196" s="143" t="s">
        <v>341</v>
      </c>
      <c r="AN196" s="143"/>
      <c r="AO196" s="143"/>
      <c r="AP196" s="139"/>
      <c r="AQ196" s="139" t="s">
        <v>187</v>
      </c>
      <c r="AR196" s="140"/>
      <c r="AS196" s="140"/>
      <c r="AT196" s="141"/>
      <c r="AU196" s="184" t="s">
        <v>203</v>
      </c>
      <c r="AV196" s="184"/>
      <c r="AW196" s="184"/>
      <c r="AX196" s="185"/>
    </row>
    <row r="197" spans="1:50" ht="18.75" hidden="1" customHeight="1" x14ac:dyDescent="0.15">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188</v>
      </c>
      <c r="AT197" s="122"/>
      <c r="AU197" s="188"/>
      <c r="AV197" s="188"/>
      <c r="AW197" s="121" t="s">
        <v>177</v>
      </c>
      <c r="AX197" s="183"/>
    </row>
    <row r="198" spans="1:50" ht="39.75" hidden="1" customHeight="1" x14ac:dyDescent="0.15">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202</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77"/>
      <c r="B200" s="174"/>
      <c r="C200" s="168"/>
      <c r="D200" s="174"/>
      <c r="E200" s="168"/>
      <c r="F200" s="169"/>
      <c r="G200" s="148" t="s">
        <v>201</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314</v>
      </c>
      <c r="AF200" s="143"/>
      <c r="AG200" s="143"/>
      <c r="AH200" s="143"/>
      <c r="AI200" s="143" t="s">
        <v>312</v>
      </c>
      <c r="AJ200" s="143"/>
      <c r="AK200" s="143"/>
      <c r="AL200" s="143"/>
      <c r="AM200" s="143" t="s">
        <v>341</v>
      </c>
      <c r="AN200" s="143"/>
      <c r="AO200" s="143"/>
      <c r="AP200" s="139"/>
      <c r="AQ200" s="139" t="s">
        <v>187</v>
      </c>
      <c r="AR200" s="140"/>
      <c r="AS200" s="140"/>
      <c r="AT200" s="141"/>
      <c r="AU200" s="184" t="s">
        <v>203</v>
      </c>
      <c r="AV200" s="184"/>
      <c r="AW200" s="184"/>
      <c r="AX200" s="185"/>
    </row>
    <row r="201" spans="1:50" ht="18.75" hidden="1" customHeight="1" x14ac:dyDescent="0.15">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188</v>
      </c>
      <c r="AT201" s="122"/>
      <c r="AU201" s="188"/>
      <c r="AV201" s="188"/>
      <c r="AW201" s="121" t="s">
        <v>177</v>
      </c>
      <c r="AX201" s="183"/>
    </row>
    <row r="202" spans="1:50" ht="39.75" hidden="1" customHeight="1" x14ac:dyDescent="0.15">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202</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77"/>
      <c r="B204" s="174"/>
      <c r="C204" s="168"/>
      <c r="D204" s="174"/>
      <c r="E204" s="168"/>
      <c r="F204" s="169"/>
      <c r="G204" s="148" t="s">
        <v>201</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314</v>
      </c>
      <c r="AF204" s="143"/>
      <c r="AG204" s="143"/>
      <c r="AH204" s="143"/>
      <c r="AI204" s="143" t="s">
        <v>312</v>
      </c>
      <c r="AJ204" s="143"/>
      <c r="AK204" s="143"/>
      <c r="AL204" s="143"/>
      <c r="AM204" s="143" t="s">
        <v>341</v>
      </c>
      <c r="AN204" s="143"/>
      <c r="AO204" s="143"/>
      <c r="AP204" s="139"/>
      <c r="AQ204" s="139" t="s">
        <v>187</v>
      </c>
      <c r="AR204" s="140"/>
      <c r="AS204" s="140"/>
      <c r="AT204" s="141"/>
      <c r="AU204" s="184" t="s">
        <v>203</v>
      </c>
      <c r="AV204" s="184"/>
      <c r="AW204" s="184"/>
      <c r="AX204" s="185"/>
    </row>
    <row r="205" spans="1:50" ht="18.75" hidden="1" customHeight="1" x14ac:dyDescent="0.15">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188</v>
      </c>
      <c r="AT205" s="122"/>
      <c r="AU205" s="188"/>
      <c r="AV205" s="188"/>
      <c r="AW205" s="121" t="s">
        <v>177</v>
      </c>
      <c r="AX205" s="183"/>
    </row>
    <row r="206" spans="1:50" ht="39.75" hidden="1" customHeight="1" x14ac:dyDescent="0.15">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202</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77"/>
      <c r="B208" s="174"/>
      <c r="C208" s="168"/>
      <c r="D208" s="174"/>
      <c r="E208" s="168"/>
      <c r="F208" s="169"/>
      <c r="G208" s="148" t="s">
        <v>201</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314</v>
      </c>
      <c r="AF208" s="143"/>
      <c r="AG208" s="143"/>
      <c r="AH208" s="143"/>
      <c r="AI208" s="143" t="s">
        <v>312</v>
      </c>
      <c r="AJ208" s="143"/>
      <c r="AK208" s="143"/>
      <c r="AL208" s="143"/>
      <c r="AM208" s="143" t="s">
        <v>341</v>
      </c>
      <c r="AN208" s="143"/>
      <c r="AO208" s="143"/>
      <c r="AP208" s="139"/>
      <c r="AQ208" s="139" t="s">
        <v>187</v>
      </c>
      <c r="AR208" s="140"/>
      <c r="AS208" s="140"/>
      <c r="AT208" s="141"/>
      <c r="AU208" s="184" t="s">
        <v>203</v>
      </c>
      <c r="AV208" s="184"/>
      <c r="AW208" s="184"/>
      <c r="AX208" s="185"/>
    </row>
    <row r="209" spans="1:50" ht="18.75" hidden="1" customHeight="1" x14ac:dyDescent="0.15">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188</v>
      </c>
      <c r="AT209" s="122"/>
      <c r="AU209" s="188"/>
      <c r="AV209" s="188"/>
      <c r="AW209" s="121" t="s">
        <v>177</v>
      </c>
      <c r="AX209" s="183"/>
    </row>
    <row r="210" spans="1:50" ht="39.75" hidden="1" customHeight="1" x14ac:dyDescent="0.15">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202</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77"/>
      <c r="B212" s="174"/>
      <c r="C212" s="168"/>
      <c r="D212" s="174"/>
      <c r="E212" s="168"/>
      <c r="F212" s="169"/>
      <c r="G212" s="145" t="s">
        <v>204</v>
      </c>
      <c r="H212" s="118"/>
      <c r="I212" s="118"/>
      <c r="J212" s="118"/>
      <c r="K212" s="118"/>
      <c r="L212" s="118"/>
      <c r="M212" s="118"/>
      <c r="N212" s="118"/>
      <c r="O212" s="118"/>
      <c r="P212" s="119"/>
      <c r="Q212" s="147" t="s">
        <v>259</v>
      </c>
      <c r="R212" s="118"/>
      <c r="S212" s="118"/>
      <c r="T212" s="118"/>
      <c r="U212" s="118"/>
      <c r="V212" s="118"/>
      <c r="W212" s="118"/>
      <c r="X212" s="118"/>
      <c r="Y212" s="118"/>
      <c r="Z212" s="118"/>
      <c r="AA212" s="118"/>
      <c r="AB212" s="117" t="s">
        <v>260</v>
      </c>
      <c r="AC212" s="118"/>
      <c r="AD212" s="119"/>
      <c r="AE212" s="147" t="s">
        <v>205</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5" hidden="1" customHeight="1" x14ac:dyDescent="0.15">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5" hidden="1" customHeight="1" x14ac:dyDescent="0.15">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206</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15">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15">
      <c r="A219" s="177"/>
      <c r="B219" s="174"/>
      <c r="C219" s="168"/>
      <c r="D219" s="174"/>
      <c r="E219" s="168"/>
      <c r="F219" s="169"/>
      <c r="G219" s="145" t="s">
        <v>204</v>
      </c>
      <c r="H219" s="118"/>
      <c r="I219" s="118"/>
      <c r="J219" s="118"/>
      <c r="K219" s="118"/>
      <c r="L219" s="118"/>
      <c r="M219" s="118"/>
      <c r="N219" s="118"/>
      <c r="O219" s="118"/>
      <c r="P219" s="119"/>
      <c r="Q219" s="147" t="s">
        <v>259</v>
      </c>
      <c r="R219" s="118"/>
      <c r="S219" s="118"/>
      <c r="T219" s="118"/>
      <c r="U219" s="118"/>
      <c r="V219" s="118"/>
      <c r="W219" s="118"/>
      <c r="X219" s="118"/>
      <c r="Y219" s="118"/>
      <c r="Z219" s="118"/>
      <c r="AA219" s="118"/>
      <c r="AB219" s="117" t="s">
        <v>260</v>
      </c>
      <c r="AC219" s="118"/>
      <c r="AD219" s="119"/>
      <c r="AE219" s="12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206</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15">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15">
      <c r="A226" s="177"/>
      <c r="B226" s="174"/>
      <c r="C226" s="168"/>
      <c r="D226" s="174"/>
      <c r="E226" s="168"/>
      <c r="F226" s="169"/>
      <c r="G226" s="145" t="s">
        <v>204</v>
      </c>
      <c r="H226" s="118"/>
      <c r="I226" s="118"/>
      <c r="J226" s="118"/>
      <c r="K226" s="118"/>
      <c r="L226" s="118"/>
      <c r="M226" s="118"/>
      <c r="N226" s="118"/>
      <c r="O226" s="118"/>
      <c r="P226" s="119"/>
      <c r="Q226" s="147" t="s">
        <v>259</v>
      </c>
      <c r="R226" s="118"/>
      <c r="S226" s="118"/>
      <c r="T226" s="118"/>
      <c r="U226" s="118"/>
      <c r="V226" s="118"/>
      <c r="W226" s="118"/>
      <c r="X226" s="118"/>
      <c r="Y226" s="118"/>
      <c r="Z226" s="118"/>
      <c r="AA226" s="118"/>
      <c r="AB226" s="117" t="s">
        <v>260</v>
      </c>
      <c r="AC226" s="118"/>
      <c r="AD226" s="119"/>
      <c r="AE226" s="12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206</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15">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15">
      <c r="A233" s="177"/>
      <c r="B233" s="174"/>
      <c r="C233" s="168"/>
      <c r="D233" s="174"/>
      <c r="E233" s="168"/>
      <c r="F233" s="169"/>
      <c r="G233" s="145" t="s">
        <v>204</v>
      </c>
      <c r="H233" s="118"/>
      <c r="I233" s="118"/>
      <c r="J233" s="118"/>
      <c r="K233" s="118"/>
      <c r="L233" s="118"/>
      <c r="M233" s="118"/>
      <c r="N233" s="118"/>
      <c r="O233" s="118"/>
      <c r="P233" s="119"/>
      <c r="Q233" s="147" t="s">
        <v>259</v>
      </c>
      <c r="R233" s="118"/>
      <c r="S233" s="118"/>
      <c r="T233" s="118"/>
      <c r="U233" s="118"/>
      <c r="V233" s="118"/>
      <c r="W233" s="118"/>
      <c r="X233" s="118"/>
      <c r="Y233" s="118"/>
      <c r="Z233" s="118"/>
      <c r="AA233" s="118"/>
      <c r="AB233" s="117" t="s">
        <v>260</v>
      </c>
      <c r="AC233" s="118"/>
      <c r="AD233" s="119"/>
      <c r="AE233" s="12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206</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15">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15">
      <c r="A240" s="177"/>
      <c r="B240" s="174"/>
      <c r="C240" s="168"/>
      <c r="D240" s="174"/>
      <c r="E240" s="168"/>
      <c r="F240" s="169"/>
      <c r="G240" s="145" t="s">
        <v>204</v>
      </c>
      <c r="H240" s="118"/>
      <c r="I240" s="118"/>
      <c r="J240" s="118"/>
      <c r="K240" s="118"/>
      <c r="L240" s="118"/>
      <c r="M240" s="118"/>
      <c r="N240" s="118"/>
      <c r="O240" s="118"/>
      <c r="P240" s="119"/>
      <c r="Q240" s="147" t="s">
        <v>259</v>
      </c>
      <c r="R240" s="118"/>
      <c r="S240" s="118"/>
      <c r="T240" s="118"/>
      <c r="U240" s="118"/>
      <c r="V240" s="118"/>
      <c r="W240" s="118"/>
      <c r="X240" s="118"/>
      <c r="Y240" s="118"/>
      <c r="Z240" s="118"/>
      <c r="AA240" s="118"/>
      <c r="AB240" s="117" t="s">
        <v>260</v>
      </c>
      <c r="AC240" s="118"/>
      <c r="AD240" s="119"/>
      <c r="AE240" s="12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206</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15">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15">
      <c r="A247" s="177"/>
      <c r="B247" s="174"/>
      <c r="C247" s="168"/>
      <c r="D247" s="174"/>
      <c r="E247" s="110" t="s">
        <v>223</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15">
      <c r="A250" s="177"/>
      <c r="B250" s="174"/>
      <c r="C250" s="168"/>
      <c r="D250" s="174"/>
      <c r="E250" s="157" t="s">
        <v>220</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77"/>
      <c r="B251" s="174"/>
      <c r="C251" s="168"/>
      <c r="D251" s="174"/>
      <c r="E251" s="162" t="s">
        <v>219</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192</v>
      </c>
      <c r="F252" s="167"/>
      <c r="G252" s="148" t="s">
        <v>201</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314</v>
      </c>
      <c r="AF252" s="143"/>
      <c r="AG252" s="143"/>
      <c r="AH252" s="143"/>
      <c r="AI252" s="143" t="s">
        <v>312</v>
      </c>
      <c r="AJ252" s="143"/>
      <c r="AK252" s="143"/>
      <c r="AL252" s="143"/>
      <c r="AM252" s="143" t="s">
        <v>341</v>
      </c>
      <c r="AN252" s="143"/>
      <c r="AO252" s="143"/>
      <c r="AP252" s="139"/>
      <c r="AQ252" s="139" t="s">
        <v>187</v>
      </c>
      <c r="AR252" s="140"/>
      <c r="AS252" s="140"/>
      <c r="AT252" s="141"/>
      <c r="AU252" s="184" t="s">
        <v>203</v>
      </c>
      <c r="AV252" s="184"/>
      <c r="AW252" s="184"/>
      <c r="AX252" s="185"/>
    </row>
    <row r="253" spans="1:50" ht="18.75" hidden="1" customHeight="1" x14ac:dyDescent="0.15">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188</v>
      </c>
      <c r="AT253" s="122"/>
      <c r="AU253" s="188"/>
      <c r="AV253" s="188"/>
      <c r="AW253" s="121" t="s">
        <v>177</v>
      </c>
      <c r="AX253" s="183"/>
    </row>
    <row r="254" spans="1:50" ht="39.75" hidden="1" customHeight="1" x14ac:dyDescent="0.15">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202</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77"/>
      <c r="B256" s="174"/>
      <c r="C256" s="168"/>
      <c r="D256" s="174"/>
      <c r="E256" s="168"/>
      <c r="F256" s="169"/>
      <c r="G256" s="148" t="s">
        <v>201</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314</v>
      </c>
      <c r="AF256" s="143"/>
      <c r="AG256" s="143"/>
      <c r="AH256" s="143"/>
      <c r="AI256" s="143" t="s">
        <v>312</v>
      </c>
      <c r="AJ256" s="143"/>
      <c r="AK256" s="143"/>
      <c r="AL256" s="143"/>
      <c r="AM256" s="143" t="s">
        <v>341</v>
      </c>
      <c r="AN256" s="143"/>
      <c r="AO256" s="143"/>
      <c r="AP256" s="139"/>
      <c r="AQ256" s="139" t="s">
        <v>187</v>
      </c>
      <c r="AR256" s="140"/>
      <c r="AS256" s="140"/>
      <c r="AT256" s="141"/>
      <c r="AU256" s="184" t="s">
        <v>203</v>
      </c>
      <c r="AV256" s="184"/>
      <c r="AW256" s="184"/>
      <c r="AX256" s="185"/>
    </row>
    <row r="257" spans="1:50" ht="18.75" hidden="1" customHeight="1" x14ac:dyDescent="0.15">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188</v>
      </c>
      <c r="AT257" s="122"/>
      <c r="AU257" s="188"/>
      <c r="AV257" s="188"/>
      <c r="AW257" s="121" t="s">
        <v>177</v>
      </c>
      <c r="AX257" s="183"/>
    </row>
    <row r="258" spans="1:50" ht="39.75" hidden="1" customHeight="1" x14ac:dyDescent="0.15">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202</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77"/>
      <c r="B260" s="174"/>
      <c r="C260" s="168"/>
      <c r="D260" s="174"/>
      <c r="E260" s="168"/>
      <c r="F260" s="169"/>
      <c r="G260" s="148" t="s">
        <v>201</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314</v>
      </c>
      <c r="AF260" s="143"/>
      <c r="AG260" s="143"/>
      <c r="AH260" s="143"/>
      <c r="AI260" s="143" t="s">
        <v>312</v>
      </c>
      <c r="AJ260" s="143"/>
      <c r="AK260" s="143"/>
      <c r="AL260" s="143"/>
      <c r="AM260" s="143" t="s">
        <v>341</v>
      </c>
      <c r="AN260" s="143"/>
      <c r="AO260" s="143"/>
      <c r="AP260" s="139"/>
      <c r="AQ260" s="139" t="s">
        <v>187</v>
      </c>
      <c r="AR260" s="140"/>
      <c r="AS260" s="140"/>
      <c r="AT260" s="141"/>
      <c r="AU260" s="184" t="s">
        <v>203</v>
      </c>
      <c r="AV260" s="184"/>
      <c r="AW260" s="184"/>
      <c r="AX260" s="185"/>
    </row>
    <row r="261" spans="1:50" ht="18.75" hidden="1" customHeight="1" x14ac:dyDescent="0.15">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188</v>
      </c>
      <c r="AT261" s="122"/>
      <c r="AU261" s="188"/>
      <c r="AV261" s="188"/>
      <c r="AW261" s="121" t="s">
        <v>177</v>
      </c>
      <c r="AX261" s="183"/>
    </row>
    <row r="262" spans="1:50" ht="39.75" hidden="1" customHeight="1" x14ac:dyDescent="0.15">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202</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77"/>
      <c r="B264" s="174"/>
      <c r="C264" s="168"/>
      <c r="D264" s="174"/>
      <c r="E264" s="168"/>
      <c r="F264" s="169"/>
      <c r="G264" s="145" t="s">
        <v>201</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11</v>
      </c>
      <c r="AC264" s="118"/>
      <c r="AD264" s="119"/>
      <c r="AE264" s="143" t="s">
        <v>314</v>
      </c>
      <c r="AF264" s="143"/>
      <c r="AG264" s="143"/>
      <c r="AH264" s="143"/>
      <c r="AI264" s="143" t="s">
        <v>312</v>
      </c>
      <c r="AJ264" s="143"/>
      <c r="AK264" s="143"/>
      <c r="AL264" s="143"/>
      <c r="AM264" s="143" t="s">
        <v>341</v>
      </c>
      <c r="AN264" s="143"/>
      <c r="AO264" s="143"/>
      <c r="AP264" s="139"/>
      <c r="AQ264" s="147" t="s">
        <v>187</v>
      </c>
      <c r="AR264" s="118"/>
      <c r="AS264" s="118"/>
      <c r="AT264" s="119"/>
      <c r="AU264" s="124" t="s">
        <v>203</v>
      </c>
      <c r="AV264" s="124"/>
      <c r="AW264" s="124"/>
      <c r="AX264" s="125"/>
    </row>
    <row r="265" spans="1:50" ht="18.75" hidden="1" customHeight="1" x14ac:dyDescent="0.15">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188</v>
      </c>
      <c r="AT265" s="122"/>
      <c r="AU265" s="188"/>
      <c r="AV265" s="188"/>
      <c r="AW265" s="121" t="s">
        <v>177</v>
      </c>
      <c r="AX265" s="183"/>
    </row>
    <row r="266" spans="1:50" ht="39.75" hidden="1" customHeight="1" x14ac:dyDescent="0.15">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202</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77"/>
      <c r="B268" s="174"/>
      <c r="C268" s="168"/>
      <c r="D268" s="174"/>
      <c r="E268" s="168"/>
      <c r="F268" s="169"/>
      <c r="G268" s="148" t="s">
        <v>201</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314</v>
      </c>
      <c r="AF268" s="143"/>
      <c r="AG268" s="143"/>
      <c r="AH268" s="143"/>
      <c r="AI268" s="143" t="s">
        <v>312</v>
      </c>
      <c r="AJ268" s="143"/>
      <c r="AK268" s="143"/>
      <c r="AL268" s="143"/>
      <c r="AM268" s="143" t="s">
        <v>341</v>
      </c>
      <c r="AN268" s="143"/>
      <c r="AO268" s="143"/>
      <c r="AP268" s="139"/>
      <c r="AQ268" s="139" t="s">
        <v>187</v>
      </c>
      <c r="AR268" s="140"/>
      <c r="AS268" s="140"/>
      <c r="AT268" s="141"/>
      <c r="AU268" s="184" t="s">
        <v>203</v>
      </c>
      <c r="AV268" s="184"/>
      <c r="AW268" s="184"/>
      <c r="AX268" s="185"/>
    </row>
    <row r="269" spans="1:50" ht="18.75" hidden="1" customHeight="1" x14ac:dyDescent="0.15">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188</v>
      </c>
      <c r="AT269" s="122"/>
      <c r="AU269" s="188"/>
      <c r="AV269" s="188"/>
      <c r="AW269" s="121" t="s">
        <v>177</v>
      </c>
      <c r="AX269" s="183"/>
    </row>
    <row r="270" spans="1:50" ht="39.75" hidden="1" customHeight="1" x14ac:dyDescent="0.15">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202</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77"/>
      <c r="B272" s="174"/>
      <c r="C272" s="168"/>
      <c r="D272" s="174"/>
      <c r="E272" s="168"/>
      <c r="F272" s="169"/>
      <c r="G272" s="145" t="s">
        <v>204</v>
      </c>
      <c r="H272" s="118"/>
      <c r="I272" s="118"/>
      <c r="J272" s="118"/>
      <c r="K272" s="118"/>
      <c r="L272" s="118"/>
      <c r="M272" s="118"/>
      <c r="N272" s="118"/>
      <c r="O272" s="118"/>
      <c r="P272" s="119"/>
      <c r="Q272" s="147" t="s">
        <v>259</v>
      </c>
      <c r="R272" s="118"/>
      <c r="S272" s="118"/>
      <c r="T272" s="118"/>
      <c r="U272" s="118"/>
      <c r="V272" s="118"/>
      <c r="W272" s="118"/>
      <c r="X272" s="118"/>
      <c r="Y272" s="118"/>
      <c r="Z272" s="118"/>
      <c r="AA272" s="118"/>
      <c r="AB272" s="117" t="s">
        <v>260</v>
      </c>
      <c r="AC272" s="118"/>
      <c r="AD272" s="119"/>
      <c r="AE272" s="147" t="s">
        <v>205</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5" hidden="1" customHeight="1" x14ac:dyDescent="0.15">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5" hidden="1" customHeight="1" x14ac:dyDescent="0.15">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206</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15">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15">
      <c r="A279" s="177"/>
      <c r="B279" s="174"/>
      <c r="C279" s="168"/>
      <c r="D279" s="174"/>
      <c r="E279" s="168"/>
      <c r="F279" s="169"/>
      <c r="G279" s="145" t="s">
        <v>204</v>
      </c>
      <c r="H279" s="118"/>
      <c r="I279" s="118"/>
      <c r="J279" s="118"/>
      <c r="K279" s="118"/>
      <c r="L279" s="118"/>
      <c r="M279" s="118"/>
      <c r="N279" s="118"/>
      <c r="O279" s="118"/>
      <c r="P279" s="119"/>
      <c r="Q279" s="147" t="s">
        <v>259</v>
      </c>
      <c r="R279" s="118"/>
      <c r="S279" s="118"/>
      <c r="T279" s="118"/>
      <c r="U279" s="118"/>
      <c r="V279" s="118"/>
      <c r="W279" s="118"/>
      <c r="X279" s="118"/>
      <c r="Y279" s="118"/>
      <c r="Z279" s="118"/>
      <c r="AA279" s="118"/>
      <c r="AB279" s="117" t="s">
        <v>260</v>
      </c>
      <c r="AC279" s="118"/>
      <c r="AD279" s="119"/>
      <c r="AE279" s="12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206</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15">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15">
      <c r="A286" s="177"/>
      <c r="B286" s="174"/>
      <c r="C286" s="168"/>
      <c r="D286" s="174"/>
      <c r="E286" s="168"/>
      <c r="F286" s="169"/>
      <c r="G286" s="145" t="s">
        <v>204</v>
      </c>
      <c r="H286" s="118"/>
      <c r="I286" s="118"/>
      <c r="J286" s="118"/>
      <c r="K286" s="118"/>
      <c r="L286" s="118"/>
      <c r="M286" s="118"/>
      <c r="N286" s="118"/>
      <c r="O286" s="118"/>
      <c r="P286" s="119"/>
      <c r="Q286" s="147" t="s">
        <v>259</v>
      </c>
      <c r="R286" s="118"/>
      <c r="S286" s="118"/>
      <c r="T286" s="118"/>
      <c r="U286" s="118"/>
      <c r="V286" s="118"/>
      <c r="W286" s="118"/>
      <c r="X286" s="118"/>
      <c r="Y286" s="118"/>
      <c r="Z286" s="118"/>
      <c r="AA286" s="118"/>
      <c r="AB286" s="117" t="s">
        <v>260</v>
      </c>
      <c r="AC286" s="118"/>
      <c r="AD286" s="119"/>
      <c r="AE286" s="12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206</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15">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15">
      <c r="A293" s="177"/>
      <c r="B293" s="174"/>
      <c r="C293" s="168"/>
      <c r="D293" s="174"/>
      <c r="E293" s="168"/>
      <c r="F293" s="169"/>
      <c r="G293" s="145" t="s">
        <v>204</v>
      </c>
      <c r="H293" s="118"/>
      <c r="I293" s="118"/>
      <c r="J293" s="118"/>
      <c r="K293" s="118"/>
      <c r="L293" s="118"/>
      <c r="M293" s="118"/>
      <c r="N293" s="118"/>
      <c r="O293" s="118"/>
      <c r="P293" s="119"/>
      <c r="Q293" s="147" t="s">
        <v>259</v>
      </c>
      <c r="R293" s="118"/>
      <c r="S293" s="118"/>
      <c r="T293" s="118"/>
      <c r="U293" s="118"/>
      <c r="V293" s="118"/>
      <c r="W293" s="118"/>
      <c r="X293" s="118"/>
      <c r="Y293" s="118"/>
      <c r="Z293" s="118"/>
      <c r="AA293" s="118"/>
      <c r="AB293" s="117" t="s">
        <v>260</v>
      </c>
      <c r="AC293" s="118"/>
      <c r="AD293" s="119"/>
      <c r="AE293" s="12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206</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15">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15">
      <c r="A300" s="177"/>
      <c r="B300" s="174"/>
      <c r="C300" s="168"/>
      <c r="D300" s="174"/>
      <c r="E300" s="168"/>
      <c r="F300" s="169"/>
      <c r="G300" s="145" t="s">
        <v>204</v>
      </c>
      <c r="H300" s="118"/>
      <c r="I300" s="118"/>
      <c r="J300" s="118"/>
      <c r="K300" s="118"/>
      <c r="L300" s="118"/>
      <c r="M300" s="118"/>
      <c r="N300" s="118"/>
      <c r="O300" s="118"/>
      <c r="P300" s="119"/>
      <c r="Q300" s="147" t="s">
        <v>259</v>
      </c>
      <c r="R300" s="118"/>
      <c r="S300" s="118"/>
      <c r="T300" s="118"/>
      <c r="U300" s="118"/>
      <c r="V300" s="118"/>
      <c r="W300" s="118"/>
      <c r="X300" s="118"/>
      <c r="Y300" s="118"/>
      <c r="Z300" s="118"/>
      <c r="AA300" s="118"/>
      <c r="AB300" s="117" t="s">
        <v>260</v>
      </c>
      <c r="AC300" s="118"/>
      <c r="AD300" s="119"/>
      <c r="AE300" s="12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206</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15">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15">
      <c r="A307" s="177"/>
      <c r="B307" s="174"/>
      <c r="C307" s="168"/>
      <c r="D307" s="174"/>
      <c r="E307" s="110" t="s">
        <v>223</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77"/>
      <c r="B310" s="174"/>
      <c r="C310" s="168"/>
      <c r="D310" s="174"/>
      <c r="E310" s="157" t="s">
        <v>220</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77"/>
      <c r="B311" s="174"/>
      <c r="C311" s="168"/>
      <c r="D311" s="174"/>
      <c r="E311" s="162" t="s">
        <v>219</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192</v>
      </c>
      <c r="F312" s="167"/>
      <c r="G312" s="148" t="s">
        <v>201</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314</v>
      </c>
      <c r="AF312" s="143"/>
      <c r="AG312" s="143"/>
      <c r="AH312" s="143"/>
      <c r="AI312" s="143" t="s">
        <v>312</v>
      </c>
      <c r="AJ312" s="143"/>
      <c r="AK312" s="143"/>
      <c r="AL312" s="143"/>
      <c r="AM312" s="143" t="s">
        <v>341</v>
      </c>
      <c r="AN312" s="143"/>
      <c r="AO312" s="143"/>
      <c r="AP312" s="139"/>
      <c r="AQ312" s="139" t="s">
        <v>187</v>
      </c>
      <c r="AR312" s="140"/>
      <c r="AS312" s="140"/>
      <c r="AT312" s="141"/>
      <c r="AU312" s="184" t="s">
        <v>203</v>
      </c>
      <c r="AV312" s="184"/>
      <c r="AW312" s="184"/>
      <c r="AX312" s="185"/>
    </row>
    <row r="313" spans="1:50" ht="18.75" hidden="1" customHeight="1" x14ac:dyDescent="0.15">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188</v>
      </c>
      <c r="AT313" s="122"/>
      <c r="AU313" s="188"/>
      <c r="AV313" s="188"/>
      <c r="AW313" s="121" t="s">
        <v>177</v>
      </c>
      <c r="AX313" s="183"/>
    </row>
    <row r="314" spans="1:50" ht="39.75" hidden="1" customHeight="1" x14ac:dyDescent="0.15">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202</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77"/>
      <c r="B316" s="174"/>
      <c r="C316" s="168"/>
      <c r="D316" s="174"/>
      <c r="E316" s="168"/>
      <c r="F316" s="169"/>
      <c r="G316" s="148" t="s">
        <v>201</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314</v>
      </c>
      <c r="AF316" s="143"/>
      <c r="AG316" s="143"/>
      <c r="AH316" s="143"/>
      <c r="AI316" s="143" t="s">
        <v>312</v>
      </c>
      <c r="AJ316" s="143"/>
      <c r="AK316" s="143"/>
      <c r="AL316" s="143"/>
      <c r="AM316" s="143" t="s">
        <v>341</v>
      </c>
      <c r="AN316" s="143"/>
      <c r="AO316" s="143"/>
      <c r="AP316" s="139"/>
      <c r="AQ316" s="139" t="s">
        <v>187</v>
      </c>
      <c r="AR316" s="140"/>
      <c r="AS316" s="140"/>
      <c r="AT316" s="141"/>
      <c r="AU316" s="184" t="s">
        <v>203</v>
      </c>
      <c r="AV316" s="184"/>
      <c r="AW316" s="184"/>
      <c r="AX316" s="185"/>
    </row>
    <row r="317" spans="1:50" ht="18.75" hidden="1" customHeight="1" x14ac:dyDescent="0.15">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188</v>
      </c>
      <c r="AT317" s="122"/>
      <c r="AU317" s="188"/>
      <c r="AV317" s="188"/>
      <c r="AW317" s="121" t="s">
        <v>177</v>
      </c>
      <c r="AX317" s="183"/>
    </row>
    <row r="318" spans="1:50" ht="39.75" hidden="1" customHeight="1" x14ac:dyDescent="0.15">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202</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77"/>
      <c r="B320" s="174"/>
      <c r="C320" s="168"/>
      <c r="D320" s="174"/>
      <c r="E320" s="168"/>
      <c r="F320" s="169"/>
      <c r="G320" s="148" t="s">
        <v>201</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314</v>
      </c>
      <c r="AF320" s="143"/>
      <c r="AG320" s="143"/>
      <c r="AH320" s="143"/>
      <c r="AI320" s="143" t="s">
        <v>312</v>
      </c>
      <c r="AJ320" s="143"/>
      <c r="AK320" s="143"/>
      <c r="AL320" s="143"/>
      <c r="AM320" s="143" t="s">
        <v>341</v>
      </c>
      <c r="AN320" s="143"/>
      <c r="AO320" s="143"/>
      <c r="AP320" s="139"/>
      <c r="AQ320" s="139" t="s">
        <v>187</v>
      </c>
      <c r="AR320" s="140"/>
      <c r="AS320" s="140"/>
      <c r="AT320" s="141"/>
      <c r="AU320" s="184" t="s">
        <v>203</v>
      </c>
      <c r="AV320" s="184"/>
      <c r="AW320" s="184"/>
      <c r="AX320" s="185"/>
    </row>
    <row r="321" spans="1:50" ht="18.75" hidden="1" customHeight="1" x14ac:dyDescent="0.15">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188</v>
      </c>
      <c r="AT321" s="122"/>
      <c r="AU321" s="188"/>
      <c r="AV321" s="188"/>
      <c r="AW321" s="121" t="s">
        <v>177</v>
      </c>
      <c r="AX321" s="183"/>
    </row>
    <row r="322" spans="1:50" ht="39.75" hidden="1" customHeight="1" x14ac:dyDescent="0.15">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202</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77"/>
      <c r="B324" s="174"/>
      <c r="C324" s="168"/>
      <c r="D324" s="174"/>
      <c r="E324" s="168"/>
      <c r="F324" s="169"/>
      <c r="G324" s="148" t="s">
        <v>201</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314</v>
      </c>
      <c r="AF324" s="143"/>
      <c r="AG324" s="143"/>
      <c r="AH324" s="143"/>
      <c r="AI324" s="143" t="s">
        <v>312</v>
      </c>
      <c r="AJ324" s="143"/>
      <c r="AK324" s="143"/>
      <c r="AL324" s="143"/>
      <c r="AM324" s="143" t="s">
        <v>341</v>
      </c>
      <c r="AN324" s="143"/>
      <c r="AO324" s="143"/>
      <c r="AP324" s="139"/>
      <c r="AQ324" s="139" t="s">
        <v>187</v>
      </c>
      <c r="AR324" s="140"/>
      <c r="AS324" s="140"/>
      <c r="AT324" s="141"/>
      <c r="AU324" s="184" t="s">
        <v>203</v>
      </c>
      <c r="AV324" s="184"/>
      <c r="AW324" s="184"/>
      <c r="AX324" s="185"/>
    </row>
    <row r="325" spans="1:50" ht="18.75" hidden="1" customHeight="1" x14ac:dyDescent="0.15">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188</v>
      </c>
      <c r="AT325" s="122"/>
      <c r="AU325" s="188"/>
      <c r="AV325" s="188"/>
      <c r="AW325" s="121" t="s">
        <v>177</v>
      </c>
      <c r="AX325" s="183"/>
    </row>
    <row r="326" spans="1:50" ht="39.75" hidden="1" customHeight="1" x14ac:dyDescent="0.15">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202</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77"/>
      <c r="B328" s="174"/>
      <c r="C328" s="168"/>
      <c r="D328" s="174"/>
      <c r="E328" s="168"/>
      <c r="F328" s="169"/>
      <c r="G328" s="148" t="s">
        <v>201</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314</v>
      </c>
      <c r="AF328" s="143"/>
      <c r="AG328" s="143"/>
      <c r="AH328" s="143"/>
      <c r="AI328" s="143" t="s">
        <v>312</v>
      </c>
      <c r="AJ328" s="143"/>
      <c r="AK328" s="143"/>
      <c r="AL328" s="143"/>
      <c r="AM328" s="143" t="s">
        <v>341</v>
      </c>
      <c r="AN328" s="143"/>
      <c r="AO328" s="143"/>
      <c r="AP328" s="139"/>
      <c r="AQ328" s="139" t="s">
        <v>187</v>
      </c>
      <c r="AR328" s="140"/>
      <c r="AS328" s="140"/>
      <c r="AT328" s="141"/>
      <c r="AU328" s="184" t="s">
        <v>203</v>
      </c>
      <c r="AV328" s="184"/>
      <c r="AW328" s="184"/>
      <c r="AX328" s="185"/>
    </row>
    <row r="329" spans="1:50" ht="18.75" hidden="1" customHeight="1" x14ac:dyDescent="0.15">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188</v>
      </c>
      <c r="AT329" s="122"/>
      <c r="AU329" s="188"/>
      <c r="AV329" s="188"/>
      <c r="AW329" s="121" t="s">
        <v>177</v>
      </c>
      <c r="AX329" s="183"/>
    </row>
    <row r="330" spans="1:50" ht="39.75" hidden="1" customHeight="1" x14ac:dyDescent="0.15">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202</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77"/>
      <c r="B332" s="174"/>
      <c r="C332" s="168"/>
      <c r="D332" s="174"/>
      <c r="E332" s="168"/>
      <c r="F332" s="169"/>
      <c r="G332" s="145" t="s">
        <v>204</v>
      </c>
      <c r="H332" s="118"/>
      <c r="I332" s="118"/>
      <c r="J332" s="118"/>
      <c r="K332" s="118"/>
      <c r="L332" s="118"/>
      <c r="M332" s="118"/>
      <c r="N332" s="118"/>
      <c r="O332" s="118"/>
      <c r="P332" s="119"/>
      <c r="Q332" s="147" t="s">
        <v>259</v>
      </c>
      <c r="R332" s="118"/>
      <c r="S332" s="118"/>
      <c r="T332" s="118"/>
      <c r="U332" s="118"/>
      <c r="V332" s="118"/>
      <c r="W332" s="118"/>
      <c r="X332" s="118"/>
      <c r="Y332" s="118"/>
      <c r="Z332" s="118"/>
      <c r="AA332" s="118"/>
      <c r="AB332" s="117" t="s">
        <v>260</v>
      </c>
      <c r="AC332" s="118"/>
      <c r="AD332" s="119"/>
      <c r="AE332" s="147" t="s">
        <v>205</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5" hidden="1" customHeight="1" x14ac:dyDescent="0.15">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5" hidden="1" customHeight="1" x14ac:dyDescent="0.15">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206</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15">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15">
      <c r="A339" s="177"/>
      <c r="B339" s="174"/>
      <c r="C339" s="168"/>
      <c r="D339" s="174"/>
      <c r="E339" s="168"/>
      <c r="F339" s="169"/>
      <c r="G339" s="145" t="s">
        <v>204</v>
      </c>
      <c r="H339" s="118"/>
      <c r="I339" s="118"/>
      <c r="J339" s="118"/>
      <c r="K339" s="118"/>
      <c r="L339" s="118"/>
      <c r="M339" s="118"/>
      <c r="N339" s="118"/>
      <c r="O339" s="118"/>
      <c r="P339" s="119"/>
      <c r="Q339" s="147" t="s">
        <v>259</v>
      </c>
      <c r="R339" s="118"/>
      <c r="S339" s="118"/>
      <c r="T339" s="118"/>
      <c r="U339" s="118"/>
      <c r="V339" s="118"/>
      <c r="W339" s="118"/>
      <c r="X339" s="118"/>
      <c r="Y339" s="118"/>
      <c r="Z339" s="118"/>
      <c r="AA339" s="118"/>
      <c r="AB339" s="117" t="s">
        <v>260</v>
      </c>
      <c r="AC339" s="118"/>
      <c r="AD339" s="119"/>
      <c r="AE339" s="12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206</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15">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15">
      <c r="A346" s="177"/>
      <c r="B346" s="174"/>
      <c r="C346" s="168"/>
      <c r="D346" s="174"/>
      <c r="E346" s="168"/>
      <c r="F346" s="169"/>
      <c r="G346" s="145" t="s">
        <v>204</v>
      </c>
      <c r="H346" s="118"/>
      <c r="I346" s="118"/>
      <c r="J346" s="118"/>
      <c r="K346" s="118"/>
      <c r="L346" s="118"/>
      <c r="M346" s="118"/>
      <c r="N346" s="118"/>
      <c r="O346" s="118"/>
      <c r="P346" s="119"/>
      <c r="Q346" s="147" t="s">
        <v>259</v>
      </c>
      <c r="R346" s="118"/>
      <c r="S346" s="118"/>
      <c r="T346" s="118"/>
      <c r="U346" s="118"/>
      <c r="V346" s="118"/>
      <c r="W346" s="118"/>
      <c r="X346" s="118"/>
      <c r="Y346" s="118"/>
      <c r="Z346" s="118"/>
      <c r="AA346" s="118"/>
      <c r="AB346" s="117" t="s">
        <v>260</v>
      </c>
      <c r="AC346" s="118"/>
      <c r="AD346" s="119"/>
      <c r="AE346" s="12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206</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15">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15">
      <c r="A353" s="177"/>
      <c r="B353" s="174"/>
      <c r="C353" s="168"/>
      <c r="D353" s="174"/>
      <c r="E353" s="168"/>
      <c r="F353" s="169"/>
      <c r="G353" s="145" t="s">
        <v>204</v>
      </c>
      <c r="H353" s="118"/>
      <c r="I353" s="118"/>
      <c r="J353" s="118"/>
      <c r="K353" s="118"/>
      <c r="L353" s="118"/>
      <c r="M353" s="118"/>
      <c r="N353" s="118"/>
      <c r="O353" s="118"/>
      <c r="P353" s="119"/>
      <c r="Q353" s="147" t="s">
        <v>259</v>
      </c>
      <c r="R353" s="118"/>
      <c r="S353" s="118"/>
      <c r="T353" s="118"/>
      <c r="U353" s="118"/>
      <c r="V353" s="118"/>
      <c r="W353" s="118"/>
      <c r="X353" s="118"/>
      <c r="Y353" s="118"/>
      <c r="Z353" s="118"/>
      <c r="AA353" s="118"/>
      <c r="AB353" s="117" t="s">
        <v>260</v>
      </c>
      <c r="AC353" s="118"/>
      <c r="AD353" s="119"/>
      <c r="AE353" s="12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206</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15">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15">
      <c r="A360" s="177"/>
      <c r="B360" s="174"/>
      <c r="C360" s="168"/>
      <c r="D360" s="174"/>
      <c r="E360" s="168"/>
      <c r="F360" s="169"/>
      <c r="G360" s="145" t="s">
        <v>204</v>
      </c>
      <c r="H360" s="118"/>
      <c r="I360" s="118"/>
      <c r="J360" s="118"/>
      <c r="K360" s="118"/>
      <c r="L360" s="118"/>
      <c r="M360" s="118"/>
      <c r="N360" s="118"/>
      <c r="O360" s="118"/>
      <c r="P360" s="119"/>
      <c r="Q360" s="147" t="s">
        <v>259</v>
      </c>
      <c r="R360" s="118"/>
      <c r="S360" s="118"/>
      <c r="T360" s="118"/>
      <c r="U360" s="118"/>
      <c r="V360" s="118"/>
      <c r="W360" s="118"/>
      <c r="X360" s="118"/>
      <c r="Y360" s="118"/>
      <c r="Z360" s="118"/>
      <c r="AA360" s="118"/>
      <c r="AB360" s="117" t="s">
        <v>260</v>
      </c>
      <c r="AC360" s="118"/>
      <c r="AD360" s="119"/>
      <c r="AE360" s="12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206</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15">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15">
      <c r="A367" s="177"/>
      <c r="B367" s="174"/>
      <c r="C367" s="168"/>
      <c r="D367" s="174"/>
      <c r="E367" s="110" t="s">
        <v>223</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15">
      <c r="A370" s="177"/>
      <c r="B370" s="174"/>
      <c r="C370" s="168"/>
      <c r="D370" s="174"/>
      <c r="E370" s="157" t="s">
        <v>220</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77"/>
      <c r="B371" s="174"/>
      <c r="C371" s="168"/>
      <c r="D371" s="174"/>
      <c r="E371" s="162" t="s">
        <v>219</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192</v>
      </c>
      <c r="F372" s="167"/>
      <c r="G372" s="148" t="s">
        <v>201</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314</v>
      </c>
      <c r="AF372" s="143"/>
      <c r="AG372" s="143"/>
      <c r="AH372" s="143"/>
      <c r="AI372" s="143" t="s">
        <v>312</v>
      </c>
      <c r="AJ372" s="143"/>
      <c r="AK372" s="143"/>
      <c r="AL372" s="143"/>
      <c r="AM372" s="143" t="s">
        <v>341</v>
      </c>
      <c r="AN372" s="143"/>
      <c r="AO372" s="143"/>
      <c r="AP372" s="139"/>
      <c r="AQ372" s="139" t="s">
        <v>187</v>
      </c>
      <c r="AR372" s="140"/>
      <c r="AS372" s="140"/>
      <c r="AT372" s="141"/>
      <c r="AU372" s="184" t="s">
        <v>203</v>
      </c>
      <c r="AV372" s="184"/>
      <c r="AW372" s="184"/>
      <c r="AX372" s="185"/>
    </row>
    <row r="373" spans="1:50" ht="18.75" hidden="1" customHeight="1" x14ac:dyDescent="0.15">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188</v>
      </c>
      <c r="AT373" s="122"/>
      <c r="AU373" s="188"/>
      <c r="AV373" s="188"/>
      <c r="AW373" s="121" t="s">
        <v>177</v>
      </c>
      <c r="AX373" s="183"/>
    </row>
    <row r="374" spans="1:50" ht="39.75" hidden="1" customHeight="1" x14ac:dyDescent="0.15">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202</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77"/>
      <c r="B376" s="174"/>
      <c r="C376" s="168"/>
      <c r="D376" s="174"/>
      <c r="E376" s="168"/>
      <c r="F376" s="169"/>
      <c r="G376" s="148" t="s">
        <v>201</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314</v>
      </c>
      <c r="AF376" s="143"/>
      <c r="AG376" s="143"/>
      <c r="AH376" s="143"/>
      <c r="AI376" s="143" t="s">
        <v>312</v>
      </c>
      <c r="AJ376" s="143"/>
      <c r="AK376" s="143"/>
      <c r="AL376" s="143"/>
      <c r="AM376" s="143" t="s">
        <v>341</v>
      </c>
      <c r="AN376" s="143"/>
      <c r="AO376" s="143"/>
      <c r="AP376" s="139"/>
      <c r="AQ376" s="139" t="s">
        <v>187</v>
      </c>
      <c r="AR376" s="140"/>
      <c r="AS376" s="140"/>
      <c r="AT376" s="141"/>
      <c r="AU376" s="184" t="s">
        <v>203</v>
      </c>
      <c r="AV376" s="184"/>
      <c r="AW376" s="184"/>
      <c r="AX376" s="185"/>
    </row>
    <row r="377" spans="1:50" ht="18.75" hidden="1" customHeight="1" x14ac:dyDescent="0.15">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188</v>
      </c>
      <c r="AT377" s="122"/>
      <c r="AU377" s="188"/>
      <c r="AV377" s="188"/>
      <c r="AW377" s="121" t="s">
        <v>177</v>
      </c>
      <c r="AX377" s="183"/>
    </row>
    <row r="378" spans="1:50" ht="39.75" hidden="1" customHeight="1" x14ac:dyDescent="0.15">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202</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77"/>
      <c r="B380" s="174"/>
      <c r="C380" s="168"/>
      <c r="D380" s="174"/>
      <c r="E380" s="168"/>
      <c r="F380" s="169"/>
      <c r="G380" s="148" t="s">
        <v>201</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314</v>
      </c>
      <c r="AF380" s="143"/>
      <c r="AG380" s="143"/>
      <c r="AH380" s="143"/>
      <c r="AI380" s="143" t="s">
        <v>312</v>
      </c>
      <c r="AJ380" s="143"/>
      <c r="AK380" s="143"/>
      <c r="AL380" s="143"/>
      <c r="AM380" s="143" t="s">
        <v>341</v>
      </c>
      <c r="AN380" s="143"/>
      <c r="AO380" s="143"/>
      <c r="AP380" s="139"/>
      <c r="AQ380" s="139" t="s">
        <v>187</v>
      </c>
      <c r="AR380" s="140"/>
      <c r="AS380" s="140"/>
      <c r="AT380" s="141"/>
      <c r="AU380" s="184" t="s">
        <v>203</v>
      </c>
      <c r="AV380" s="184"/>
      <c r="AW380" s="184"/>
      <c r="AX380" s="185"/>
    </row>
    <row r="381" spans="1:50" ht="18.75" hidden="1" customHeight="1" x14ac:dyDescent="0.15">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188</v>
      </c>
      <c r="AT381" s="122"/>
      <c r="AU381" s="188"/>
      <c r="AV381" s="188"/>
      <c r="AW381" s="121" t="s">
        <v>177</v>
      </c>
      <c r="AX381" s="183"/>
    </row>
    <row r="382" spans="1:50" ht="39.75" hidden="1" customHeight="1" x14ac:dyDescent="0.15">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202</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77"/>
      <c r="B384" s="174"/>
      <c r="C384" s="168"/>
      <c r="D384" s="174"/>
      <c r="E384" s="168"/>
      <c r="F384" s="169"/>
      <c r="G384" s="148" t="s">
        <v>201</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314</v>
      </c>
      <c r="AF384" s="143"/>
      <c r="AG384" s="143"/>
      <c r="AH384" s="143"/>
      <c r="AI384" s="143" t="s">
        <v>312</v>
      </c>
      <c r="AJ384" s="143"/>
      <c r="AK384" s="143"/>
      <c r="AL384" s="143"/>
      <c r="AM384" s="143" t="s">
        <v>341</v>
      </c>
      <c r="AN384" s="143"/>
      <c r="AO384" s="143"/>
      <c r="AP384" s="139"/>
      <c r="AQ384" s="139" t="s">
        <v>187</v>
      </c>
      <c r="AR384" s="140"/>
      <c r="AS384" s="140"/>
      <c r="AT384" s="141"/>
      <c r="AU384" s="184" t="s">
        <v>203</v>
      </c>
      <c r="AV384" s="184"/>
      <c r="AW384" s="184"/>
      <c r="AX384" s="185"/>
    </row>
    <row r="385" spans="1:50" ht="18.75" hidden="1" customHeight="1" x14ac:dyDescent="0.15">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188</v>
      </c>
      <c r="AT385" s="122"/>
      <c r="AU385" s="188"/>
      <c r="AV385" s="188"/>
      <c r="AW385" s="121" t="s">
        <v>177</v>
      </c>
      <c r="AX385" s="183"/>
    </row>
    <row r="386" spans="1:50" ht="39.75" hidden="1" customHeight="1" x14ac:dyDescent="0.15">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202</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77"/>
      <c r="B388" s="174"/>
      <c r="C388" s="168"/>
      <c r="D388" s="174"/>
      <c r="E388" s="168"/>
      <c r="F388" s="169"/>
      <c r="G388" s="148" t="s">
        <v>201</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314</v>
      </c>
      <c r="AF388" s="143"/>
      <c r="AG388" s="143"/>
      <c r="AH388" s="143"/>
      <c r="AI388" s="143" t="s">
        <v>312</v>
      </c>
      <c r="AJ388" s="143"/>
      <c r="AK388" s="143"/>
      <c r="AL388" s="143"/>
      <c r="AM388" s="143" t="s">
        <v>341</v>
      </c>
      <c r="AN388" s="143"/>
      <c r="AO388" s="143"/>
      <c r="AP388" s="139"/>
      <c r="AQ388" s="139" t="s">
        <v>187</v>
      </c>
      <c r="AR388" s="140"/>
      <c r="AS388" s="140"/>
      <c r="AT388" s="141"/>
      <c r="AU388" s="184" t="s">
        <v>203</v>
      </c>
      <c r="AV388" s="184"/>
      <c r="AW388" s="184"/>
      <c r="AX388" s="185"/>
    </row>
    <row r="389" spans="1:50" ht="18.75" hidden="1" customHeight="1" x14ac:dyDescent="0.15">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188</v>
      </c>
      <c r="AT389" s="122"/>
      <c r="AU389" s="188"/>
      <c r="AV389" s="188"/>
      <c r="AW389" s="121" t="s">
        <v>177</v>
      </c>
      <c r="AX389" s="183"/>
    </row>
    <row r="390" spans="1:50" ht="39.75" hidden="1" customHeight="1" x14ac:dyDescent="0.15">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202</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77"/>
      <c r="B392" s="174"/>
      <c r="C392" s="168"/>
      <c r="D392" s="174"/>
      <c r="E392" s="168"/>
      <c r="F392" s="169"/>
      <c r="G392" s="145" t="s">
        <v>204</v>
      </c>
      <c r="H392" s="118"/>
      <c r="I392" s="118"/>
      <c r="J392" s="118"/>
      <c r="K392" s="118"/>
      <c r="L392" s="118"/>
      <c r="M392" s="118"/>
      <c r="N392" s="118"/>
      <c r="O392" s="118"/>
      <c r="P392" s="119"/>
      <c r="Q392" s="147" t="s">
        <v>259</v>
      </c>
      <c r="R392" s="118"/>
      <c r="S392" s="118"/>
      <c r="T392" s="118"/>
      <c r="U392" s="118"/>
      <c r="V392" s="118"/>
      <c r="W392" s="118"/>
      <c r="X392" s="118"/>
      <c r="Y392" s="118"/>
      <c r="Z392" s="118"/>
      <c r="AA392" s="118"/>
      <c r="AB392" s="117" t="s">
        <v>260</v>
      </c>
      <c r="AC392" s="118"/>
      <c r="AD392" s="119"/>
      <c r="AE392" s="147" t="s">
        <v>205</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5" hidden="1" customHeight="1" x14ac:dyDescent="0.15">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5" hidden="1" customHeight="1" x14ac:dyDescent="0.15">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206</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15">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15">
      <c r="A399" s="177"/>
      <c r="B399" s="174"/>
      <c r="C399" s="168"/>
      <c r="D399" s="174"/>
      <c r="E399" s="168"/>
      <c r="F399" s="169"/>
      <c r="G399" s="145" t="s">
        <v>204</v>
      </c>
      <c r="H399" s="118"/>
      <c r="I399" s="118"/>
      <c r="J399" s="118"/>
      <c r="K399" s="118"/>
      <c r="L399" s="118"/>
      <c r="M399" s="118"/>
      <c r="N399" s="118"/>
      <c r="O399" s="118"/>
      <c r="P399" s="119"/>
      <c r="Q399" s="147" t="s">
        <v>259</v>
      </c>
      <c r="R399" s="118"/>
      <c r="S399" s="118"/>
      <c r="T399" s="118"/>
      <c r="U399" s="118"/>
      <c r="V399" s="118"/>
      <c r="W399" s="118"/>
      <c r="X399" s="118"/>
      <c r="Y399" s="118"/>
      <c r="Z399" s="118"/>
      <c r="AA399" s="118"/>
      <c r="AB399" s="117" t="s">
        <v>260</v>
      </c>
      <c r="AC399" s="118"/>
      <c r="AD399" s="119"/>
      <c r="AE399" s="12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206</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15">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15">
      <c r="A406" s="177"/>
      <c r="B406" s="174"/>
      <c r="C406" s="168"/>
      <c r="D406" s="174"/>
      <c r="E406" s="168"/>
      <c r="F406" s="169"/>
      <c r="G406" s="145" t="s">
        <v>204</v>
      </c>
      <c r="H406" s="118"/>
      <c r="I406" s="118"/>
      <c r="J406" s="118"/>
      <c r="K406" s="118"/>
      <c r="L406" s="118"/>
      <c r="M406" s="118"/>
      <c r="N406" s="118"/>
      <c r="O406" s="118"/>
      <c r="P406" s="119"/>
      <c r="Q406" s="147" t="s">
        <v>259</v>
      </c>
      <c r="R406" s="118"/>
      <c r="S406" s="118"/>
      <c r="T406" s="118"/>
      <c r="U406" s="118"/>
      <c r="V406" s="118"/>
      <c r="W406" s="118"/>
      <c r="X406" s="118"/>
      <c r="Y406" s="118"/>
      <c r="Z406" s="118"/>
      <c r="AA406" s="118"/>
      <c r="AB406" s="117" t="s">
        <v>260</v>
      </c>
      <c r="AC406" s="118"/>
      <c r="AD406" s="119"/>
      <c r="AE406" s="12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206</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15">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15">
      <c r="A413" s="177"/>
      <c r="B413" s="174"/>
      <c r="C413" s="168"/>
      <c r="D413" s="174"/>
      <c r="E413" s="168"/>
      <c r="F413" s="169"/>
      <c r="G413" s="145" t="s">
        <v>204</v>
      </c>
      <c r="H413" s="118"/>
      <c r="I413" s="118"/>
      <c r="J413" s="118"/>
      <c r="K413" s="118"/>
      <c r="L413" s="118"/>
      <c r="M413" s="118"/>
      <c r="N413" s="118"/>
      <c r="O413" s="118"/>
      <c r="P413" s="119"/>
      <c r="Q413" s="147" t="s">
        <v>259</v>
      </c>
      <c r="R413" s="118"/>
      <c r="S413" s="118"/>
      <c r="T413" s="118"/>
      <c r="U413" s="118"/>
      <c r="V413" s="118"/>
      <c r="W413" s="118"/>
      <c r="X413" s="118"/>
      <c r="Y413" s="118"/>
      <c r="Z413" s="118"/>
      <c r="AA413" s="118"/>
      <c r="AB413" s="117" t="s">
        <v>260</v>
      </c>
      <c r="AC413" s="118"/>
      <c r="AD413" s="119"/>
      <c r="AE413" s="12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206</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15">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15">
      <c r="A420" s="177"/>
      <c r="B420" s="174"/>
      <c r="C420" s="168"/>
      <c r="D420" s="174"/>
      <c r="E420" s="168"/>
      <c r="F420" s="169"/>
      <c r="G420" s="145" t="s">
        <v>204</v>
      </c>
      <c r="H420" s="118"/>
      <c r="I420" s="118"/>
      <c r="J420" s="118"/>
      <c r="K420" s="118"/>
      <c r="L420" s="118"/>
      <c r="M420" s="118"/>
      <c r="N420" s="118"/>
      <c r="O420" s="118"/>
      <c r="P420" s="119"/>
      <c r="Q420" s="147" t="s">
        <v>259</v>
      </c>
      <c r="R420" s="118"/>
      <c r="S420" s="118"/>
      <c r="T420" s="118"/>
      <c r="U420" s="118"/>
      <c r="V420" s="118"/>
      <c r="W420" s="118"/>
      <c r="X420" s="118"/>
      <c r="Y420" s="118"/>
      <c r="Z420" s="118"/>
      <c r="AA420" s="118"/>
      <c r="AB420" s="117" t="s">
        <v>260</v>
      </c>
      <c r="AC420" s="118"/>
      <c r="AD420" s="119"/>
      <c r="AE420" s="12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206</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15">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15">
      <c r="A427" s="177"/>
      <c r="B427" s="174"/>
      <c r="C427" s="168"/>
      <c r="D427" s="174"/>
      <c r="E427" s="110" t="s">
        <v>223</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15">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hidden="1" customHeight="1" x14ac:dyDescent="0.15">
      <c r="A430" s="177"/>
      <c r="B430" s="174"/>
      <c r="C430" s="166" t="s">
        <v>344</v>
      </c>
      <c r="D430" s="936"/>
      <c r="E430" s="162" t="s">
        <v>322</v>
      </c>
      <c r="F430" s="903"/>
      <c r="G430" s="904" t="s">
        <v>207</v>
      </c>
      <c r="H430" s="111"/>
      <c r="I430" s="111"/>
      <c r="J430" s="905"/>
      <c r="K430" s="906"/>
      <c r="L430" s="906"/>
      <c r="M430" s="906"/>
      <c r="N430" s="906"/>
      <c r="O430" s="906"/>
      <c r="P430" s="906"/>
      <c r="Q430" s="906"/>
      <c r="R430" s="906"/>
      <c r="S430" s="906"/>
      <c r="T430" s="907"/>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8"/>
    </row>
    <row r="431" spans="1:50" ht="18.75" hidden="1" customHeight="1" x14ac:dyDescent="0.15">
      <c r="A431" s="177"/>
      <c r="B431" s="174"/>
      <c r="C431" s="168"/>
      <c r="D431" s="174"/>
      <c r="E431" s="330" t="s">
        <v>196</v>
      </c>
      <c r="F431" s="331"/>
      <c r="G431" s="332" t="s">
        <v>193</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11</v>
      </c>
      <c r="AC431" s="118"/>
      <c r="AD431" s="119"/>
      <c r="AE431" s="324" t="s">
        <v>195</v>
      </c>
      <c r="AF431" s="325"/>
      <c r="AG431" s="325"/>
      <c r="AH431" s="326"/>
      <c r="AI431" s="327" t="s">
        <v>335</v>
      </c>
      <c r="AJ431" s="327"/>
      <c r="AK431" s="327"/>
      <c r="AL431" s="147"/>
      <c r="AM431" s="327" t="s">
        <v>348</v>
      </c>
      <c r="AN431" s="327"/>
      <c r="AO431" s="327"/>
      <c r="AP431" s="147"/>
      <c r="AQ431" s="147" t="s">
        <v>187</v>
      </c>
      <c r="AR431" s="118"/>
      <c r="AS431" s="118"/>
      <c r="AT431" s="119"/>
      <c r="AU431" s="124" t="s">
        <v>133</v>
      </c>
      <c r="AV431" s="124"/>
      <c r="AW431" s="124"/>
      <c r="AX431" s="125"/>
    </row>
    <row r="432" spans="1:50" ht="18.75" hidden="1" customHeight="1" x14ac:dyDescent="0.15">
      <c r="A432" s="177"/>
      <c r="B432" s="174"/>
      <c r="C432" s="168"/>
      <c r="D432" s="174"/>
      <c r="E432" s="330"/>
      <c r="F432" s="331"/>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c r="AF432" s="188"/>
      <c r="AG432" s="121" t="s">
        <v>188</v>
      </c>
      <c r="AH432" s="122"/>
      <c r="AI432" s="144"/>
      <c r="AJ432" s="144"/>
      <c r="AK432" s="144"/>
      <c r="AL432" s="142"/>
      <c r="AM432" s="144"/>
      <c r="AN432" s="144"/>
      <c r="AO432" s="144"/>
      <c r="AP432" s="142"/>
      <c r="AQ432" s="591"/>
      <c r="AR432" s="188"/>
      <c r="AS432" s="121" t="s">
        <v>188</v>
      </c>
      <c r="AT432" s="122"/>
      <c r="AU432" s="188"/>
      <c r="AV432" s="188"/>
      <c r="AW432" s="121" t="s">
        <v>177</v>
      </c>
      <c r="AX432" s="183"/>
    </row>
    <row r="433" spans="1:50" ht="23.25" hidden="1" customHeight="1" x14ac:dyDescent="0.15">
      <c r="A433" s="177"/>
      <c r="B433" s="174"/>
      <c r="C433" s="168"/>
      <c r="D433" s="174"/>
      <c r="E433" s="330"/>
      <c r="F433" s="331"/>
      <c r="G433" s="92"/>
      <c r="H433" s="93"/>
      <c r="I433" s="93"/>
      <c r="J433" s="93"/>
      <c r="K433" s="93"/>
      <c r="L433" s="93"/>
      <c r="M433" s="93"/>
      <c r="N433" s="93"/>
      <c r="O433" s="93"/>
      <c r="P433" s="93"/>
      <c r="Q433" s="93"/>
      <c r="R433" s="93"/>
      <c r="S433" s="93"/>
      <c r="T433" s="93"/>
      <c r="U433" s="93"/>
      <c r="V433" s="93"/>
      <c r="W433" s="93"/>
      <c r="X433" s="94"/>
      <c r="Y433" s="189" t="s">
        <v>12</v>
      </c>
      <c r="Z433" s="190"/>
      <c r="AA433" s="191"/>
      <c r="AB433" s="201"/>
      <c r="AC433" s="201"/>
      <c r="AD433" s="201"/>
      <c r="AE433" s="328"/>
      <c r="AF433" s="195"/>
      <c r="AG433" s="195"/>
      <c r="AH433" s="195"/>
      <c r="AI433" s="328"/>
      <c r="AJ433" s="195"/>
      <c r="AK433" s="195"/>
      <c r="AL433" s="195"/>
      <c r="AM433" s="328"/>
      <c r="AN433" s="195"/>
      <c r="AO433" s="195"/>
      <c r="AP433" s="329"/>
      <c r="AQ433" s="328"/>
      <c r="AR433" s="195"/>
      <c r="AS433" s="195"/>
      <c r="AT433" s="329"/>
      <c r="AU433" s="195"/>
      <c r="AV433" s="195"/>
      <c r="AW433" s="195"/>
      <c r="AX433" s="196"/>
    </row>
    <row r="434" spans="1:50" ht="23.25" hidden="1" customHeight="1" x14ac:dyDescent="0.15">
      <c r="A434" s="177"/>
      <c r="B434" s="174"/>
      <c r="C434" s="168"/>
      <c r="D434" s="174"/>
      <c r="E434" s="330"/>
      <c r="F434" s="331"/>
      <c r="G434" s="95"/>
      <c r="H434" s="96"/>
      <c r="I434" s="96"/>
      <c r="J434" s="96"/>
      <c r="K434" s="96"/>
      <c r="L434" s="96"/>
      <c r="M434" s="96"/>
      <c r="N434" s="96"/>
      <c r="O434" s="96"/>
      <c r="P434" s="96"/>
      <c r="Q434" s="96"/>
      <c r="R434" s="96"/>
      <c r="S434" s="96"/>
      <c r="T434" s="96"/>
      <c r="U434" s="96"/>
      <c r="V434" s="96"/>
      <c r="W434" s="96"/>
      <c r="X434" s="97"/>
      <c r="Y434" s="197" t="s">
        <v>53</v>
      </c>
      <c r="Z434" s="198"/>
      <c r="AA434" s="199"/>
      <c r="AB434" s="193"/>
      <c r="AC434" s="193"/>
      <c r="AD434" s="193"/>
      <c r="AE434" s="328"/>
      <c r="AF434" s="195"/>
      <c r="AG434" s="195"/>
      <c r="AH434" s="329"/>
      <c r="AI434" s="328"/>
      <c r="AJ434" s="195"/>
      <c r="AK434" s="195"/>
      <c r="AL434" s="195"/>
      <c r="AM434" s="328"/>
      <c r="AN434" s="195"/>
      <c r="AO434" s="195"/>
      <c r="AP434" s="329"/>
      <c r="AQ434" s="328"/>
      <c r="AR434" s="195"/>
      <c r="AS434" s="195"/>
      <c r="AT434" s="329"/>
      <c r="AU434" s="195"/>
      <c r="AV434" s="195"/>
      <c r="AW434" s="195"/>
      <c r="AX434" s="196"/>
    </row>
    <row r="435" spans="1:50" ht="23.25" hidden="1" customHeight="1" x14ac:dyDescent="0.15">
      <c r="A435" s="177"/>
      <c r="B435" s="174"/>
      <c r="C435" s="168"/>
      <c r="D435" s="174"/>
      <c r="E435" s="330"/>
      <c r="F435" s="331"/>
      <c r="G435" s="98"/>
      <c r="H435" s="99"/>
      <c r="I435" s="99"/>
      <c r="J435" s="99"/>
      <c r="K435" s="99"/>
      <c r="L435" s="99"/>
      <c r="M435" s="99"/>
      <c r="N435" s="99"/>
      <c r="O435" s="99"/>
      <c r="P435" s="99"/>
      <c r="Q435" s="99"/>
      <c r="R435" s="99"/>
      <c r="S435" s="99"/>
      <c r="T435" s="99"/>
      <c r="U435" s="99"/>
      <c r="V435" s="99"/>
      <c r="W435" s="99"/>
      <c r="X435" s="100"/>
      <c r="Y435" s="197" t="s">
        <v>13</v>
      </c>
      <c r="Z435" s="198"/>
      <c r="AA435" s="199"/>
      <c r="AB435" s="580" t="s">
        <v>178</v>
      </c>
      <c r="AC435" s="580"/>
      <c r="AD435" s="580"/>
      <c r="AE435" s="328"/>
      <c r="AF435" s="195"/>
      <c r="AG435" s="195"/>
      <c r="AH435" s="329"/>
      <c r="AI435" s="328"/>
      <c r="AJ435" s="195"/>
      <c r="AK435" s="195"/>
      <c r="AL435" s="195"/>
      <c r="AM435" s="328"/>
      <c r="AN435" s="195"/>
      <c r="AO435" s="195"/>
      <c r="AP435" s="329"/>
      <c r="AQ435" s="328"/>
      <c r="AR435" s="195"/>
      <c r="AS435" s="195"/>
      <c r="AT435" s="329"/>
      <c r="AU435" s="195"/>
      <c r="AV435" s="195"/>
      <c r="AW435" s="195"/>
      <c r="AX435" s="196"/>
    </row>
    <row r="436" spans="1:50" ht="18.75" hidden="1" customHeight="1" x14ac:dyDescent="0.15">
      <c r="A436" s="177"/>
      <c r="B436" s="174"/>
      <c r="C436" s="168"/>
      <c r="D436" s="174"/>
      <c r="E436" s="330" t="s">
        <v>196</v>
      </c>
      <c r="F436" s="331"/>
      <c r="G436" s="332" t="s">
        <v>193</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11</v>
      </c>
      <c r="AC436" s="118"/>
      <c r="AD436" s="119"/>
      <c r="AE436" s="324" t="s">
        <v>195</v>
      </c>
      <c r="AF436" s="325"/>
      <c r="AG436" s="325"/>
      <c r="AH436" s="326"/>
      <c r="AI436" s="327" t="s">
        <v>335</v>
      </c>
      <c r="AJ436" s="327"/>
      <c r="AK436" s="327"/>
      <c r="AL436" s="147"/>
      <c r="AM436" s="327" t="s">
        <v>348</v>
      </c>
      <c r="AN436" s="327"/>
      <c r="AO436" s="327"/>
      <c r="AP436" s="147"/>
      <c r="AQ436" s="147" t="s">
        <v>187</v>
      </c>
      <c r="AR436" s="118"/>
      <c r="AS436" s="118"/>
      <c r="AT436" s="119"/>
      <c r="AU436" s="124" t="s">
        <v>133</v>
      </c>
      <c r="AV436" s="124"/>
      <c r="AW436" s="124"/>
      <c r="AX436" s="125"/>
    </row>
    <row r="437" spans="1:50" ht="18.75" hidden="1" customHeight="1" x14ac:dyDescent="0.15">
      <c r="A437" s="177"/>
      <c r="B437" s="174"/>
      <c r="C437" s="168"/>
      <c r="D437" s="174"/>
      <c r="E437" s="330"/>
      <c r="F437" s="331"/>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188</v>
      </c>
      <c r="AH437" s="122"/>
      <c r="AI437" s="144"/>
      <c r="AJ437" s="144"/>
      <c r="AK437" s="144"/>
      <c r="AL437" s="142"/>
      <c r="AM437" s="144"/>
      <c r="AN437" s="144"/>
      <c r="AO437" s="144"/>
      <c r="AP437" s="142"/>
      <c r="AQ437" s="591"/>
      <c r="AR437" s="188"/>
      <c r="AS437" s="121" t="s">
        <v>188</v>
      </c>
      <c r="AT437" s="122"/>
      <c r="AU437" s="188"/>
      <c r="AV437" s="188"/>
      <c r="AW437" s="121" t="s">
        <v>177</v>
      </c>
      <c r="AX437" s="183"/>
    </row>
    <row r="438" spans="1:50" ht="23.25" hidden="1" customHeight="1" x14ac:dyDescent="0.15">
      <c r="A438" s="177"/>
      <c r="B438" s="174"/>
      <c r="C438" s="168"/>
      <c r="D438" s="174"/>
      <c r="E438" s="330"/>
      <c r="F438" s="331"/>
      <c r="G438" s="92"/>
      <c r="H438" s="93"/>
      <c r="I438" s="93"/>
      <c r="J438" s="93"/>
      <c r="K438" s="93"/>
      <c r="L438" s="93"/>
      <c r="M438" s="93"/>
      <c r="N438" s="93"/>
      <c r="O438" s="93"/>
      <c r="P438" s="93"/>
      <c r="Q438" s="93"/>
      <c r="R438" s="93"/>
      <c r="S438" s="93"/>
      <c r="T438" s="93"/>
      <c r="U438" s="93"/>
      <c r="V438" s="93"/>
      <c r="W438" s="93"/>
      <c r="X438" s="94"/>
      <c r="Y438" s="189" t="s">
        <v>12</v>
      </c>
      <c r="Z438" s="190"/>
      <c r="AA438" s="191"/>
      <c r="AB438" s="201"/>
      <c r="AC438" s="201"/>
      <c r="AD438" s="201"/>
      <c r="AE438" s="328"/>
      <c r="AF438" s="195"/>
      <c r="AG438" s="195"/>
      <c r="AH438" s="195"/>
      <c r="AI438" s="328"/>
      <c r="AJ438" s="195"/>
      <c r="AK438" s="195"/>
      <c r="AL438" s="195"/>
      <c r="AM438" s="328"/>
      <c r="AN438" s="195"/>
      <c r="AO438" s="195"/>
      <c r="AP438" s="329"/>
      <c r="AQ438" s="328"/>
      <c r="AR438" s="195"/>
      <c r="AS438" s="195"/>
      <c r="AT438" s="329"/>
      <c r="AU438" s="195"/>
      <c r="AV438" s="195"/>
      <c r="AW438" s="195"/>
      <c r="AX438" s="196"/>
    </row>
    <row r="439" spans="1:50" ht="23.25" hidden="1" customHeight="1" x14ac:dyDescent="0.15">
      <c r="A439" s="177"/>
      <c r="B439" s="174"/>
      <c r="C439" s="168"/>
      <c r="D439" s="174"/>
      <c r="E439" s="330"/>
      <c r="F439" s="331"/>
      <c r="G439" s="95"/>
      <c r="H439" s="96"/>
      <c r="I439" s="96"/>
      <c r="J439" s="96"/>
      <c r="K439" s="96"/>
      <c r="L439" s="96"/>
      <c r="M439" s="96"/>
      <c r="N439" s="96"/>
      <c r="O439" s="96"/>
      <c r="P439" s="96"/>
      <c r="Q439" s="96"/>
      <c r="R439" s="96"/>
      <c r="S439" s="96"/>
      <c r="T439" s="96"/>
      <c r="U439" s="96"/>
      <c r="V439" s="96"/>
      <c r="W439" s="96"/>
      <c r="X439" s="97"/>
      <c r="Y439" s="197" t="s">
        <v>53</v>
      </c>
      <c r="Z439" s="198"/>
      <c r="AA439" s="199"/>
      <c r="AB439" s="193"/>
      <c r="AC439" s="193"/>
      <c r="AD439" s="193"/>
      <c r="AE439" s="328"/>
      <c r="AF439" s="195"/>
      <c r="AG439" s="195"/>
      <c r="AH439" s="329"/>
      <c r="AI439" s="328"/>
      <c r="AJ439" s="195"/>
      <c r="AK439" s="195"/>
      <c r="AL439" s="195"/>
      <c r="AM439" s="328"/>
      <c r="AN439" s="195"/>
      <c r="AO439" s="195"/>
      <c r="AP439" s="329"/>
      <c r="AQ439" s="328"/>
      <c r="AR439" s="195"/>
      <c r="AS439" s="195"/>
      <c r="AT439" s="329"/>
      <c r="AU439" s="195"/>
      <c r="AV439" s="195"/>
      <c r="AW439" s="195"/>
      <c r="AX439" s="196"/>
    </row>
    <row r="440" spans="1:50" ht="23.25" hidden="1" customHeight="1" x14ac:dyDescent="0.15">
      <c r="A440" s="177"/>
      <c r="B440" s="174"/>
      <c r="C440" s="168"/>
      <c r="D440" s="174"/>
      <c r="E440" s="330"/>
      <c r="F440" s="331"/>
      <c r="G440" s="98"/>
      <c r="H440" s="99"/>
      <c r="I440" s="99"/>
      <c r="J440" s="99"/>
      <c r="K440" s="99"/>
      <c r="L440" s="99"/>
      <c r="M440" s="99"/>
      <c r="N440" s="99"/>
      <c r="O440" s="99"/>
      <c r="P440" s="99"/>
      <c r="Q440" s="99"/>
      <c r="R440" s="99"/>
      <c r="S440" s="99"/>
      <c r="T440" s="99"/>
      <c r="U440" s="99"/>
      <c r="V440" s="99"/>
      <c r="W440" s="99"/>
      <c r="X440" s="100"/>
      <c r="Y440" s="197" t="s">
        <v>13</v>
      </c>
      <c r="Z440" s="198"/>
      <c r="AA440" s="199"/>
      <c r="AB440" s="580" t="s">
        <v>178</v>
      </c>
      <c r="AC440" s="580"/>
      <c r="AD440" s="580"/>
      <c r="AE440" s="328"/>
      <c r="AF440" s="195"/>
      <c r="AG440" s="195"/>
      <c r="AH440" s="329"/>
      <c r="AI440" s="328"/>
      <c r="AJ440" s="195"/>
      <c r="AK440" s="195"/>
      <c r="AL440" s="195"/>
      <c r="AM440" s="328"/>
      <c r="AN440" s="195"/>
      <c r="AO440" s="195"/>
      <c r="AP440" s="329"/>
      <c r="AQ440" s="328"/>
      <c r="AR440" s="195"/>
      <c r="AS440" s="195"/>
      <c r="AT440" s="329"/>
      <c r="AU440" s="195"/>
      <c r="AV440" s="195"/>
      <c r="AW440" s="195"/>
      <c r="AX440" s="196"/>
    </row>
    <row r="441" spans="1:50" ht="18.75" hidden="1" customHeight="1" x14ac:dyDescent="0.15">
      <c r="A441" s="177"/>
      <c r="B441" s="174"/>
      <c r="C441" s="168"/>
      <c r="D441" s="174"/>
      <c r="E441" s="330" t="s">
        <v>196</v>
      </c>
      <c r="F441" s="331"/>
      <c r="G441" s="332" t="s">
        <v>193</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11</v>
      </c>
      <c r="AC441" s="118"/>
      <c r="AD441" s="119"/>
      <c r="AE441" s="324" t="s">
        <v>195</v>
      </c>
      <c r="AF441" s="325"/>
      <c r="AG441" s="325"/>
      <c r="AH441" s="326"/>
      <c r="AI441" s="327" t="s">
        <v>335</v>
      </c>
      <c r="AJ441" s="327"/>
      <c r="AK441" s="327"/>
      <c r="AL441" s="147"/>
      <c r="AM441" s="327" t="s">
        <v>348</v>
      </c>
      <c r="AN441" s="327"/>
      <c r="AO441" s="327"/>
      <c r="AP441" s="147"/>
      <c r="AQ441" s="147" t="s">
        <v>187</v>
      </c>
      <c r="AR441" s="118"/>
      <c r="AS441" s="118"/>
      <c r="AT441" s="119"/>
      <c r="AU441" s="124" t="s">
        <v>133</v>
      </c>
      <c r="AV441" s="124"/>
      <c r="AW441" s="124"/>
      <c r="AX441" s="125"/>
    </row>
    <row r="442" spans="1:50" ht="18.75" hidden="1" customHeight="1" x14ac:dyDescent="0.15">
      <c r="A442" s="177"/>
      <c r="B442" s="174"/>
      <c r="C442" s="168"/>
      <c r="D442" s="174"/>
      <c r="E442" s="330"/>
      <c r="F442" s="331"/>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188</v>
      </c>
      <c r="AH442" s="122"/>
      <c r="AI442" s="144"/>
      <c r="AJ442" s="144"/>
      <c r="AK442" s="144"/>
      <c r="AL442" s="142"/>
      <c r="AM442" s="144"/>
      <c r="AN442" s="144"/>
      <c r="AO442" s="144"/>
      <c r="AP442" s="142"/>
      <c r="AQ442" s="591"/>
      <c r="AR442" s="188"/>
      <c r="AS442" s="121" t="s">
        <v>188</v>
      </c>
      <c r="AT442" s="122"/>
      <c r="AU442" s="188"/>
      <c r="AV442" s="188"/>
      <c r="AW442" s="121" t="s">
        <v>177</v>
      </c>
      <c r="AX442" s="183"/>
    </row>
    <row r="443" spans="1:50" ht="23.25" hidden="1" customHeight="1" x14ac:dyDescent="0.15">
      <c r="A443" s="177"/>
      <c r="B443" s="174"/>
      <c r="C443" s="168"/>
      <c r="D443" s="174"/>
      <c r="E443" s="330"/>
      <c r="F443" s="331"/>
      <c r="G443" s="92"/>
      <c r="H443" s="93"/>
      <c r="I443" s="93"/>
      <c r="J443" s="93"/>
      <c r="K443" s="93"/>
      <c r="L443" s="93"/>
      <c r="M443" s="93"/>
      <c r="N443" s="93"/>
      <c r="O443" s="93"/>
      <c r="P443" s="93"/>
      <c r="Q443" s="93"/>
      <c r="R443" s="93"/>
      <c r="S443" s="93"/>
      <c r="T443" s="93"/>
      <c r="U443" s="93"/>
      <c r="V443" s="93"/>
      <c r="W443" s="93"/>
      <c r="X443" s="94"/>
      <c r="Y443" s="189" t="s">
        <v>12</v>
      </c>
      <c r="Z443" s="190"/>
      <c r="AA443" s="191"/>
      <c r="AB443" s="201"/>
      <c r="AC443" s="201"/>
      <c r="AD443" s="201"/>
      <c r="AE443" s="328"/>
      <c r="AF443" s="195"/>
      <c r="AG443" s="195"/>
      <c r="AH443" s="195"/>
      <c r="AI443" s="328"/>
      <c r="AJ443" s="195"/>
      <c r="AK443" s="195"/>
      <c r="AL443" s="195"/>
      <c r="AM443" s="328"/>
      <c r="AN443" s="195"/>
      <c r="AO443" s="195"/>
      <c r="AP443" s="329"/>
      <c r="AQ443" s="328"/>
      <c r="AR443" s="195"/>
      <c r="AS443" s="195"/>
      <c r="AT443" s="329"/>
      <c r="AU443" s="195"/>
      <c r="AV443" s="195"/>
      <c r="AW443" s="195"/>
      <c r="AX443" s="196"/>
    </row>
    <row r="444" spans="1:50" ht="23.25" hidden="1" customHeight="1" x14ac:dyDescent="0.15">
      <c r="A444" s="177"/>
      <c r="B444" s="174"/>
      <c r="C444" s="168"/>
      <c r="D444" s="174"/>
      <c r="E444" s="330"/>
      <c r="F444" s="331"/>
      <c r="G444" s="95"/>
      <c r="H444" s="96"/>
      <c r="I444" s="96"/>
      <c r="J444" s="96"/>
      <c r="K444" s="96"/>
      <c r="L444" s="96"/>
      <c r="M444" s="96"/>
      <c r="N444" s="96"/>
      <c r="O444" s="96"/>
      <c r="P444" s="96"/>
      <c r="Q444" s="96"/>
      <c r="R444" s="96"/>
      <c r="S444" s="96"/>
      <c r="T444" s="96"/>
      <c r="U444" s="96"/>
      <c r="V444" s="96"/>
      <c r="W444" s="96"/>
      <c r="X444" s="97"/>
      <c r="Y444" s="197" t="s">
        <v>53</v>
      </c>
      <c r="Z444" s="198"/>
      <c r="AA444" s="199"/>
      <c r="AB444" s="193"/>
      <c r="AC444" s="193"/>
      <c r="AD444" s="193"/>
      <c r="AE444" s="328"/>
      <c r="AF444" s="195"/>
      <c r="AG444" s="195"/>
      <c r="AH444" s="329"/>
      <c r="AI444" s="328"/>
      <c r="AJ444" s="195"/>
      <c r="AK444" s="195"/>
      <c r="AL444" s="195"/>
      <c r="AM444" s="328"/>
      <c r="AN444" s="195"/>
      <c r="AO444" s="195"/>
      <c r="AP444" s="329"/>
      <c r="AQ444" s="328"/>
      <c r="AR444" s="195"/>
      <c r="AS444" s="195"/>
      <c r="AT444" s="329"/>
      <c r="AU444" s="195"/>
      <c r="AV444" s="195"/>
      <c r="AW444" s="195"/>
      <c r="AX444" s="196"/>
    </row>
    <row r="445" spans="1:50" ht="23.25" hidden="1" customHeight="1" x14ac:dyDescent="0.15">
      <c r="A445" s="177"/>
      <c r="B445" s="174"/>
      <c r="C445" s="168"/>
      <c r="D445" s="174"/>
      <c r="E445" s="330"/>
      <c r="F445" s="331"/>
      <c r="G445" s="98"/>
      <c r="H445" s="99"/>
      <c r="I445" s="99"/>
      <c r="J445" s="99"/>
      <c r="K445" s="99"/>
      <c r="L445" s="99"/>
      <c r="M445" s="99"/>
      <c r="N445" s="99"/>
      <c r="O445" s="99"/>
      <c r="P445" s="99"/>
      <c r="Q445" s="99"/>
      <c r="R445" s="99"/>
      <c r="S445" s="99"/>
      <c r="T445" s="99"/>
      <c r="U445" s="99"/>
      <c r="V445" s="99"/>
      <c r="W445" s="99"/>
      <c r="X445" s="100"/>
      <c r="Y445" s="197" t="s">
        <v>13</v>
      </c>
      <c r="Z445" s="198"/>
      <c r="AA445" s="199"/>
      <c r="AB445" s="580" t="s">
        <v>178</v>
      </c>
      <c r="AC445" s="580"/>
      <c r="AD445" s="580"/>
      <c r="AE445" s="328"/>
      <c r="AF445" s="195"/>
      <c r="AG445" s="195"/>
      <c r="AH445" s="329"/>
      <c r="AI445" s="328"/>
      <c r="AJ445" s="195"/>
      <c r="AK445" s="195"/>
      <c r="AL445" s="195"/>
      <c r="AM445" s="328"/>
      <c r="AN445" s="195"/>
      <c r="AO445" s="195"/>
      <c r="AP445" s="329"/>
      <c r="AQ445" s="328"/>
      <c r="AR445" s="195"/>
      <c r="AS445" s="195"/>
      <c r="AT445" s="329"/>
      <c r="AU445" s="195"/>
      <c r="AV445" s="195"/>
      <c r="AW445" s="195"/>
      <c r="AX445" s="196"/>
    </row>
    <row r="446" spans="1:50" ht="18.75" hidden="1" customHeight="1" x14ac:dyDescent="0.15">
      <c r="A446" s="177"/>
      <c r="B446" s="174"/>
      <c r="C446" s="168"/>
      <c r="D446" s="174"/>
      <c r="E446" s="330" t="s">
        <v>196</v>
      </c>
      <c r="F446" s="331"/>
      <c r="G446" s="332" t="s">
        <v>193</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11</v>
      </c>
      <c r="AC446" s="118"/>
      <c r="AD446" s="119"/>
      <c r="AE446" s="324" t="s">
        <v>195</v>
      </c>
      <c r="AF446" s="325"/>
      <c r="AG446" s="325"/>
      <c r="AH446" s="326"/>
      <c r="AI446" s="327" t="s">
        <v>335</v>
      </c>
      <c r="AJ446" s="327"/>
      <c r="AK446" s="327"/>
      <c r="AL446" s="147"/>
      <c r="AM446" s="327" t="s">
        <v>348</v>
      </c>
      <c r="AN446" s="327"/>
      <c r="AO446" s="327"/>
      <c r="AP446" s="147"/>
      <c r="AQ446" s="147" t="s">
        <v>187</v>
      </c>
      <c r="AR446" s="118"/>
      <c r="AS446" s="118"/>
      <c r="AT446" s="119"/>
      <c r="AU446" s="124" t="s">
        <v>133</v>
      </c>
      <c r="AV446" s="124"/>
      <c r="AW446" s="124"/>
      <c r="AX446" s="125"/>
    </row>
    <row r="447" spans="1:50" ht="18.75" hidden="1" customHeight="1" x14ac:dyDescent="0.15">
      <c r="A447" s="177"/>
      <c r="B447" s="174"/>
      <c r="C447" s="168"/>
      <c r="D447" s="174"/>
      <c r="E447" s="330"/>
      <c r="F447" s="331"/>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188</v>
      </c>
      <c r="AH447" s="122"/>
      <c r="AI447" s="144"/>
      <c r="AJ447" s="144"/>
      <c r="AK447" s="144"/>
      <c r="AL447" s="142"/>
      <c r="AM447" s="144"/>
      <c r="AN447" s="144"/>
      <c r="AO447" s="144"/>
      <c r="AP447" s="142"/>
      <c r="AQ447" s="591"/>
      <c r="AR447" s="188"/>
      <c r="AS447" s="121" t="s">
        <v>188</v>
      </c>
      <c r="AT447" s="122"/>
      <c r="AU447" s="188"/>
      <c r="AV447" s="188"/>
      <c r="AW447" s="121" t="s">
        <v>177</v>
      </c>
      <c r="AX447" s="183"/>
    </row>
    <row r="448" spans="1:50" ht="23.25" hidden="1" customHeight="1" x14ac:dyDescent="0.15">
      <c r="A448" s="177"/>
      <c r="B448" s="174"/>
      <c r="C448" s="168"/>
      <c r="D448" s="174"/>
      <c r="E448" s="330"/>
      <c r="F448" s="331"/>
      <c r="G448" s="92"/>
      <c r="H448" s="93"/>
      <c r="I448" s="93"/>
      <c r="J448" s="93"/>
      <c r="K448" s="93"/>
      <c r="L448" s="93"/>
      <c r="M448" s="93"/>
      <c r="N448" s="93"/>
      <c r="O448" s="93"/>
      <c r="P448" s="93"/>
      <c r="Q448" s="93"/>
      <c r="R448" s="93"/>
      <c r="S448" s="93"/>
      <c r="T448" s="93"/>
      <c r="U448" s="93"/>
      <c r="V448" s="93"/>
      <c r="W448" s="93"/>
      <c r="X448" s="94"/>
      <c r="Y448" s="189" t="s">
        <v>12</v>
      </c>
      <c r="Z448" s="190"/>
      <c r="AA448" s="191"/>
      <c r="AB448" s="201"/>
      <c r="AC448" s="201"/>
      <c r="AD448" s="201"/>
      <c r="AE448" s="328"/>
      <c r="AF448" s="195"/>
      <c r="AG448" s="195"/>
      <c r="AH448" s="195"/>
      <c r="AI448" s="328"/>
      <c r="AJ448" s="195"/>
      <c r="AK448" s="195"/>
      <c r="AL448" s="195"/>
      <c r="AM448" s="328"/>
      <c r="AN448" s="195"/>
      <c r="AO448" s="195"/>
      <c r="AP448" s="329"/>
      <c r="AQ448" s="328"/>
      <c r="AR448" s="195"/>
      <c r="AS448" s="195"/>
      <c r="AT448" s="329"/>
      <c r="AU448" s="195"/>
      <c r="AV448" s="195"/>
      <c r="AW448" s="195"/>
      <c r="AX448" s="196"/>
    </row>
    <row r="449" spans="1:50" ht="23.25" hidden="1" customHeight="1" x14ac:dyDescent="0.15">
      <c r="A449" s="177"/>
      <c r="B449" s="174"/>
      <c r="C449" s="168"/>
      <c r="D449" s="174"/>
      <c r="E449" s="330"/>
      <c r="F449" s="331"/>
      <c r="G449" s="95"/>
      <c r="H449" s="96"/>
      <c r="I449" s="96"/>
      <c r="J449" s="96"/>
      <c r="K449" s="96"/>
      <c r="L449" s="96"/>
      <c r="M449" s="96"/>
      <c r="N449" s="96"/>
      <c r="O449" s="96"/>
      <c r="P449" s="96"/>
      <c r="Q449" s="96"/>
      <c r="R449" s="96"/>
      <c r="S449" s="96"/>
      <c r="T449" s="96"/>
      <c r="U449" s="96"/>
      <c r="V449" s="96"/>
      <c r="W449" s="96"/>
      <c r="X449" s="97"/>
      <c r="Y449" s="197" t="s">
        <v>53</v>
      </c>
      <c r="Z449" s="198"/>
      <c r="AA449" s="199"/>
      <c r="AB449" s="193"/>
      <c r="AC449" s="193"/>
      <c r="AD449" s="193"/>
      <c r="AE449" s="328"/>
      <c r="AF449" s="195"/>
      <c r="AG449" s="195"/>
      <c r="AH449" s="329"/>
      <c r="AI449" s="328"/>
      <c r="AJ449" s="195"/>
      <c r="AK449" s="195"/>
      <c r="AL449" s="195"/>
      <c r="AM449" s="328"/>
      <c r="AN449" s="195"/>
      <c r="AO449" s="195"/>
      <c r="AP449" s="329"/>
      <c r="AQ449" s="328"/>
      <c r="AR449" s="195"/>
      <c r="AS449" s="195"/>
      <c r="AT449" s="329"/>
      <c r="AU449" s="195"/>
      <c r="AV449" s="195"/>
      <c r="AW449" s="195"/>
      <c r="AX449" s="196"/>
    </row>
    <row r="450" spans="1:50" ht="23.25" hidden="1" customHeight="1" x14ac:dyDescent="0.15">
      <c r="A450" s="177"/>
      <c r="B450" s="174"/>
      <c r="C450" s="168"/>
      <c r="D450" s="174"/>
      <c r="E450" s="330"/>
      <c r="F450" s="331"/>
      <c r="G450" s="98"/>
      <c r="H450" s="99"/>
      <c r="I450" s="99"/>
      <c r="J450" s="99"/>
      <c r="K450" s="99"/>
      <c r="L450" s="99"/>
      <c r="M450" s="99"/>
      <c r="N450" s="99"/>
      <c r="O450" s="99"/>
      <c r="P450" s="99"/>
      <c r="Q450" s="99"/>
      <c r="R450" s="99"/>
      <c r="S450" s="99"/>
      <c r="T450" s="99"/>
      <c r="U450" s="99"/>
      <c r="V450" s="99"/>
      <c r="W450" s="99"/>
      <c r="X450" s="100"/>
      <c r="Y450" s="197" t="s">
        <v>13</v>
      </c>
      <c r="Z450" s="198"/>
      <c r="AA450" s="199"/>
      <c r="AB450" s="580" t="s">
        <v>178</v>
      </c>
      <c r="AC450" s="580"/>
      <c r="AD450" s="580"/>
      <c r="AE450" s="328"/>
      <c r="AF450" s="195"/>
      <c r="AG450" s="195"/>
      <c r="AH450" s="329"/>
      <c r="AI450" s="328"/>
      <c r="AJ450" s="195"/>
      <c r="AK450" s="195"/>
      <c r="AL450" s="195"/>
      <c r="AM450" s="328"/>
      <c r="AN450" s="195"/>
      <c r="AO450" s="195"/>
      <c r="AP450" s="329"/>
      <c r="AQ450" s="328"/>
      <c r="AR450" s="195"/>
      <c r="AS450" s="195"/>
      <c r="AT450" s="329"/>
      <c r="AU450" s="195"/>
      <c r="AV450" s="195"/>
      <c r="AW450" s="195"/>
      <c r="AX450" s="196"/>
    </row>
    <row r="451" spans="1:50" ht="18.75" hidden="1" customHeight="1" x14ac:dyDescent="0.15">
      <c r="A451" s="177"/>
      <c r="B451" s="174"/>
      <c r="C451" s="168"/>
      <c r="D451" s="174"/>
      <c r="E451" s="330" t="s">
        <v>196</v>
      </c>
      <c r="F451" s="331"/>
      <c r="G451" s="332" t="s">
        <v>193</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11</v>
      </c>
      <c r="AC451" s="118"/>
      <c r="AD451" s="119"/>
      <c r="AE451" s="324" t="s">
        <v>195</v>
      </c>
      <c r="AF451" s="325"/>
      <c r="AG451" s="325"/>
      <c r="AH451" s="326"/>
      <c r="AI451" s="327" t="s">
        <v>335</v>
      </c>
      <c r="AJ451" s="327"/>
      <c r="AK451" s="327"/>
      <c r="AL451" s="147"/>
      <c r="AM451" s="327" t="s">
        <v>348</v>
      </c>
      <c r="AN451" s="327"/>
      <c r="AO451" s="327"/>
      <c r="AP451" s="147"/>
      <c r="AQ451" s="147" t="s">
        <v>187</v>
      </c>
      <c r="AR451" s="118"/>
      <c r="AS451" s="118"/>
      <c r="AT451" s="119"/>
      <c r="AU451" s="124" t="s">
        <v>133</v>
      </c>
      <c r="AV451" s="124"/>
      <c r="AW451" s="124"/>
      <c r="AX451" s="125"/>
    </row>
    <row r="452" spans="1:50" ht="18.75" hidden="1" customHeight="1" x14ac:dyDescent="0.15">
      <c r="A452" s="177"/>
      <c r="B452" s="174"/>
      <c r="C452" s="168"/>
      <c r="D452" s="174"/>
      <c r="E452" s="330"/>
      <c r="F452" s="331"/>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188</v>
      </c>
      <c r="AH452" s="122"/>
      <c r="AI452" s="144"/>
      <c r="AJ452" s="144"/>
      <c r="AK452" s="144"/>
      <c r="AL452" s="142"/>
      <c r="AM452" s="144"/>
      <c r="AN452" s="144"/>
      <c r="AO452" s="144"/>
      <c r="AP452" s="142"/>
      <c r="AQ452" s="591"/>
      <c r="AR452" s="188"/>
      <c r="AS452" s="121" t="s">
        <v>188</v>
      </c>
      <c r="AT452" s="122"/>
      <c r="AU452" s="188"/>
      <c r="AV452" s="188"/>
      <c r="AW452" s="121" t="s">
        <v>177</v>
      </c>
      <c r="AX452" s="183"/>
    </row>
    <row r="453" spans="1:50" ht="23.25" hidden="1" customHeight="1" x14ac:dyDescent="0.15">
      <c r="A453" s="177"/>
      <c r="B453" s="174"/>
      <c r="C453" s="168"/>
      <c r="D453" s="174"/>
      <c r="E453" s="330"/>
      <c r="F453" s="331"/>
      <c r="G453" s="92"/>
      <c r="H453" s="93"/>
      <c r="I453" s="93"/>
      <c r="J453" s="93"/>
      <c r="K453" s="93"/>
      <c r="L453" s="93"/>
      <c r="M453" s="93"/>
      <c r="N453" s="93"/>
      <c r="O453" s="93"/>
      <c r="P453" s="93"/>
      <c r="Q453" s="93"/>
      <c r="R453" s="93"/>
      <c r="S453" s="93"/>
      <c r="T453" s="93"/>
      <c r="U453" s="93"/>
      <c r="V453" s="93"/>
      <c r="W453" s="93"/>
      <c r="X453" s="94"/>
      <c r="Y453" s="189" t="s">
        <v>12</v>
      </c>
      <c r="Z453" s="190"/>
      <c r="AA453" s="191"/>
      <c r="AB453" s="201"/>
      <c r="AC453" s="201"/>
      <c r="AD453" s="201"/>
      <c r="AE453" s="328"/>
      <c r="AF453" s="195"/>
      <c r="AG453" s="195"/>
      <c r="AH453" s="195"/>
      <c r="AI453" s="328"/>
      <c r="AJ453" s="195"/>
      <c r="AK453" s="195"/>
      <c r="AL453" s="195"/>
      <c r="AM453" s="328"/>
      <c r="AN453" s="195"/>
      <c r="AO453" s="195"/>
      <c r="AP453" s="329"/>
      <c r="AQ453" s="328"/>
      <c r="AR453" s="195"/>
      <c r="AS453" s="195"/>
      <c r="AT453" s="329"/>
      <c r="AU453" s="195"/>
      <c r="AV453" s="195"/>
      <c r="AW453" s="195"/>
      <c r="AX453" s="196"/>
    </row>
    <row r="454" spans="1:50" ht="23.25" hidden="1" customHeight="1" x14ac:dyDescent="0.15">
      <c r="A454" s="177"/>
      <c r="B454" s="174"/>
      <c r="C454" s="168"/>
      <c r="D454" s="174"/>
      <c r="E454" s="330"/>
      <c r="F454" s="331"/>
      <c r="G454" s="95"/>
      <c r="H454" s="96"/>
      <c r="I454" s="96"/>
      <c r="J454" s="96"/>
      <c r="K454" s="96"/>
      <c r="L454" s="96"/>
      <c r="M454" s="96"/>
      <c r="N454" s="96"/>
      <c r="O454" s="96"/>
      <c r="P454" s="96"/>
      <c r="Q454" s="96"/>
      <c r="R454" s="96"/>
      <c r="S454" s="96"/>
      <c r="T454" s="96"/>
      <c r="U454" s="96"/>
      <c r="V454" s="96"/>
      <c r="W454" s="96"/>
      <c r="X454" s="97"/>
      <c r="Y454" s="197" t="s">
        <v>53</v>
      </c>
      <c r="Z454" s="198"/>
      <c r="AA454" s="199"/>
      <c r="AB454" s="193"/>
      <c r="AC454" s="193"/>
      <c r="AD454" s="193"/>
      <c r="AE454" s="328"/>
      <c r="AF454" s="195"/>
      <c r="AG454" s="195"/>
      <c r="AH454" s="329"/>
      <c r="AI454" s="328"/>
      <c r="AJ454" s="195"/>
      <c r="AK454" s="195"/>
      <c r="AL454" s="195"/>
      <c r="AM454" s="328"/>
      <c r="AN454" s="195"/>
      <c r="AO454" s="195"/>
      <c r="AP454" s="329"/>
      <c r="AQ454" s="328"/>
      <c r="AR454" s="195"/>
      <c r="AS454" s="195"/>
      <c r="AT454" s="329"/>
      <c r="AU454" s="195"/>
      <c r="AV454" s="195"/>
      <c r="AW454" s="195"/>
      <c r="AX454" s="196"/>
    </row>
    <row r="455" spans="1:50" ht="23.25" hidden="1" customHeight="1" x14ac:dyDescent="0.15">
      <c r="A455" s="177"/>
      <c r="B455" s="174"/>
      <c r="C455" s="168"/>
      <c r="D455" s="174"/>
      <c r="E455" s="330"/>
      <c r="F455" s="331"/>
      <c r="G455" s="98"/>
      <c r="H455" s="99"/>
      <c r="I455" s="99"/>
      <c r="J455" s="99"/>
      <c r="K455" s="99"/>
      <c r="L455" s="99"/>
      <c r="M455" s="99"/>
      <c r="N455" s="99"/>
      <c r="O455" s="99"/>
      <c r="P455" s="99"/>
      <c r="Q455" s="99"/>
      <c r="R455" s="99"/>
      <c r="S455" s="99"/>
      <c r="T455" s="99"/>
      <c r="U455" s="99"/>
      <c r="V455" s="99"/>
      <c r="W455" s="99"/>
      <c r="X455" s="100"/>
      <c r="Y455" s="197" t="s">
        <v>13</v>
      </c>
      <c r="Z455" s="198"/>
      <c r="AA455" s="199"/>
      <c r="AB455" s="580" t="s">
        <v>178</v>
      </c>
      <c r="AC455" s="580"/>
      <c r="AD455" s="580"/>
      <c r="AE455" s="328"/>
      <c r="AF455" s="195"/>
      <c r="AG455" s="195"/>
      <c r="AH455" s="329"/>
      <c r="AI455" s="328"/>
      <c r="AJ455" s="195"/>
      <c r="AK455" s="195"/>
      <c r="AL455" s="195"/>
      <c r="AM455" s="328"/>
      <c r="AN455" s="195"/>
      <c r="AO455" s="195"/>
      <c r="AP455" s="329"/>
      <c r="AQ455" s="328"/>
      <c r="AR455" s="195"/>
      <c r="AS455" s="195"/>
      <c r="AT455" s="329"/>
      <c r="AU455" s="195"/>
      <c r="AV455" s="195"/>
      <c r="AW455" s="195"/>
      <c r="AX455" s="196"/>
    </row>
    <row r="456" spans="1:50" ht="18.75" hidden="1" customHeight="1" x14ac:dyDescent="0.15">
      <c r="A456" s="177"/>
      <c r="B456" s="174"/>
      <c r="C456" s="168"/>
      <c r="D456" s="174"/>
      <c r="E456" s="330" t="s">
        <v>197</v>
      </c>
      <c r="F456" s="331"/>
      <c r="G456" s="332" t="s">
        <v>194</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11</v>
      </c>
      <c r="AC456" s="118"/>
      <c r="AD456" s="119"/>
      <c r="AE456" s="324" t="s">
        <v>195</v>
      </c>
      <c r="AF456" s="325"/>
      <c r="AG456" s="325"/>
      <c r="AH456" s="326"/>
      <c r="AI456" s="327" t="s">
        <v>335</v>
      </c>
      <c r="AJ456" s="327"/>
      <c r="AK456" s="327"/>
      <c r="AL456" s="147"/>
      <c r="AM456" s="327" t="s">
        <v>348</v>
      </c>
      <c r="AN456" s="327"/>
      <c r="AO456" s="327"/>
      <c r="AP456" s="147"/>
      <c r="AQ456" s="147" t="s">
        <v>187</v>
      </c>
      <c r="AR456" s="118"/>
      <c r="AS456" s="118"/>
      <c r="AT456" s="119"/>
      <c r="AU456" s="124" t="s">
        <v>133</v>
      </c>
      <c r="AV456" s="124"/>
      <c r="AW456" s="124"/>
      <c r="AX456" s="125"/>
    </row>
    <row r="457" spans="1:50" ht="18.75" hidden="1" customHeight="1" x14ac:dyDescent="0.15">
      <c r="A457" s="177"/>
      <c r="B457" s="174"/>
      <c r="C457" s="168"/>
      <c r="D457" s="174"/>
      <c r="E457" s="330"/>
      <c r="F457" s="331"/>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c r="AF457" s="188"/>
      <c r="AG457" s="121" t="s">
        <v>188</v>
      </c>
      <c r="AH457" s="122"/>
      <c r="AI457" s="144"/>
      <c r="AJ457" s="144"/>
      <c r="AK457" s="144"/>
      <c r="AL457" s="142"/>
      <c r="AM457" s="144"/>
      <c r="AN457" s="144"/>
      <c r="AO457" s="144"/>
      <c r="AP457" s="142"/>
      <c r="AQ457" s="591"/>
      <c r="AR457" s="188"/>
      <c r="AS457" s="121" t="s">
        <v>188</v>
      </c>
      <c r="AT457" s="122"/>
      <c r="AU457" s="188"/>
      <c r="AV457" s="188"/>
      <c r="AW457" s="121" t="s">
        <v>177</v>
      </c>
      <c r="AX457" s="183"/>
    </row>
    <row r="458" spans="1:50" ht="23.25" hidden="1" customHeight="1" x14ac:dyDescent="0.15">
      <c r="A458" s="177"/>
      <c r="B458" s="174"/>
      <c r="C458" s="168"/>
      <c r="D458" s="174"/>
      <c r="E458" s="330"/>
      <c r="F458" s="331"/>
      <c r="G458" s="92"/>
      <c r="H458" s="93"/>
      <c r="I458" s="93"/>
      <c r="J458" s="93"/>
      <c r="K458" s="93"/>
      <c r="L458" s="93"/>
      <c r="M458" s="93"/>
      <c r="N458" s="93"/>
      <c r="O458" s="93"/>
      <c r="P458" s="93"/>
      <c r="Q458" s="93"/>
      <c r="R458" s="93"/>
      <c r="S458" s="93"/>
      <c r="T458" s="93"/>
      <c r="U458" s="93"/>
      <c r="V458" s="93"/>
      <c r="W458" s="93"/>
      <c r="X458" s="94"/>
      <c r="Y458" s="189" t="s">
        <v>12</v>
      </c>
      <c r="Z458" s="190"/>
      <c r="AA458" s="191"/>
      <c r="AB458" s="201"/>
      <c r="AC458" s="201"/>
      <c r="AD458" s="201"/>
      <c r="AE458" s="328"/>
      <c r="AF458" s="195"/>
      <c r="AG458" s="195"/>
      <c r="AH458" s="195"/>
      <c r="AI458" s="328"/>
      <c r="AJ458" s="195"/>
      <c r="AK458" s="195"/>
      <c r="AL458" s="195"/>
      <c r="AM458" s="328"/>
      <c r="AN458" s="195"/>
      <c r="AO458" s="195"/>
      <c r="AP458" s="329"/>
      <c r="AQ458" s="328"/>
      <c r="AR458" s="195"/>
      <c r="AS458" s="195"/>
      <c r="AT458" s="329"/>
      <c r="AU458" s="195"/>
      <c r="AV458" s="195"/>
      <c r="AW458" s="195"/>
      <c r="AX458" s="196"/>
    </row>
    <row r="459" spans="1:50" ht="23.25" hidden="1" customHeight="1" x14ac:dyDescent="0.15">
      <c r="A459" s="177"/>
      <c r="B459" s="174"/>
      <c r="C459" s="168"/>
      <c r="D459" s="174"/>
      <c r="E459" s="330"/>
      <c r="F459" s="331"/>
      <c r="G459" s="95"/>
      <c r="H459" s="96"/>
      <c r="I459" s="96"/>
      <c r="J459" s="96"/>
      <c r="K459" s="96"/>
      <c r="L459" s="96"/>
      <c r="M459" s="96"/>
      <c r="N459" s="96"/>
      <c r="O459" s="96"/>
      <c r="P459" s="96"/>
      <c r="Q459" s="96"/>
      <c r="R459" s="96"/>
      <c r="S459" s="96"/>
      <c r="T459" s="96"/>
      <c r="U459" s="96"/>
      <c r="V459" s="96"/>
      <c r="W459" s="96"/>
      <c r="X459" s="97"/>
      <c r="Y459" s="197" t="s">
        <v>53</v>
      </c>
      <c r="Z459" s="198"/>
      <c r="AA459" s="199"/>
      <c r="AB459" s="193"/>
      <c r="AC459" s="193"/>
      <c r="AD459" s="193"/>
      <c r="AE459" s="328"/>
      <c r="AF459" s="195"/>
      <c r="AG459" s="195"/>
      <c r="AH459" s="329"/>
      <c r="AI459" s="328"/>
      <c r="AJ459" s="195"/>
      <c r="AK459" s="195"/>
      <c r="AL459" s="195"/>
      <c r="AM459" s="328"/>
      <c r="AN459" s="195"/>
      <c r="AO459" s="195"/>
      <c r="AP459" s="329"/>
      <c r="AQ459" s="328"/>
      <c r="AR459" s="195"/>
      <c r="AS459" s="195"/>
      <c r="AT459" s="329"/>
      <c r="AU459" s="195"/>
      <c r="AV459" s="195"/>
      <c r="AW459" s="195"/>
      <c r="AX459" s="196"/>
    </row>
    <row r="460" spans="1:50" ht="23.25" hidden="1" customHeight="1" x14ac:dyDescent="0.15">
      <c r="A460" s="177"/>
      <c r="B460" s="174"/>
      <c r="C460" s="168"/>
      <c r="D460" s="174"/>
      <c r="E460" s="330"/>
      <c r="F460" s="331"/>
      <c r="G460" s="98"/>
      <c r="H460" s="99"/>
      <c r="I460" s="99"/>
      <c r="J460" s="99"/>
      <c r="K460" s="99"/>
      <c r="L460" s="99"/>
      <c r="M460" s="99"/>
      <c r="N460" s="99"/>
      <c r="O460" s="99"/>
      <c r="P460" s="99"/>
      <c r="Q460" s="99"/>
      <c r="R460" s="99"/>
      <c r="S460" s="99"/>
      <c r="T460" s="99"/>
      <c r="U460" s="99"/>
      <c r="V460" s="99"/>
      <c r="W460" s="99"/>
      <c r="X460" s="100"/>
      <c r="Y460" s="197" t="s">
        <v>13</v>
      </c>
      <c r="Z460" s="198"/>
      <c r="AA460" s="199"/>
      <c r="AB460" s="580" t="s">
        <v>14</v>
      </c>
      <c r="AC460" s="580"/>
      <c r="AD460" s="580"/>
      <c r="AE460" s="328"/>
      <c r="AF460" s="195"/>
      <c r="AG460" s="195"/>
      <c r="AH460" s="329"/>
      <c r="AI460" s="328"/>
      <c r="AJ460" s="195"/>
      <c r="AK460" s="195"/>
      <c r="AL460" s="195"/>
      <c r="AM460" s="328"/>
      <c r="AN460" s="195"/>
      <c r="AO460" s="195"/>
      <c r="AP460" s="329"/>
      <c r="AQ460" s="328"/>
      <c r="AR460" s="195"/>
      <c r="AS460" s="195"/>
      <c r="AT460" s="329"/>
      <c r="AU460" s="195"/>
      <c r="AV460" s="195"/>
      <c r="AW460" s="195"/>
      <c r="AX460" s="196"/>
    </row>
    <row r="461" spans="1:50" ht="18.75" hidden="1" customHeight="1" x14ac:dyDescent="0.15">
      <c r="A461" s="177"/>
      <c r="B461" s="174"/>
      <c r="C461" s="168"/>
      <c r="D461" s="174"/>
      <c r="E461" s="330" t="s">
        <v>197</v>
      </c>
      <c r="F461" s="331"/>
      <c r="G461" s="332" t="s">
        <v>194</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11</v>
      </c>
      <c r="AC461" s="118"/>
      <c r="AD461" s="119"/>
      <c r="AE461" s="324" t="s">
        <v>195</v>
      </c>
      <c r="AF461" s="325"/>
      <c r="AG461" s="325"/>
      <c r="AH461" s="326"/>
      <c r="AI461" s="327" t="s">
        <v>335</v>
      </c>
      <c r="AJ461" s="327"/>
      <c r="AK461" s="327"/>
      <c r="AL461" s="147"/>
      <c r="AM461" s="327" t="s">
        <v>348</v>
      </c>
      <c r="AN461" s="327"/>
      <c r="AO461" s="327"/>
      <c r="AP461" s="147"/>
      <c r="AQ461" s="147" t="s">
        <v>187</v>
      </c>
      <c r="AR461" s="118"/>
      <c r="AS461" s="118"/>
      <c r="AT461" s="119"/>
      <c r="AU461" s="124" t="s">
        <v>133</v>
      </c>
      <c r="AV461" s="124"/>
      <c r="AW461" s="124"/>
      <c r="AX461" s="125"/>
    </row>
    <row r="462" spans="1:50" ht="18.75" hidden="1" customHeight="1" x14ac:dyDescent="0.15">
      <c r="A462" s="177"/>
      <c r="B462" s="174"/>
      <c r="C462" s="168"/>
      <c r="D462" s="174"/>
      <c r="E462" s="330"/>
      <c r="F462" s="331"/>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188</v>
      </c>
      <c r="AH462" s="122"/>
      <c r="AI462" s="144"/>
      <c r="AJ462" s="144"/>
      <c r="AK462" s="144"/>
      <c r="AL462" s="142"/>
      <c r="AM462" s="144"/>
      <c r="AN462" s="144"/>
      <c r="AO462" s="144"/>
      <c r="AP462" s="142"/>
      <c r="AQ462" s="591"/>
      <c r="AR462" s="188"/>
      <c r="AS462" s="121" t="s">
        <v>188</v>
      </c>
      <c r="AT462" s="122"/>
      <c r="AU462" s="188"/>
      <c r="AV462" s="188"/>
      <c r="AW462" s="121" t="s">
        <v>177</v>
      </c>
      <c r="AX462" s="183"/>
    </row>
    <row r="463" spans="1:50" ht="23.25" hidden="1" customHeight="1" x14ac:dyDescent="0.15">
      <c r="A463" s="177"/>
      <c r="B463" s="174"/>
      <c r="C463" s="168"/>
      <c r="D463" s="174"/>
      <c r="E463" s="330"/>
      <c r="F463" s="331"/>
      <c r="G463" s="92"/>
      <c r="H463" s="93"/>
      <c r="I463" s="93"/>
      <c r="J463" s="93"/>
      <c r="K463" s="93"/>
      <c r="L463" s="93"/>
      <c r="M463" s="93"/>
      <c r="N463" s="93"/>
      <c r="O463" s="93"/>
      <c r="P463" s="93"/>
      <c r="Q463" s="93"/>
      <c r="R463" s="93"/>
      <c r="S463" s="93"/>
      <c r="T463" s="93"/>
      <c r="U463" s="93"/>
      <c r="V463" s="93"/>
      <c r="W463" s="93"/>
      <c r="X463" s="94"/>
      <c r="Y463" s="189" t="s">
        <v>12</v>
      </c>
      <c r="Z463" s="190"/>
      <c r="AA463" s="191"/>
      <c r="AB463" s="201"/>
      <c r="AC463" s="201"/>
      <c r="AD463" s="201"/>
      <c r="AE463" s="328"/>
      <c r="AF463" s="195"/>
      <c r="AG463" s="195"/>
      <c r="AH463" s="195"/>
      <c r="AI463" s="328"/>
      <c r="AJ463" s="195"/>
      <c r="AK463" s="195"/>
      <c r="AL463" s="195"/>
      <c r="AM463" s="328"/>
      <c r="AN463" s="195"/>
      <c r="AO463" s="195"/>
      <c r="AP463" s="329"/>
      <c r="AQ463" s="328"/>
      <c r="AR463" s="195"/>
      <c r="AS463" s="195"/>
      <c r="AT463" s="329"/>
      <c r="AU463" s="195"/>
      <c r="AV463" s="195"/>
      <c r="AW463" s="195"/>
      <c r="AX463" s="196"/>
    </row>
    <row r="464" spans="1:50" ht="23.25" hidden="1" customHeight="1" x14ac:dyDescent="0.15">
      <c r="A464" s="177"/>
      <c r="B464" s="174"/>
      <c r="C464" s="168"/>
      <c r="D464" s="174"/>
      <c r="E464" s="330"/>
      <c r="F464" s="331"/>
      <c r="G464" s="95"/>
      <c r="H464" s="96"/>
      <c r="I464" s="96"/>
      <c r="J464" s="96"/>
      <c r="K464" s="96"/>
      <c r="L464" s="96"/>
      <c r="M464" s="96"/>
      <c r="N464" s="96"/>
      <c r="O464" s="96"/>
      <c r="P464" s="96"/>
      <c r="Q464" s="96"/>
      <c r="R464" s="96"/>
      <c r="S464" s="96"/>
      <c r="T464" s="96"/>
      <c r="U464" s="96"/>
      <c r="V464" s="96"/>
      <c r="W464" s="96"/>
      <c r="X464" s="97"/>
      <c r="Y464" s="197" t="s">
        <v>53</v>
      </c>
      <c r="Z464" s="198"/>
      <c r="AA464" s="199"/>
      <c r="AB464" s="193"/>
      <c r="AC464" s="193"/>
      <c r="AD464" s="193"/>
      <c r="AE464" s="328"/>
      <c r="AF464" s="195"/>
      <c r="AG464" s="195"/>
      <c r="AH464" s="329"/>
      <c r="AI464" s="328"/>
      <c r="AJ464" s="195"/>
      <c r="AK464" s="195"/>
      <c r="AL464" s="195"/>
      <c r="AM464" s="328"/>
      <c r="AN464" s="195"/>
      <c r="AO464" s="195"/>
      <c r="AP464" s="329"/>
      <c r="AQ464" s="328"/>
      <c r="AR464" s="195"/>
      <c r="AS464" s="195"/>
      <c r="AT464" s="329"/>
      <c r="AU464" s="195"/>
      <c r="AV464" s="195"/>
      <c r="AW464" s="195"/>
      <c r="AX464" s="196"/>
    </row>
    <row r="465" spans="1:50" ht="23.25" hidden="1" customHeight="1" x14ac:dyDescent="0.15">
      <c r="A465" s="177"/>
      <c r="B465" s="174"/>
      <c r="C465" s="168"/>
      <c r="D465" s="174"/>
      <c r="E465" s="330"/>
      <c r="F465" s="331"/>
      <c r="G465" s="98"/>
      <c r="H465" s="99"/>
      <c r="I465" s="99"/>
      <c r="J465" s="99"/>
      <c r="K465" s="99"/>
      <c r="L465" s="99"/>
      <c r="M465" s="99"/>
      <c r="N465" s="99"/>
      <c r="O465" s="99"/>
      <c r="P465" s="99"/>
      <c r="Q465" s="99"/>
      <c r="R465" s="99"/>
      <c r="S465" s="99"/>
      <c r="T465" s="99"/>
      <c r="U465" s="99"/>
      <c r="V465" s="99"/>
      <c r="W465" s="99"/>
      <c r="X465" s="100"/>
      <c r="Y465" s="197" t="s">
        <v>13</v>
      </c>
      <c r="Z465" s="198"/>
      <c r="AA465" s="199"/>
      <c r="AB465" s="580" t="s">
        <v>14</v>
      </c>
      <c r="AC465" s="580"/>
      <c r="AD465" s="580"/>
      <c r="AE465" s="328"/>
      <c r="AF465" s="195"/>
      <c r="AG465" s="195"/>
      <c r="AH465" s="329"/>
      <c r="AI465" s="328"/>
      <c r="AJ465" s="195"/>
      <c r="AK465" s="195"/>
      <c r="AL465" s="195"/>
      <c r="AM465" s="328"/>
      <c r="AN465" s="195"/>
      <c r="AO465" s="195"/>
      <c r="AP465" s="329"/>
      <c r="AQ465" s="328"/>
      <c r="AR465" s="195"/>
      <c r="AS465" s="195"/>
      <c r="AT465" s="329"/>
      <c r="AU465" s="195"/>
      <c r="AV465" s="195"/>
      <c r="AW465" s="195"/>
      <c r="AX465" s="196"/>
    </row>
    <row r="466" spans="1:50" ht="18.75" hidden="1" customHeight="1" x14ac:dyDescent="0.15">
      <c r="A466" s="177"/>
      <c r="B466" s="174"/>
      <c r="C466" s="168"/>
      <c r="D466" s="174"/>
      <c r="E466" s="330" t="s">
        <v>197</v>
      </c>
      <c r="F466" s="331"/>
      <c r="G466" s="332" t="s">
        <v>194</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11</v>
      </c>
      <c r="AC466" s="118"/>
      <c r="AD466" s="119"/>
      <c r="AE466" s="324" t="s">
        <v>195</v>
      </c>
      <c r="AF466" s="325"/>
      <c r="AG466" s="325"/>
      <c r="AH466" s="326"/>
      <c r="AI466" s="327" t="s">
        <v>335</v>
      </c>
      <c r="AJ466" s="327"/>
      <c r="AK466" s="327"/>
      <c r="AL466" s="147"/>
      <c r="AM466" s="327" t="s">
        <v>348</v>
      </c>
      <c r="AN466" s="327"/>
      <c r="AO466" s="327"/>
      <c r="AP466" s="147"/>
      <c r="AQ466" s="147" t="s">
        <v>187</v>
      </c>
      <c r="AR466" s="118"/>
      <c r="AS466" s="118"/>
      <c r="AT466" s="119"/>
      <c r="AU466" s="124" t="s">
        <v>133</v>
      </c>
      <c r="AV466" s="124"/>
      <c r="AW466" s="124"/>
      <c r="AX466" s="125"/>
    </row>
    <row r="467" spans="1:50" ht="18.75" hidden="1" customHeight="1" x14ac:dyDescent="0.15">
      <c r="A467" s="177"/>
      <c r="B467" s="174"/>
      <c r="C467" s="168"/>
      <c r="D467" s="174"/>
      <c r="E467" s="330"/>
      <c r="F467" s="331"/>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188</v>
      </c>
      <c r="AH467" s="122"/>
      <c r="AI467" s="144"/>
      <c r="AJ467" s="144"/>
      <c r="AK467" s="144"/>
      <c r="AL467" s="142"/>
      <c r="AM467" s="144"/>
      <c r="AN467" s="144"/>
      <c r="AO467" s="144"/>
      <c r="AP467" s="142"/>
      <c r="AQ467" s="591"/>
      <c r="AR467" s="188"/>
      <c r="AS467" s="121" t="s">
        <v>188</v>
      </c>
      <c r="AT467" s="122"/>
      <c r="AU467" s="188"/>
      <c r="AV467" s="188"/>
      <c r="AW467" s="121" t="s">
        <v>177</v>
      </c>
      <c r="AX467" s="183"/>
    </row>
    <row r="468" spans="1:50" ht="23.25" hidden="1" customHeight="1" x14ac:dyDescent="0.15">
      <c r="A468" s="177"/>
      <c r="B468" s="174"/>
      <c r="C468" s="168"/>
      <c r="D468" s="174"/>
      <c r="E468" s="330"/>
      <c r="F468" s="331"/>
      <c r="G468" s="92"/>
      <c r="H468" s="93"/>
      <c r="I468" s="93"/>
      <c r="J468" s="93"/>
      <c r="K468" s="93"/>
      <c r="L468" s="93"/>
      <c r="M468" s="93"/>
      <c r="N468" s="93"/>
      <c r="O468" s="93"/>
      <c r="P468" s="93"/>
      <c r="Q468" s="93"/>
      <c r="R468" s="93"/>
      <c r="S468" s="93"/>
      <c r="T468" s="93"/>
      <c r="U468" s="93"/>
      <c r="V468" s="93"/>
      <c r="W468" s="93"/>
      <c r="X468" s="94"/>
      <c r="Y468" s="189" t="s">
        <v>12</v>
      </c>
      <c r="Z468" s="190"/>
      <c r="AA468" s="191"/>
      <c r="AB468" s="201"/>
      <c r="AC468" s="201"/>
      <c r="AD468" s="201"/>
      <c r="AE468" s="328"/>
      <c r="AF468" s="195"/>
      <c r="AG468" s="195"/>
      <c r="AH468" s="195"/>
      <c r="AI468" s="328"/>
      <c r="AJ468" s="195"/>
      <c r="AK468" s="195"/>
      <c r="AL468" s="195"/>
      <c r="AM468" s="328"/>
      <c r="AN468" s="195"/>
      <c r="AO468" s="195"/>
      <c r="AP468" s="329"/>
      <c r="AQ468" s="328"/>
      <c r="AR468" s="195"/>
      <c r="AS468" s="195"/>
      <c r="AT468" s="329"/>
      <c r="AU468" s="195"/>
      <c r="AV468" s="195"/>
      <c r="AW468" s="195"/>
      <c r="AX468" s="196"/>
    </row>
    <row r="469" spans="1:50" ht="23.25" hidden="1" customHeight="1" x14ac:dyDescent="0.15">
      <c r="A469" s="177"/>
      <c r="B469" s="174"/>
      <c r="C469" s="168"/>
      <c r="D469" s="174"/>
      <c r="E469" s="330"/>
      <c r="F469" s="331"/>
      <c r="G469" s="95"/>
      <c r="H469" s="96"/>
      <c r="I469" s="96"/>
      <c r="J469" s="96"/>
      <c r="K469" s="96"/>
      <c r="L469" s="96"/>
      <c r="M469" s="96"/>
      <c r="N469" s="96"/>
      <c r="O469" s="96"/>
      <c r="P469" s="96"/>
      <c r="Q469" s="96"/>
      <c r="R469" s="96"/>
      <c r="S469" s="96"/>
      <c r="T469" s="96"/>
      <c r="U469" s="96"/>
      <c r="V469" s="96"/>
      <c r="W469" s="96"/>
      <c r="X469" s="97"/>
      <c r="Y469" s="197" t="s">
        <v>53</v>
      </c>
      <c r="Z469" s="198"/>
      <c r="AA469" s="199"/>
      <c r="AB469" s="193"/>
      <c r="AC469" s="193"/>
      <c r="AD469" s="193"/>
      <c r="AE469" s="328"/>
      <c r="AF469" s="195"/>
      <c r="AG469" s="195"/>
      <c r="AH469" s="329"/>
      <c r="AI469" s="328"/>
      <c r="AJ469" s="195"/>
      <c r="AK469" s="195"/>
      <c r="AL469" s="195"/>
      <c r="AM469" s="328"/>
      <c r="AN469" s="195"/>
      <c r="AO469" s="195"/>
      <c r="AP469" s="329"/>
      <c r="AQ469" s="328"/>
      <c r="AR469" s="195"/>
      <c r="AS469" s="195"/>
      <c r="AT469" s="329"/>
      <c r="AU469" s="195"/>
      <c r="AV469" s="195"/>
      <c r="AW469" s="195"/>
      <c r="AX469" s="196"/>
    </row>
    <row r="470" spans="1:50" ht="23.25" hidden="1" customHeight="1" x14ac:dyDescent="0.15">
      <c r="A470" s="177"/>
      <c r="B470" s="174"/>
      <c r="C470" s="168"/>
      <c r="D470" s="174"/>
      <c r="E470" s="330"/>
      <c r="F470" s="331"/>
      <c r="G470" s="98"/>
      <c r="H470" s="99"/>
      <c r="I470" s="99"/>
      <c r="J470" s="99"/>
      <c r="K470" s="99"/>
      <c r="L470" s="99"/>
      <c r="M470" s="99"/>
      <c r="N470" s="99"/>
      <c r="O470" s="99"/>
      <c r="P470" s="99"/>
      <c r="Q470" s="99"/>
      <c r="R470" s="99"/>
      <c r="S470" s="99"/>
      <c r="T470" s="99"/>
      <c r="U470" s="99"/>
      <c r="V470" s="99"/>
      <c r="W470" s="99"/>
      <c r="X470" s="100"/>
      <c r="Y470" s="197" t="s">
        <v>13</v>
      </c>
      <c r="Z470" s="198"/>
      <c r="AA470" s="199"/>
      <c r="AB470" s="580" t="s">
        <v>14</v>
      </c>
      <c r="AC470" s="580"/>
      <c r="AD470" s="580"/>
      <c r="AE470" s="328"/>
      <c r="AF470" s="195"/>
      <c r="AG470" s="195"/>
      <c r="AH470" s="329"/>
      <c r="AI470" s="328"/>
      <c r="AJ470" s="195"/>
      <c r="AK470" s="195"/>
      <c r="AL470" s="195"/>
      <c r="AM470" s="328"/>
      <c r="AN470" s="195"/>
      <c r="AO470" s="195"/>
      <c r="AP470" s="329"/>
      <c r="AQ470" s="328"/>
      <c r="AR470" s="195"/>
      <c r="AS470" s="195"/>
      <c r="AT470" s="329"/>
      <c r="AU470" s="195"/>
      <c r="AV470" s="195"/>
      <c r="AW470" s="195"/>
      <c r="AX470" s="196"/>
    </row>
    <row r="471" spans="1:50" ht="18.75" hidden="1" customHeight="1" x14ac:dyDescent="0.15">
      <c r="A471" s="177"/>
      <c r="B471" s="174"/>
      <c r="C471" s="168"/>
      <c r="D471" s="174"/>
      <c r="E471" s="330" t="s">
        <v>197</v>
      </c>
      <c r="F471" s="331"/>
      <c r="G471" s="332" t="s">
        <v>194</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11</v>
      </c>
      <c r="AC471" s="118"/>
      <c r="AD471" s="119"/>
      <c r="AE471" s="324" t="s">
        <v>195</v>
      </c>
      <c r="AF471" s="325"/>
      <c r="AG471" s="325"/>
      <c r="AH471" s="326"/>
      <c r="AI471" s="327" t="s">
        <v>335</v>
      </c>
      <c r="AJ471" s="327"/>
      <c r="AK471" s="327"/>
      <c r="AL471" s="147"/>
      <c r="AM471" s="327" t="s">
        <v>348</v>
      </c>
      <c r="AN471" s="327"/>
      <c r="AO471" s="327"/>
      <c r="AP471" s="147"/>
      <c r="AQ471" s="147" t="s">
        <v>187</v>
      </c>
      <c r="AR471" s="118"/>
      <c r="AS471" s="118"/>
      <c r="AT471" s="119"/>
      <c r="AU471" s="124" t="s">
        <v>133</v>
      </c>
      <c r="AV471" s="124"/>
      <c r="AW471" s="124"/>
      <c r="AX471" s="125"/>
    </row>
    <row r="472" spans="1:50" ht="18.75" hidden="1" customHeight="1" x14ac:dyDescent="0.15">
      <c r="A472" s="177"/>
      <c r="B472" s="174"/>
      <c r="C472" s="168"/>
      <c r="D472" s="174"/>
      <c r="E472" s="330"/>
      <c r="F472" s="331"/>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188</v>
      </c>
      <c r="AH472" s="122"/>
      <c r="AI472" s="144"/>
      <c r="AJ472" s="144"/>
      <c r="AK472" s="144"/>
      <c r="AL472" s="142"/>
      <c r="AM472" s="144"/>
      <c r="AN472" s="144"/>
      <c r="AO472" s="144"/>
      <c r="AP472" s="142"/>
      <c r="AQ472" s="591"/>
      <c r="AR472" s="188"/>
      <c r="AS472" s="121" t="s">
        <v>188</v>
      </c>
      <c r="AT472" s="122"/>
      <c r="AU472" s="188"/>
      <c r="AV472" s="188"/>
      <c r="AW472" s="121" t="s">
        <v>177</v>
      </c>
      <c r="AX472" s="183"/>
    </row>
    <row r="473" spans="1:50" ht="23.25" hidden="1" customHeight="1" x14ac:dyDescent="0.15">
      <c r="A473" s="177"/>
      <c r="B473" s="174"/>
      <c r="C473" s="168"/>
      <c r="D473" s="174"/>
      <c r="E473" s="330"/>
      <c r="F473" s="331"/>
      <c r="G473" s="92"/>
      <c r="H473" s="93"/>
      <c r="I473" s="93"/>
      <c r="J473" s="93"/>
      <c r="K473" s="93"/>
      <c r="L473" s="93"/>
      <c r="M473" s="93"/>
      <c r="N473" s="93"/>
      <c r="O473" s="93"/>
      <c r="P473" s="93"/>
      <c r="Q473" s="93"/>
      <c r="R473" s="93"/>
      <c r="S473" s="93"/>
      <c r="T473" s="93"/>
      <c r="U473" s="93"/>
      <c r="V473" s="93"/>
      <c r="W473" s="93"/>
      <c r="X473" s="94"/>
      <c r="Y473" s="189" t="s">
        <v>12</v>
      </c>
      <c r="Z473" s="190"/>
      <c r="AA473" s="191"/>
      <c r="AB473" s="201"/>
      <c r="AC473" s="201"/>
      <c r="AD473" s="201"/>
      <c r="AE473" s="328"/>
      <c r="AF473" s="195"/>
      <c r="AG473" s="195"/>
      <c r="AH473" s="195"/>
      <c r="AI473" s="328"/>
      <c r="AJ473" s="195"/>
      <c r="AK473" s="195"/>
      <c r="AL473" s="195"/>
      <c r="AM473" s="328"/>
      <c r="AN473" s="195"/>
      <c r="AO473" s="195"/>
      <c r="AP473" s="329"/>
      <c r="AQ473" s="328"/>
      <c r="AR473" s="195"/>
      <c r="AS473" s="195"/>
      <c r="AT473" s="329"/>
      <c r="AU473" s="195"/>
      <c r="AV473" s="195"/>
      <c r="AW473" s="195"/>
      <c r="AX473" s="196"/>
    </row>
    <row r="474" spans="1:50" ht="23.25" hidden="1" customHeight="1" x14ac:dyDescent="0.15">
      <c r="A474" s="177"/>
      <c r="B474" s="174"/>
      <c r="C474" s="168"/>
      <c r="D474" s="174"/>
      <c r="E474" s="330"/>
      <c r="F474" s="331"/>
      <c r="G474" s="95"/>
      <c r="H474" s="96"/>
      <c r="I474" s="96"/>
      <c r="J474" s="96"/>
      <c r="K474" s="96"/>
      <c r="L474" s="96"/>
      <c r="M474" s="96"/>
      <c r="N474" s="96"/>
      <c r="O474" s="96"/>
      <c r="P474" s="96"/>
      <c r="Q474" s="96"/>
      <c r="R474" s="96"/>
      <c r="S474" s="96"/>
      <c r="T474" s="96"/>
      <c r="U474" s="96"/>
      <c r="V474" s="96"/>
      <c r="W474" s="96"/>
      <c r="X474" s="97"/>
      <c r="Y474" s="197" t="s">
        <v>53</v>
      </c>
      <c r="Z474" s="198"/>
      <c r="AA474" s="199"/>
      <c r="AB474" s="193"/>
      <c r="AC474" s="193"/>
      <c r="AD474" s="193"/>
      <c r="AE474" s="328"/>
      <c r="AF474" s="195"/>
      <c r="AG474" s="195"/>
      <c r="AH474" s="329"/>
      <c r="AI474" s="328"/>
      <c r="AJ474" s="195"/>
      <c r="AK474" s="195"/>
      <c r="AL474" s="195"/>
      <c r="AM474" s="328"/>
      <c r="AN474" s="195"/>
      <c r="AO474" s="195"/>
      <c r="AP474" s="329"/>
      <c r="AQ474" s="328"/>
      <c r="AR474" s="195"/>
      <c r="AS474" s="195"/>
      <c r="AT474" s="329"/>
      <c r="AU474" s="195"/>
      <c r="AV474" s="195"/>
      <c r="AW474" s="195"/>
      <c r="AX474" s="196"/>
    </row>
    <row r="475" spans="1:50" ht="23.25" hidden="1" customHeight="1" x14ac:dyDescent="0.15">
      <c r="A475" s="177"/>
      <c r="B475" s="174"/>
      <c r="C475" s="168"/>
      <c r="D475" s="174"/>
      <c r="E475" s="330"/>
      <c r="F475" s="331"/>
      <c r="G475" s="98"/>
      <c r="H475" s="99"/>
      <c r="I475" s="99"/>
      <c r="J475" s="99"/>
      <c r="K475" s="99"/>
      <c r="L475" s="99"/>
      <c r="M475" s="99"/>
      <c r="N475" s="99"/>
      <c r="O475" s="99"/>
      <c r="P475" s="99"/>
      <c r="Q475" s="99"/>
      <c r="R475" s="99"/>
      <c r="S475" s="99"/>
      <c r="T475" s="99"/>
      <c r="U475" s="99"/>
      <c r="V475" s="99"/>
      <c r="W475" s="99"/>
      <c r="X475" s="100"/>
      <c r="Y475" s="197" t="s">
        <v>13</v>
      </c>
      <c r="Z475" s="198"/>
      <c r="AA475" s="199"/>
      <c r="AB475" s="580" t="s">
        <v>14</v>
      </c>
      <c r="AC475" s="580"/>
      <c r="AD475" s="580"/>
      <c r="AE475" s="328"/>
      <c r="AF475" s="195"/>
      <c r="AG475" s="195"/>
      <c r="AH475" s="329"/>
      <c r="AI475" s="328"/>
      <c r="AJ475" s="195"/>
      <c r="AK475" s="195"/>
      <c r="AL475" s="195"/>
      <c r="AM475" s="328"/>
      <c r="AN475" s="195"/>
      <c r="AO475" s="195"/>
      <c r="AP475" s="329"/>
      <c r="AQ475" s="328"/>
      <c r="AR475" s="195"/>
      <c r="AS475" s="195"/>
      <c r="AT475" s="329"/>
      <c r="AU475" s="195"/>
      <c r="AV475" s="195"/>
      <c r="AW475" s="195"/>
      <c r="AX475" s="196"/>
    </row>
    <row r="476" spans="1:50" ht="18.75" hidden="1" customHeight="1" x14ac:dyDescent="0.15">
      <c r="A476" s="177"/>
      <c r="B476" s="174"/>
      <c r="C476" s="168"/>
      <c r="D476" s="174"/>
      <c r="E476" s="330" t="s">
        <v>197</v>
      </c>
      <c r="F476" s="331"/>
      <c r="G476" s="332" t="s">
        <v>194</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11</v>
      </c>
      <c r="AC476" s="118"/>
      <c r="AD476" s="119"/>
      <c r="AE476" s="324" t="s">
        <v>195</v>
      </c>
      <c r="AF476" s="325"/>
      <c r="AG476" s="325"/>
      <c r="AH476" s="326"/>
      <c r="AI476" s="327" t="s">
        <v>335</v>
      </c>
      <c r="AJ476" s="327"/>
      <c r="AK476" s="327"/>
      <c r="AL476" s="147"/>
      <c r="AM476" s="327" t="s">
        <v>348</v>
      </c>
      <c r="AN476" s="327"/>
      <c r="AO476" s="327"/>
      <c r="AP476" s="147"/>
      <c r="AQ476" s="147" t="s">
        <v>187</v>
      </c>
      <c r="AR476" s="118"/>
      <c r="AS476" s="118"/>
      <c r="AT476" s="119"/>
      <c r="AU476" s="124" t="s">
        <v>133</v>
      </c>
      <c r="AV476" s="124"/>
      <c r="AW476" s="124"/>
      <c r="AX476" s="125"/>
    </row>
    <row r="477" spans="1:50" ht="18.75" hidden="1" customHeight="1" x14ac:dyDescent="0.15">
      <c r="A477" s="177"/>
      <c r="B477" s="174"/>
      <c r="C477" s="168"/>
      <c r="D477" s="174"/>
      <c r="E477" s="330"/>
      <c r="F477" s="331"/>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188</v>
      </c>
      <c r="AH477" s="122"/>
      <c r="AI477" s="144"/>
      <c r="AJ477" s="144"/>
      <c r="AK477" s="144"/>
      <c r="AL477" s="142"/>
      <c r="AM477" s="144"/>
      <c r="AN477" s="144"/>
      <c r="AO477" s="144"/>
      <c r="AP477" s="142"/>
      <c r="AQ477" s="591"/>
      <c r="AR477" s="188"/>
      <c r="AS477" s="121" t="s">
        <v>188</v>
      </c>
      <c r="AT477" s="122"/>
      <c r="AU477" s="188"/>
      <c r="AV477" s="188"/>
      <c r="AW477" s="121" t="s">
        <v>177</v>
      </c>
      <c r="AX477" s="183"/>
    </row>
    <row r="478" spans="1:50" ht="23.25" hidden="1" customHeight="1" x14ac:dyDescent="0.15">
      <c r="A478" s="177"/>
      <c r="B478" s="174"/>
      <c r="C478" s="168"/>
      <c r="D478" s="174"/>
      <c r="E478" s="330"/>
      <c r="F478" s="331"/>
      <c r="G478" s="92"/>
      <c r="H478" s="93"/>
      <c r="I478" s="93"/>
      <c r="J478" s="93"/>
      <c r="K478" s="93"/>
      <c r="L478" s="93"/>
      <c r="M478" s="93"/>
      <c r="N478" s="93"/>
      <c r="O478" s="93"/>
      <c r="P478" s="93"/>
      <c r="Q478" s="93"/>
      <c r="R478" s="93"/>
      <c r="S478" s="93"/>
      <c r="T478" s="93"/>
      <c r="U478" s="93"/>
      <c r="V478" s="93"/>
      <c r="W478" s="93"/>
      <c r="X478" s="94"/>
      <c r="Y478" s="189" t="s">
        <v>12</v>
      </c>
      <c r="Z478" s="190"/>
      <c r="AA478" s="191"/>
      <c r="AB478" s="201"/>
      <c r="AC478" s="201"/>
      <c r="AD478" s="201"/>
      <c r="AE478" s="328"/>
      <c r="AF478" s="195"/>
      <c r="AG478" s="195"/>
      <c r="AH478" s="195"/>
      <c r="AI478" s="328"/>
      <c r="AJ478" s="195"/>
      <c r="AK478" s="195"/>
      <c r="AL478" s="195"/>
      <c r="AM478" s="328"/>
      <c r="AN478" s="195"/>
      <c r="AO478" s="195"/>
      <c r="AP478" s="329"/>
      <c r="AQ478" s="328"/>
      <c r="AR478" s="195"/>
      <c r="AS478" s="195"/>
      <c r="AT478" s="329"/>
      <c r="AU478" s="195"/>
      <c r="AV478" s="195"/>
      <c r="AW478" s="195"/>
      <c r="AX478" s="196"/>
    </row>
    <row r="479" spans="1:50" ht="23.25" hidden="1" customHeight="1" x14ac:dyDescent="0.15">
      <c r="A479" s="177"/>
      <c r="B479" s="174"/>
      <c r="C479" s="168"/>
      <c r="D479" s="174"/>
      <c r="E479" s="330"/>
      <c r="F479" s="331"/>
      <c r="G479" s="95"/>
      <c r="H479" s="96"/>
      <c r="I479" s="96"/>
      <c r="J479" s="96"/>
      <c r="K479" s="96"/>
      <c r="L479" s="96"/>
      <c r="M479" s="96"/>
      <c r="N479" s="96"/>
      <c r="O479" s="96"/>
      <c r="P479" s="96"/>
      <c r="Q479" s="96"/>
      <c r="R479" s="96"/>
      <c r="S479" s="96"/>
      <c r="T479" s="96"/>
      <c r="U479" s="96"/>
      <c r="V479" s="96"/>
      <c r="W479" s="96"/>
      <c r="X479" s="97"/>
      <c r="Y479" s="197" t="s">
        <v>53</v>
      </c>
      <c r="Z479" s="198"/>
      <c r="AA479" s="199"/>
      <c r="AB479" s="193"/>
      <c r="AC479" s="193"/>
      <c r="AD479" s="193"/>
      <c r="AE479" s="328"/>
      <c r="AF479" s="195"/>
      <c r="AG479" s="195"/>
      <c r="AH479" s="329"/>
      <c r="AI479" s="328"/>
      <c r="AJ479" s="195"/>
      <c r="AK479" s="195"/>
      <c r="AL479" s="195"/>
      <c r="AM479" s="328"/>
      <c r="AN479" s="195"/>
      <c r="AO479" s="195"/>
      <c r="AP479" s="329"/>
      <c r="AQ479" s="328"/>
      <c r="AR479" s="195"/>
      <c r="AS479" s="195"/>
      <c r="AT479" s="329"/>
      <c r="AU479" s="195"/>
      <c r="AV479" s="195"/>
      <c r="AW479" s="195"/>
      <c r="AX479" s="196"/>
    </row>
    <row r="480" spans="1:50" ht="23.25" hidden="1" customHeight="1" x14ac:dyDescent="0.15">
      <c r="A480" s="177"/>
      <c r="B480" s="174"/>
      <c r="C480" s="168"/>
      <c r="D480" s="174"/>
      <c r="E480" s="330"/>
      <c r="F480" s="331"/>
      <c r="G480" s="98"/>
      <c r="H480" s="99"/>
      <c r="I480" s="99"/>
      <c r="J480" s="99"/>
      <c r="K480" s="99"/>
      <c r="L480" s="99"/>
      <c r="M480" s="99"/>
      <c r="N480" s="99"/>
      <c r="O480" s="99"/>
      <c r="P480" s="99"/>
      <c r="Q480" s="99"/>
      <c r="R480" s="99"/>
      <c r="S480" s="99"/>
      <c r="T480" s="99"/>
      <c r="U480" s="99"/>
      <c r="V480" s="99"/>
      <c r="W480" s="99"/>
      <c r="X480" s="100"/>
      <c r="Y480" s="197" t="s">
        <v>13</v>
      </c>
      <c r="Z480" s="198"/>
      <c r="AA480" s="199"/>
      <c r="AB480" s="580" t="s">
        <v>14</v>
      </c>
      <c r="AC480" s="580"/>
      <c r="AD480" s="580"/>
      <c r="AE480" s="328"/>
      <c r="AF480" s="195"/>
      <c r="AG480" s="195"/>
      <c r="AH480" s="329"/>
      <c r="AI480" s="328"/>
      <c r="AJ480" s="195"/>
      <c r="AK480" s="195"/>
      <c r="AL480" s="195"/>
      <c r="AM480" s="328"/>
      <c r="AN480" s="195"/>
      <c r="AO480" s="195"/>
      <c r="AP480" s="329"/>
      <c r="AQ480" s="328"/>
      <c r="AR480" s="195"/>
      <c r="AS480" s="195"/>
      <c r="AT480" s="329"/>
      <c r="AU480" s="195"/>
      <c r="AV480" s="195"/>
      <c r="AW480" s="195"/>
      <c r="AX480" s="196"/>
    </row>
    <row r="481" spans="1:50" ht="23.85" hidden="1" customHeight="1" x14ac:dyDescent="0.15">
      <c r="A481" s="177"/>
      <c r="B481" s="174"/>
      <c r="C481" s="168"/>
      <c r="D481" s="174"/>
      <c r="E481" s="110" t="s">
        <v>331</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hidden="1" customHeight="1" x14ac:dyDescent="0.15">
      <c r="A482" s="177"/>
      <c r="B482" s="174"/>
      <c r="C482" s="168"/>
      <c r="D482" s="174"/>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hidden="1" customHeight="1" x14ac:dyDescent="0.15">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15">
      <c r="A484" s="177"/>
      <c r="B484" s="174"/>
      <c r="C484" s="168"/>
      <c r="D484" s="174"/>
      <c r="E484" s="162" t="s">
        <v>326</v>
      </c>
      <c r="F484" s="163"/>
      <c r="G484" s="904" t="s">
        <v>207</v>
      </c>
      <c r="H484" s="111"/>
      <c r="I484" s="111"/>
      <c r="J484" s="905"/>
      <c r="K484" s="906"/>
      <c r="L484" s="906"/>
      <c r="M484" s="906"/>
      <c r="N484" s="906"/>
      <c r="O484" s="906"/>
      <c r="P484" s="906"/>
      <c r="Q484" s="906"/>
      <c r="R484" s="906"/>
      <c r="S484" s="906"/>
      <c r="T484" s="907"/>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8"/>
    </row>
    <row r="485" spans="1:50" ht="18.75" hidden="1" customHeight="1" x14ac:dyDescent="0.15">
      <c r="A485" s="177"/>
      <c r="B485" s="174"/>
      <c r="C485" s="168"/>
      <c r="D485" s="174"/>
      <c r="E485" s="330" t="s">
        <v>196</v>
      </c>
      <c r="F485" s="331"/>
      <c r="G485" s="332" t="s">
        <v>193</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11</v>
      </c>
      <c r="AC485" s="118"/>
      <c r="AD485" s="119"/>
      <c r="AE485" s="324" t="s">
        <v>195</v>
      </c>
      <c r="AF485" s="325"/>
      <c r="AG485" s="325"/>
      <c r="AH485" s="326"/>
      <c r="AI485" s="327" t="s">
        <v>335</v>
      </c>
      <c r="AJ485" s="327"/>
      <c r="AK485" s="327"/>
      <c r="AL485" s="147"/>
      <c r="AM485" s="327" t="s">
        <v>348</v>
      </c>
      <c r="AN485" s="327"/>
      <c r="AO485" s="327"/>
      <c r="AP485" s="147"/>
      <c r="AQ485" s="147" t="s">
        <v>187</v>
      </c>
      <c r="AR485" s="118"/>
      <c r="AS485" s="118"/>
      <c r="AT485" s="119"/>
      <c r="AU485" s="124" t="s">
        <v>133</v>
      </c>
      <c r="AV485" s="124"/>
      <c r="AW485" s="124"/>
      <c r="AX485" s="125"/>
    </row>
    <row r="486" spans="1:50" ht="18.75" hidden="1" customHeight="1" x14ac:dyDescent="0.15">
      <c r="A486" s="177"/>
      <c r="B486" s="174"/>
      <c r="C486" s="168"/>
      <c r="D486" s="174"/>
      <c r="E486" s="330"/>
      <c r="F486" s="331"/>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188</v>
      </c>
      <c r="AH486" s="122"/>
      <c r="AI486" s="144"/>
      <c r="AJ486" s="144"/>
      <c r="AK486" s="144"/>
      <c r="AL486" s="142"/>
      <c r="AM486" s="144"/>
      <c r="AN486" s="144"/>
      <c r="AO486" s="144"/>
      <c r="AP486" s="142"/>
      <c r="AQ486" s="591"/>
      <c r="AR486" s="188"/>
      <c r="AS486" s="121" t="s">
        <v>188</v>
      </c>
      <c r="AT486" s="122"/>
      <c r="AU486" s="188"/>
      <c r="AV486" s="188"/>
      <c r="AW486" s="121" t="s">
        <v>177</v>
      </c>
      <c r="AX486" s="183"/>
    </row>
    <row r="487" spans="1:50" ht="23.25" hidden="1" customHeight="1" x14ac:dyDescent="0.15">
      <c r="A487" s="177"/>
      <c r="B487" s="174"/>
      <c r="C487" s="168"/>
      <c r="D487" s="174"/>
      <c r="E487" s="330"/>
      <c r="F487" s="331"/>
      <c r="G487" s="92"/>
      <c r="H487" s="93"/>
      <c r="I487" s="93"/>
      <c r="J487" s="93"/>
      <c r="K487" s="93"/>
      <c r="L487" s="93"/>
      <c r="M487" s="93"/>
      <c r="N487" s="93"/>
      <c r="O487" s="93"/>
      <c r="P487" s="93"/>
      <c r="Q487" s="93"/>
      <c r="R487" s="93"/>
      <c r="S487" s="93"/>
      <c r="T487" s="93"/>
      <c r="U487" s="93"/>
      <c r="V487" s="93"/>
      <c r="W487" s="93"/>
      <c r="X487" s="94"/>
      <c r="Y487" s="189" t="s">
        <v>12</v>
      </c>
      <c r="Z487" s="190"/>
      <c r="AA487" s="191"/>
      <c r="AB487" s="201"/>
      <c r="AC487" s="201"/>
      <c r="AD487" s="201"/>
      <c r="AE487" s="328"/>
      <c r="AF487" s="195"/>
      <c r="AG487" s="195"/>
      <c r="AH487" s="195"/>
      <c r="AI487" s="328"/>
      <c r="AJ487" s="195"/>
      <c r="AK487" s="195"/>
      <c r="AL487" s="195"/>
      <c r="AM487" s="328"/>
      <c r="AN487" s="195"/>
      <c r="AO487" s="195"/>
      <c r="AP487" s="329"/>
      <c r="AQ487" s="328"/>
      <c r="AR487" s="195"/>
      <c r="AS487" s="195"/>
      <c r="AT487" s="329"/>
      <c r="AU487" s="195"/>
      <c r="AV487" s="195"/>
      <c r="AW487" s="195"/>
      <c r="AX487" s="196"/>
    </row>
    <row r="488" spans="1:50" ht="23.25" hidden="1" customHeight="1" x14ac:dyDescent="0.15">
      <c r="A488" s="177"/>
      <c r="B488" s="174"/>
      <c r="C488" s="168"/>
      <c r="D488" s="174"/>
      <c r="E488" s="330"/>
      <c r="F488" s="331"/>
      <c r="G488" s="95"/>
      <c r="H488" s="96"/>
      <c r="I488" s="96"/>
      <c r="J488" s="96"/>
      <c r="K488" s="96"/>
      <c r="L488" s="96"/>
      <c r="M488" s="96"/>
      <c r="N488" s="96"/>
      <c r="O488" s="96"/>
      <c r="P488" s="96"/>
      <c r="Q488" s="96"/>
      <c r="R488" s="96"/>
      <c r="S488" s="96"/>
      <c r="T488" s="96"/>
      <c r="U488" s="96"/>
      <c r="V488" s="96"/>
      <c r="W488" s="96"/>
      <c r="X488" s="97"/>
      <c r="Y488" s="197" t="s">
        <v>53</v>
      </c>
      <c r="Z488" s="198"/>
      <c r="AA488" s="199"/>
      <c r="AB488" s="193"/>
      <c r="AC488" s="193"/>
      <c r="AD488" s="193"/>
      <c r="AE488" s="328"/>
      <c r="AF488" s="195"/>
      <c r="AG488" s="195"/>
      <c r="AH488" s="329"/>
      <c r="AI488" s="328"/>
      <c r="AJ488" s="195"/>
      <c r="AK488" s="195"/>
      <c r="AL488" s="195"/>
      <c r="AM488" s="328"/>
      <c r="AN488" s="195"/>
      <c r="AO488" s="195"/>
      <c r="AP488" s="329"/>
      <c r="AQ488" s="328"/>
      <c r="AR488" s="195"/>
      <c r="AS488" s="195"/>
      <c r="AT488" s="329"/>
      <c r="AU488" s="195"/>
      <c r="AV488" s="195"/>
      <c r="AW488" s="195"/>
      <c r="AX488" s="196"/>
    </row>
    <row r="489" spans="1:50" ht="23.25" hidden="1" customHeight="1" x14ac:dyDescent="0.15">
      <c r="A489" s="177"/>
      <c r="B489" s="174"/>
      <c r="C489" s="168"/>
      <c r="D489" s="174"/>
      <c r="E489" s="330"/>
      <c r="F489" s="331"/>
      <c r="G489" s="98"/>
      <c r="H489" s="99"/>
      <c r="I489" s="99"/>
      <c r="J489" s="99"/>
      <c r="K489" s="99"/>
      <c r="L489" s="99"/>
      <c r="M489" s="99"/>
      <c r="N489" s="99"/>
      <c r="O489" s="99"/>
      <c r="P489" s="99"/>
      <c r="Q489" s="99"/>
      <c r="R489" s="99"/>
      <c r="S489" s="99"/>
      <c r="T489" s="99"/>
      <c r="U489" s="99"/>
      <c r="V489" s="99"/>
      <c r="W489" s="99"/>
      <c r="X489" s="100"/>
      <c r="Y489" s="197" t="s">
        <v>13</v>
      </c>
      <c r="Z489" s="198"/>
      <c r="AA489" s="199"/>
      <c r="AB489" s="580" t="s">
        <v>178</v>
      </c>
      <c r="AC489" s="580"/>
      <c r="AD489" s="580"/>
      <c r="AE489" s="328"/>
      <c r="AF489" s="195"/>
      <c r="AG489" s="195"/>
      <c r="AH489" s="329"/>
      <c r="AI489" s="328"/>
      <c r="AJ489" s="195"/>
      <c r="AK489" s="195"/>
      <c r="AL489" s="195"/>
      <c r="AM489" s="328"/>
      <c r="AN489" s="195"/>
      <c r="AO489" s="195"/>
      <c r="AP489" s="329"/>
      <c r="AQ489" s="328"/>
      <c r="AR489" s="195"/>
      <c r="AS489" s="195"/>
      <c r="AT489" s="329"/>
      <c r="AU489" s="195"/>
      <c r="AV489" s="195"/>
      <c r="AW489" s="195"/>
      <c r="AX489" s="196"/>
    </row>
    <row r="490" spans="1:50" ht="18.75" hidden="1" customHeight="1" x14ac:dyDescent="0.15">
      <c r="A490" s="177"/>
      <c r="B490" s="174"/>
      <c r="C490" s="168"/>
      <c r="D490" s="174"/>
      <c r="E490" s="330" t="s">
        <v>196</v>
      </c>
      <c r="F490" s="331"/>
      <c r="G490" s="332" t="s">
        <v>193</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11</v>
      </c>
      <c r="AC490" s="118"/>
      <c r="AD490" s="119"/>
      <c r="AE490" s="324" t="s">
        <v>195</v>
      </c>
      <c r="AF490" s="325"/>
      <c r="AG490" s="325"/>
      <c r="AH490" s="326"/>
      <c r="AI490" s="327" t="s">
        <v>335</v>
      </c>
      <c r="AJ490" s="327"/>
      <c r="AK490" s="327"/>
      <c r="AL490" s="147"/>
      <c r="AM490" s="327" t="s">
        <v>348</v>
      </c>
      <c r="AN490" s="327"/>
      <c r="AO490" s="327"/>
      <c r="AP490" s="147"/>
      <c r="AQ490" s="147" t="s">
        <v>187</v>
      </c>
      <c r="AR490" s="118"/>
      <c r="AS490" s="118"/>
      <c r="AT490" s="119"/>
      <c r="AU490" s="124" t="s">
        <v>133</v>
      </c>
      <c r="AV490" s="124"/>
      <c r="AW490" s="124"/>
      <c r="AX490" s="125"/>
    </row>
    <row r="491" spans="1:50" ht="18.75" hidden="1" customHeight="1" x14ac:dyDescent="0.15">
      <c r="A491" s="177"/>
      <c r="B491" s="174"/>
      <c r="C491" s="168"/>
      <c r="D491" s="174"/>
      <c r="E491" s="330"/>
      <c r="F491" s="331"/>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188</v>
      </c>
      <c r="AH491" s="122"/>
      <c r="AI491" s="144"/>
      <c r="AJ491" s="144"/>
      <c r="AK491" s="144"/>
      <c r="AL491" s="142"/>
      <c r="AM491" s="144"/>
      <c r="AN491" s="144"/>
      <c r="AO491" s="144"/>
      <c r="AP491" s="142"/>
      <c r="AQ491" s="591"/>
      <c r="AR491" s="188"/>
      <c r="AS491" s="121" t="s">
        <v>188</v>
      </c>
      <c r="AT491" s="122"/>
      <c r="AU491" s="188"/>
      <c r="AV491" s="188"/>
      <c r="AW491" s="121" t="s">
        <v>177</v>
      </c>
      <c r="AX491" s="183"/>
    </row>
    <row r="492" spans="1:50" ht="23.25" hidden="1" customHeight="1" x14ac:dyDescent="0.15">
      <c r="A492" s="177"/>
      <c r="B492" s="174"/>
      <c r="C492" s="168"/>
      <c r="D492" s="174"/>
      <c r="E492" s="330"/>
      <c r="F492" s="331"/>
      <c r="G492" s="92"/>
      <c r="H492" s="93"/>
      <c r="I492" s="93"/>
      <c r="J492" s="93"/>
      <c r="K492" s="93"/>
      <c r="L492" s="93"/>
      <c r="M492" s="93"/>
      <c r="N492" s="93"/>
      <c r="O492" s="93"/>
      <c r="P492" s="93"/>
      <c r="Q492" s="93"/>
      <c r="R492" s="93"/>
      <c r="S492" s="93"/>
      <c r="T492" s="93"/>
      <c r="U492" s="93"/>
      <c r="V492" s="93"/>
      <c r="W492" s="93"/>
      <c r="X492" s="94"/>
      <c r="Y492" s="189" t="s">
        <v>12</v>
      </c>
      <c r="Z492" s="190"/>
      <c r="AA492" s="191"/>
      <c r="AB492" s="201"/>
      <c r="AC492" s="201"/>
      <c r="AD492" s="201"/>
      <c r="AE492" s="328"/>
      <c r="AF492" s="195"/>
      <c r="AG492" s="195"/>
      <c r="AH492" s="195"/>
      <c r="AI492" s="328"/>
      <c r="AJ492" s="195"/>
      <c r="AK492" s="195"/>
      <c r="AL492" s="195"/>
      <c r="AM492" s="328"/>
      <c r="AN492" s="195"/>
      <c r="AO492" s="195"/>
      <c r="AP492" s="329"/>
      <c r="AQ492" s="328"/>
      <c r="AR492" s="195"/>
      <c r="AS492" s="195"/>
      <c r="AT492" s="329"/>
      <c r="AU492" s="195"/>
      <c r="AV492" s="195"/>
      <c r="AW492" s="195"/>
      <c r="AX492" s="196"/>
    </row>
    <row r="493" spans="1:50" ht="23.25" hidden="1" customHeight="1" x14ac:dyDescent="0.15">
      <c r="A493" s="177"/>
      <c r="B493" s="174"/>
      <c r="C493" s="168"/>
      <c r="D493" s="174"/>
      <c r="E493" s="330"/>
      <c r="F493" s="331"/>
      <c r="G493" s="95"/>
      <c r="H493" s="96"/>
      <c r="I493" s="96"/>
      <c r="J493" s="96"/>
      <c r="K493" s="96"/>
      <c r="L493" s="96"/>
      <c r="M493" s="96"/>
      <c r="N493" s="96"/>
      <c r="O493" s="96"/>
      <c r="P493" s="96"/>
      <c r="Q493" s="96"/>
      <c r="R493" s="96"/>
      <c r="S493" s="96"/>
      <c r="T493" s="96"/>
      <c r="U493" s="96"/>
      <c r="V493" s="96"/>
      <c r="W493" s="96"/>
      <c r="X493" s="97"/>
      <c r="Y493" s="197" t="s">
        <v>53</v>
      </c>
      <c r="Z493" s="198"/>
      <c r="AA493" s="199"/>
      <c r="AB493" s="193"/>
      <c r="AC493" s="193"/>
      <c r="AD493" s="193"/>
      <c r="AE493" s="328"/>
      <c r="AF493" s="195"/>
      <c r="AG493" s="195"/>
      <c r="AH493" s="329"/>
      <c r="AI493" s="328"/>
      <c r="AJ493" s="195"/>
      <c r="AK493" s="195"/>
      <c r="AL493" s="195"/>
      <c r="AM493" s="328"/>
      <c r="AN493" s="195"/>
      <c r="AO493" s="195"/>
      <c r="AP493" s="329"/>
      <c r="AQ493" s="328"/>
      <c r="AR493" s="195"/>
      <c r="AS493" s="195"/>
      <c r="AT493" s="329"/>
      <c r="AU493" s="195"/>
      <c r="AV493" s="195"/>
      <c r="AW493" s="195"/>
      <c r="AX493" s="196"/>
    </row>
    <row r="494" spans="1:50" ht="23.25" hidden="1" customHeight="1" x14ac:dyDescent="0.15">
      <c r="A494" s="177"/>
      <c r="B494" s="174"/>
      <c r="C494" s="168"/>
      <c r="D494" s="174"/>
      <c r="E494" s="330"/>
      <c r="F494" s="331"/>
      <c r="G494" s="98"/>
      <c r="H494" s="99"/>
      <c r="I494" s="99"/>
      <c r="J494" s="99"/>
      <c r="K494" s="99"/>
      <c r="L494" s="99"/>
      <c r="M494" s="99"/>
      <c r="N494" s="99"/>
      <c r="O494" s="99"/>
      <c r="P494" s="99"/>
      <c r="Q494" s="99"/>
      <c r="R494" s="99"/>
      <c r="S494" s="99"/>
      <c r="T494" s="99"/>
      <c r="U494" s="99"/>
      <c r="V494" s="99"/>
      <c r="W494" s="99"/>
      <c r="X494" s="100"/>
      <c r="Y494" s="197" t="s">
        <v>13</v>
      </c>
      <c r="Z494" s="198"/>
      <c r="AA494" s="199"/>
      <c r="AB494" s="580" t="s">
        <v>178</v>
      </c>
      <c r="AC494" s="580"/>
      <c r="AD494" s="580"/>
      <c r="AE494" s="328"/>
      <c r="AF494" s="195"/>
      <c r="AG494" s="195"/>
      <c r="AH494" s="329"/>
      <c r="AI494" s="328"/>
      <c r="AJ494" s="195"/>
      <c r="AK494" s="195"/>
      <c r="AL494" s="195"/>
      <c r="AM494" s="328"/>
      <c r="AN494" s="195"/>
      <c r="AO494" s="195"/>
      <c r="AP494" s="329"/>
      <c r="AQ494" s="328"/>
      <c r="AR494" s="195"/>
      <c r="AS494" s="195"/>
      <c r="AT494" s="329"/>
      <c r="AU494" s="195"/>
      <c r="AV494" s="195"/>
      <c r="AW494" s="195"/>
      <c r="AX494" s="196"/>
    </row>
    <row r="495" spans="1:50" ht="18.75" hidden="1" customHeight="1" x14ac:dyDescent="0.15">
      <c r="A495" s="177"/>
      <c r="B495" s="174"/>
      <c r="C495" s="168"/>
      <c r="D495" s="174"/>
      <c r="E495" s="330" t="s">
        <v>196</v>
      </c>
      <c r="F495" s="331"/>
      <c r="G495" s="332" t="s">
        <v>193</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11</v>
      </c>
      <c r="AC495" s="118"/>
      <c r="AD495" s="119"/>
      <c r="AE495" s="324" t="s">
        <v>195</v>
      </c>
      <c r="AF495" s="325"/>
      <c r="AG495" s="325"/>
      <c r="AH495" s="326"/>
      <c r="AI495" s="327" t="s">
        <v>335</v>
      </c>
      <c r="AJ495" s="327"/>
      <c r="AK495" s="327"/>
      <c r="AL495" s="147"/>
      <c r="AM495" s="327" t="s">
        <v>348</v>
      </c>
      <c r="AN495" s="327"/>
      <c r="AO495" s="327"/>
      <c r="AP495" s="147"/>
      <c r="AQ495" s="147" t="s">
        <v>187</v>
      </c>
      <c r="AR495" s="118"/>
      <c r="AS495" s="118"/>
      <c r="AT495" s="119"/>
      <c r="AU495" s="124" t="s">
        <v>133</v>
      </c>
      <c r="AV495" s="124"/>
      <c r="AW495" s="124"/>
      <c r="AX495" s="125"/>
    </row>
    <row r="496" spans="1:50" ht="18.75" hidden="1" customHeight="1" x14ac:dyDescent="0.15">
      <c r="A496" s="177"/>
      <c r="B496" s="174"/>
      <c r="C496" s="168"/>
      <c r="D496" s="174"/>
      <c r="E496" s="330"/>
      <c r="F496" s="331"/>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188</v>
      </c>
      <c r="AH496" s="122"/>
      <c r="AI496" s="144"/>
      <c r="AJ496" s="144"/>
      <c r="AK496" s="144"/>
      <c r="AL496" s="142"/>
      <c r="AM496" s="144"/>
      <c r="AN496" s="144"/>
      <c r="AO496" s="144"/>
      <c r="AP496" s="142"/>
      <c r="AQ496" s="591"/>
      <c r="AR496" s="188"/>
      <c r="AS496" s="121" t="s">
        <v>188</v>
      </c>
      <c r="AT496" s="122"/>
      <c r="AU496" s="188"/>
      <c r="AV496" s="188"/>
      <c r="AW496" s="121" t="s">
        <v>177</v>
      </c>
      <c r="AX496" s="183"/>
    </row>
    <row r="497" spans="1:50" ht="23.25" hidden="1" customHeight="1" x14ac:dyDescent="0.15">
      <c r="A497" s="177"/>
      <c r="B497" s="174"/>
      <c r="C497" s="168"/>
      <c r="D497" s="174"/>
      <c r="E497" s="330"/>
      <c r="F497" s="331"/>
      <c r="G497" s="92"/>
      <c r="H497" s="93"/>
      <c r="I497" s="93"/>
      <c r="J497" s="93"/>
      <c r="K497" s="93"/>
      <c r="L497" s="93"/>
      <c r="M497" s="93"/>
      <c r="N497" s="93"/>
      <c r="O497" s="93"/>
      <c r="P497" s="93"/>
      <c r="Q497" s="93"/>
      <c r="R497" s="93"/>
      <c r="S497" s="93"/>
      <c r="T497" s="93"/>
      <c r="U497" s="93"/>
      <c r="V497" s="93"/>
      <c r="W497" s="93"/>
      <c r="X497" s="94"/>
      <c r="Y497" s="189" t="s">
        <v>12</v>
      </c>
      <c r="Z497" s="190"/>
      <c r="AA497" s="191"/>
      <c r="AB497" s="201"/>
      <c r="AC497" s="201"/>
      <c r="AD497" s="201"/>
      <c r="AE497" s="328"/>
      <c r="AF497" s="195"/>
      <c r="AG497" s="195"/>
      <c r="AH497" s="195"/>
      <c r="AI497" s="328"/>
      <c r="AJ497" s="195"/>
      <c r="AK497" s="195"/>
      <c r="AL497" s="195"/>
      <c r="AM497" s="328"/>
      <c r="AN497" s="195"/>
      <c r="AO497" s="195"/>
      <c r="AP497" s="329"/>
      <c r="AQ497" s="328"/>
      <c r="AR497" s="195"/>
      <c r="AS497" s="195"/>
      <c r="AT497" s="329"/>
      <c r="AU497" s="195"/>
      <c r="AV497" s="195"/>
      <c r="AW497" s="195"/>
      <c r="AX497" s="196"/>
    </row>
    <row r="498" spans="1:50" ht="23.25" hidden="1" customHeight="1" x14ac:dyDescent="0.15">
      <c r="A498" s="177"/>
      <c r="B498" s="174"/>
      <c r="C498" s="168"/>
      <c r="D498" s="174"/>
      <c r="E498" s="330"/>
      <c r="F498" s="331"/>
      <c r="G498" s="95"/>
      <c r="H498" s="96"/>
      <c r="I498" s="96"/>
      <c r="J498" s="96"/>
      <c r="K498" s="96"/>
      <c r="L498" s="96"/>
      <c r="M498" s="96"/>
      <c r="N498" s="96"/>
      <c r="O498" s="96"/>
      <c r="P498" s="96"/>
      <c r="Q498" s="96"/>
      <c r="R498" s="96"/>
      <c r="S498" s="96"/>
      <c r="T498" s="96"/>
      <c r="U498" s="96"/>
      <c r="V498" s="96"/>
      <c r="W498" s="96"/>
      <c r="X498" s="97"/>
      <c r="Y498" s="197" t="s">
        <v>53</v>
      </c>
      <c r="Z498" s="198"/>
      <c r="AA498" s="199"/>
      <c r="AB498" s="193"/>
      <c r="AC498" s="193"/>
      <c r="AD498" s="193"/>
      <c r="AE498" s="328"/>
      <c r="AF498" s="195"/>
      <c r="AG498" s="195"/>
      <c r="AH498" s="329"/>
      <c r="AI498" s="328"/>
      <c r="AJ498" s="195"/>
      <c r="AK498" s="195"/>
      <c r="AL498" s="195"/>
      <c r="AM498" s="328"/>
      <c r="AN498" s="195"/>
      <c r="AO498" s="195"/>
      <c r="AP498" s="329"/>
      <c r="AQ498" s="328"/>
      <c r="AR498" s="195"/>
      <c r="AS498" s="195"/>
      <c r="AT498" s="329"/>
      <c r="AU498" s="195"/>
      <c r="AV498" s="195"/>
      <c r="AW498" s="195"/>
      <c r="AX498" s="196"/>
    </row>
    <row r="499" spans="1:50" ht="23.25" hidden="1" customHeight="1" x14ac:dyDescent="0.15">
      <c r="A499" s="177"/>
      <c r="B499" s="174"/>
      <c r="C499" s="168"/>
      <c r="D499" s="174"/>
      <c r="E499" s="330"/>
      <c r="F499" s="331"/>
      <c r="G499" s="98"/>
      <c r="H499" s="99"/>
      <c r="I499" s="99"/>
      <c r="J499" s="99"/>
      <c r="K499" s="99"/>
      <c r="L499" s="99"/>
      <c r="M499" s="99"/>
      <c r="N499" s="99"/>
      <c r="O499" s="99"/>
      <c r="P499" s="99"/>
      <c r="Q499" s="99"/>
      <c r="R499" s="99"/>
      <c r="S499" s="99"/>
      <c r="T499" s="99"/>
      <c r="U499" s="99"/>
      <c r="V499" s="99"/>
      <c r="W499" s="99"/>
      <c r="X499" s="100"/>
      <c r="Y499" s="197" t="s">
        <v>13</v>
      </c>
      <c r="Z499" s="198"/>
      <c r="AA499" s="199"/>
      <c r="AB499" s="580" t="s">
        <v>178</v>
      </c>
      <c r="AC499" s="580"/>
      <c r="AD499" s="580"/>
      <c r="AE499" s="328"/>
      <c r="AF499" s="195"/>
      <c r="AG499" s="195"/>
      <c r="AH499" s="329"/>
      <c r="AI499" s="328"/>
      <c r="AJ499" s="195"/>
      <c r="AK499" s="195"/>
      <c r="AL499" s="195"/>
      <c r="AM499" s="328"/>
      <c r="AN499" s="195"/>
      <c r="AO499" s="195"/>
      <c r="AP499" s="329"/>
      <c r="AQ499" s="328"/>
      <c r="AR499" s="195"/>
      <c r="AS499" s="195"/>
      <c r="AT499" s="329"/>
      <c r="AU499" s="195"/>
      <c r="AV499" s="195"/>
      <c r="AW499" s="195"/>
      <c r="AX499" s="196"/>
    </row>
    <row r="500" spans="1:50" ht="18.75" hidden="1" customHeight="1" x14ac:dyDescent="0.15">
      <c r="A500" s="177"/>
      <c r="B500" s="174"/>
      <c r="C500" s="168"/>
      <c r="D500" s="174"/>
      <c r="E500" s="330" t="s">
        <v>196</v>
      </c>
      <c r="F500" s="331"/>
      <c r="G500" s="332" t="s">
        <v>193</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11</v>
      </c>
      <c r="AC500" s="118"/>
      <c r="AD500" s="119"/>
      <c r="AE500" s="324" t="s">
        <v>195</v>
      </c>
      <c r="AF500" s="325"/>
      <c r="AG500" s="325"/>
      <c r="AH500" s="326"/>
      <c r="AI500" s="327" t="s">
        <v>335</v>
      </c>
      <c r="AJ500" s="327"/>
      <c r="AK500" s="327"/>
      <c r="AL500" s="147"/>
      <c r="AM500" s="327" t="s">
        <v>348</v>
      </c>
      <c r="AN500" s="327"/>
      <c r="AO500" s="327"/>
      <c r="AP500" s="147"/>
      <c r="AQ500" s="147" t="s">
        <v>187</v>
      </c>
      <c r="AR500" s="118"/>
      <c r="AS500" s="118"/>
      <c r="AT500" s="119"/>
      <c r="AU500" s="124" t="s">
        <v>133</v>
      </c>
      <c r="AV500" s="124"/>
      <c r="AW500" s="124"/>
      <c r="AX500" s="125"/>
    </row>
    <row r="501" spans="1:50" ht="18.75" hidden="1" customHeight="1" x14ac:dyDescent="0.15">
      <c r="A501" s="177"/>
      <c r="B501" s="174"/>
      <c r="C501" s="168"/>
      <c r="D501" s="174"/>
      <c r="E501" s="330"/>
      <c r="F501" s="331"/>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188</v>
      </c>
      <c r="AH501" s="122"/>
      <c r="AI501" s="144"/>
      <c r="AJ501" s="144"/>
      <c r="AK501" s="144"/>
      <c r="AL501" s="142"/>
      <c r="AM501" s="144"/>
      <c r="AN501" s="144"/>
      <c r="AO501" s="144"/>
      <c r="AP501" s="142"/>
      <c r="AQ501" s="591"/>
      <c r="AR501" s="188"/>
      <c r="AS501" s="121" t="s">
        <v>188</v>
      </c>
      <c r="AT501" s="122"/>
      <c r="AU501" s="188"/>
      <c r="AV501" s="188"/>
      <c r="AW501" s="121" t="s">
        <v>177</v>
      </c>
      <c r="AX501" s="183"/>
    </row>
    <row r="502" spans="1:50" ht="23.25" hidden="1" customHeight="1" x14ac:dyDescent="0.15">
      <c r="A502" s="177"/>
      <c r="B502" s="174"/>
      <c r="C502" s="168"/>
      <c r="D502" s="174"/>
      <c r="E502" s="330"/>
      <c r="F502" s="331"/>
      <c r="G502" s="92"/>
      <c r="H502" s="93"/>
      <c r="I502" s="93"/>
      <c r="J502" s="93"/>
      <c r="K502" s="93"/>
      <c r="L502" s="93"/>
      <c r="M502" s="93"/>
      <c r="N502" s="93"/>
      <c r="O502" s="93"/>
      <c r="P502" s="93"/>
      <c r="Q502" s="93"/>
      <c r="R502" s="93"/>
      <c r="S502" s="93"/>
      <c r="T502" s="93"/>
      <c r="U502" s="93"/>
      <c r="V502" s="93"/>
      <c r="W502" s="93"/>
      <c r="X502" s="94"/>
      <c r="Y502" s="189" t="s">
        <v>12</v>
      </c>
      <c r="Z502" s="190"/>
      <c r="AA502" s="191"/>
      <c r="AB502" s="201"/>
      <c r="AC502" s="201"/>
      <c r="AD502" s="201"/>
      <c r="AE502" s="328"/>
      <c r="AF502" s="195"/>
      <c r="AG502" s="195"/>
      <c r="AH502" s="195"/>
      <c r="AI502" s="328"/>
      <c r="AJ502" s="195"/>
      <c r="AK502" s="195"/>
      <c r="AL502" s="195"/>
      <c r="AM502" s="328"/>
      <c r="AN502" s="195"/>
      <c r="AO502" s="195"/>
      <c r="AP502" s="329"/>
      <c r="AQ502" s="328"/>
      <c r="AR502" s="195"/>
      <c r="AS502" s="195"/>
      <c r="AT502" s="329"/>
      <c r="AU502" s="195"/>
      <c r="AV502" s="195"/>
      <c r="AW502" s="195"/>
      <c r="AX502" s="196"/>
    </row>
    <row r="503" spans="1:50" ht="23.25" hidden="1" customHeight="1" x14ac:dyDescent="0.15">
      <c r="A503" s="177"/>
      <c r="B503" s="174"/>
      <c r="C503" s="168"/>
      <c r="D503" s="174"/>
      <c r="E503" s="330"/>
      <c r="F503" s="331"/>
      <c r="G503" s="95"/>
      <c r="H503" s="96"/>
      <c r="I503" s="96"/>
      <c r="J503" s="96"/>
      <c r="K503" s="96"/>
      <c r="L503" s="96"/>
      <c r="M503" s="96"/>
      <c r="N503" s="96"/>
      <c r="O503" s="96"/>
      <c r="P503" s="96"/>
      <c r="Q503" s="96"/>
      <c r="R503" s="96"/>
      <c r="S503" s="96"/>
      <c r="T503" s="96"/>
      <c r="U503" s="96"/>
      <c r="V503" s="96"/>
      <c r="W503" s="96"/>
      <c r="X503" s="97"/>
      <c r="Y503" s="197" t="s">
        <v>53</v>
      </c>
      <c r="Z503" s="198"/>
      <c r="AA503" s="199"/>
      <c r="AB503" s="193"/>
      <c r="AC503" s="193"/>
      <c r="AD503" s="193"/>
      <c r="AE503" s="328"/>
      <c r="AF503" s="195"/>
      <c r="AG503" s="195"/>
      <c r="AH503" s="329"/>
      <c r="AI503" s="328"/>
      <c r="AJ503" s="195"/>
      <c r="AK503" s="195"/>
      <c r="AL503" s="195"/>
      <c r="AM503" s="328"/>
      <c r="AN503" s="195"/>
      <c r="AO503" s="195"/>
      <c r="AP503" s="329"/>
      <c r="AQ503" s="328"/>
      <c r="AR503" s="195"/>
      <c r="AS503" s="195"/>
      <c r="AT503" s="329"/>
      <c r="AU503" s="195"/>
      <c r="AV503" s="195"/>
      <c r="AW503" s="195"/>
      <c r="AX503" s="196"/>
    </row>
    <row r="504" spans="1:50" ht="23.25" hidden="1" customHeight="1" x14ac:dyDescent="0.15">
      <c r="A504" s="177"/>
      <c r="B504" s="174"/>
      <c r="C504" s="168"/>
      <c r="D504" s="174"/>
      <c r="E504" s="330"/>
      <c r="F504" s="331"/>
      <c r="G504" s="98"/>
      <c r="H504" s="99"/>
      <c r="I504" s="99"/>
      <c r="J504" s="99"/>
      <c r="K504" s="99"/>
      <c r="L504" s="99"/>
      <c r="M504" s="99"/>
      <c r="N504" s="99"/>
      <c r="O504" s="99"/>
      <c r="P504" s="99"/>
      <c r="Q504" s="99"/>
      <c r="R504" s="99"/>
      <c r="S504" s="99"/>
      <c r="T504" s="99"/>
      <c r="U504" s="99"/>
      <c r="V504" s="99"/>
      <c r="W504" s="99"/>
      <c r="X504" s="100"/>
      <c r="Y504" s="197" t="s">
        <v>13</v>
      </c>
      <c r="Z504" s="198"/>
      <c r="AA504" s="199"/>
      <c r="AB504" s="580" t="s">
        <v>178</v>
      </c>
      <c r="AC504" s="580"/>
      <c r="AD504" s="580"/>
      <c r="AE504" s="328"/>
      <c r="AF504" s="195"/>
      <c r="AG504" s="195"/>
      <c r="AH504" s="329"/>
      <c r="AI504" s="328"/>
      <c r="AJ504" s="195"/>
      <c r="AK504" s="195"/>
      <c r="AL504" s="195"/>
      <c r="AM504" s="328"/>
      <c r="AN504" s="195"/>
      <c r="AO504" s="195"/>
      <c r="AP504" s="329"/>
      <c r="AQ504" s="328"/>
      <c r="AR504" s="195"/>
      <c r="AS504" s="195"/>
      <c r="AT504" s="329"/>
      <c r="AU504" s="195"/>
      <c r="AV504" s="195"/>
      <c r="AW504" s="195"/>
      <c r="AX504" s="196"/>
    </row>
    <row r="505" spans="1:50" ht="18.75" hidden="1" customHeight="1" x14ac:dyDescent="0.15">
      <c r="A505" s="177"/>
      <c r="B505" s="174"/>
      <c r="C505" s="168"/>
      <c r="D505" s="174"/>
      <c r="E505" s="330" t="s">
        <v>196</v>
      </c>
      <c r="F505" s="331"/>
      <c r="G505" s="332" t="s">
        <v>193</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11</v>
      </c>
      <c r="AC505" s="118"/>
      <c r="AD505" s="119"/>
      <c r="AE505" s="324" t="s">
        <v>195</v>
      </c>
      <c r="AF505" s="325"/>
      <c r="AG505" s="325"/>
      <c r="AH505" s="326"/>
      <c r="AI505" s="327" t="s">
        <v>335</v>
      </c>
      <c r="AJ505" s="327"/>
      <c r="AK505" s="327"/>
      <c r="AL505" s="147"/>
      <c r="AM505" s="327" t="s">
        <v>348</v>
      </c>
      <c r="AN505" s="327"/>
      <c r="AO505" s="327"/>
      <c r="AP505" s="147"/>
      <c r="AQ505" s="147" t="s">
        <v>187</v>
      </c>
      <c r="AR505" s="118"/>
      <c r="AS505" s="118"/>
      <c r="AT505" s="119"/>
      <c r="AU505" s="124" t="s">
        <v>133</v>
      </c>
      <c r="AV505" s="124"/>
      <c r="AW505" s="124"/>
      <c r="AX505" s="125"/>
    </row>
    <row r="506" spans="1:50" ht="18.75" hidden="1" customHeight="1" x14ac:dyDescent="0.15">
      <c r="A506" s="177"/>
      <c r="B506" s="174"/>
      <c r="C506" s="168"/>
      <c r="D506" s="174"/>
      <c r="E506" s="330"/>
      <c r="F506" s="331"/>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188</v>
      </c>
      <c r="AH506" s="122"/>
      <c r="AI506" s="144"/>
      <c r="AJ506" s="144"/>
      <c r="AK506" s="144"/>
      <c r="AL506" s="142"/>
      <c r="AM506" s="144"/>
      <c r="AN506" s="144"/>
      <c r="AO506" s="144"/>
      <c r="AP506" s="142"/>
      <c r="AQ506" s="591"/>
      <c r="AR506" s="188"/>
      <c r="AS506" s="121" t="s">
        <v>188</v>
      </c>
      <c r="AT506" s="122"/>
      <c r="AU506" s="188"/>
      <c r="AV506" s="188"/>
      <c r="AW506" s="121" t="s">
        <v>177</v>
      </c>
      <c r="AX506" s="183"/>
    </row>
    <row r="507" spans="1:50" ht="23.25" hidden="1" customHeight="1" x14ac:dyDescent="0.15">
      <c r="A507" s="177"/>
      <c r="B507" s="174"/>
      <c r="C507" s="168"/>
      <c r="D507" s="174"/>
      <c r="E507" s="330"/>
      <c r="F507" s="331"/>
      <c r="G507" s="92"/>
      <c r="H507" s="93"/>
      <c r="I507" s="93"/>
      <c r="J507" s="93"/>
      <c r="K507" s="93"/>
      <c r="L507" s="93"/>
      <c r="M507" s="93"/>
      <c r="N507" s="93"/>
      <c r="O507" s="93"/>
      <c r="P507" s="93"/>
      <c r="Q507" s="93"/>
      <c r="R507" s="93"/>
      <c r="S507" s="93"/>
      <c r="T507" s="93"/>
      <c r="U507" s="93"/>
      <c r="V507" s="93"/>
      <c r="W507" s="93"/>
      <c r="X507" s="94"/>
      <c r="Y507" s="189" t="s">
        <v>12</v>
      </c>
      <c r="Z507" s="190"/>
      <c r="AA507" s="191"/>
      <c r="AB507" s="201"/>
      <c r="AC507" s="201"/>
      <c r="AD507" s="201"/>
      <c r="AE507" s="328"/>
      <c r="AF507" s="195"/>
      <c r="AG507" s="195"/>
      <c r="AH507" s="195"/>
      <c r="AI507" s="328"/>
      <c r="AJ507" s="195"/>
      <c r="AK507" s="195"/>
      <c r="AL507" s="195"/>
      <c r="AM507" s="328"/>
      <c r="AN507" s="195"/>
      <c r="AO507" s="195"/>
      <c r="AP507" s="329"/>
      <c r="AQ507" s="328"/>
      <c r="AR507" s="195"/>
      <c r="AS507" s="195"/>
      <c r="AT507" s="329"/>
      <c r="AU507" s="195"/>
      <c r="AV507" s="195"/>
      <c r="AW507" s="195"/>
      <c r="AX507" s="196"/>
    </row>
    <row r="508" spans="1:50" ht="23.25" hidden="1" customHeight="1" x14ac:dyDescent="0.15">
      <c r="A508" s="177"/>
      <c r="B508" s="174"/>
      <c r="C508" s="168"/>
      <c r="D508" s="174"/>
      <c r="E508" s="330"/>
      <c r="F508" s="331"/>
      <c r="G508" s="95"/>
      <c r="H508" s="96"/>
      <c r="I508" s="96"/>
      <c r="J508" s="96"/>
      <c r="K508" s="96"/>
      <c r="L508" s="96"/>
      <c r="M508" s="96"/>
      <c r="N508" s="96"/>
      <c r="O508" s="96"/>
      <c r="P508" s="96"/>
      <c r="Q508" s="96"/>
      <c r="R508" s="96"/>
      <c r="S508" s="96"/>
      <c r="T508" s="96"/>
      <c r="U508" s="96"/>
      <c r="V508" s="96"/>
      <c r="W508" s="96"/>
      <c r="X508" s="97"/>
      <c r="Y508" s="197" t="s">
        <v>53</v>
      </c>
      <c r="Z508" s="198"/>
      <c r="AA508" s="199"/>
      <c r="AB508" s="193"/>
      <c r="AC508" s="193"/>
      <c r="AD508" s="193"/>
      <c r="AE508" s="328"/>
      <c r="AF508" s="195"/>
      <c r="AG508" s="195"/>
      <c r="AH508" s="329"/>
      <c r="AI508" s="328"/>
      <c r="AJ508" s="195"/>
      <c r="AK508" s="195"/>
      <c r="AL508" s="195"/>
      <c r="AM508" s="328"/>
      <c r="AN508" s="195"/>
      <c r="AO508" s="195"/>
      <c r="AP508" s="329"/>
      <c r="AQ508" s="328"/>
      <c r="AR508" s="195"/>
      <c r="AS508" s="195"/>
      <c r="AT508" s="329"/>
      <c r="AU508" s="195"/>
      <c r="AV508" s="195"/>
      <c r="AW508" s="195"/>
      <c r="AX508" s="196"/>
    </row>
    <row r="509" spans="1:50" ht="23.25" hidden="1" customHeight="1" x14ac:dyDescent="0.15">
      <c r="A509" s="177"/>
      <c r="B509" s="174"/>
      <c r="C509" s="168"/>
      <c r="D509" s="174"/>
      <c r="E509" s="330"/>
      <c r="F509" s="331"/>
      <c r="G509" s="98"/>
      <c r="H509" s="99"/>
      <c r="I509" s="99"/>
      <c r="J509" s="99"/>
      <c r="K509" s="99"/>
      <c r="L509" s="99"/>
      <c r="M509" s="99"/>
      <c r="N509" s="99"/>
      <c r="O509" s="99"/>
      <c r="P509" s="99"/>
      <c r="Q509" s="99"/>
      <c r="R509" s="99"/>
      <c r="S509" s="99"/>
      <c r="T509" s="99"/>
      <c r="U509" s="99"/>
      <c r="V509" s="99"/>
      <c r="W509" s="99"/>
      <c r="X509" s="100"/>
      <c r="Y509" s="197" t="s">
        <v>13</v>
      </c>
      <c r="Z509" s="198"/>
      <c r="AA509" s="199"/>
      <c r="AB509" s="580" t="s">
        <v>178</v>
      </c>
      <c r="AC509" s="580"/>
      <c r="AD509" s="580"/>
      <c r="AE509" s="328"/>
      <c r="AF509" s="195"/>
      <c r="AG509" s="195"/>
      <c r="AH509" s="329"/>
      <c r="AI509" s="328"/>
      <c r="AJ509" s="195"/>
      <c r="AK509" s="195"/>
      <c r="AL509" s="195"/>
      <c r="AM509" s="328"/>
      <c r="AN509" s="195"/>
      <c r="AO509" s="195"/>
      <c r="AP509" s="329"/>
      <c r="AQ509" s="328"/>
      <c r="AR509" s="195"/>
      <c r="AS509" s="195"/>
      <c r="AT509" s="329"/>
      <c r="AU509" s="195"/>
      <c r="AV509" s="195"/>
      <c r="AW509" s="195"/>
      <c r="AX509" s="196"/>
    </row>
    <row r="510" spans="1:50" ht="18.75" hidden="1" customHeight="1" x14ac:dyDescent="0.15">
      <c r="A510" s="177"/>
      <c r="B510" s="174"/>
      <c r="C510" s="168"/>
      <c r="D510" s="174"/>
      <c r="E510" s="330" t="s">
        <v>197</v>
      </c>
      <c r="F510" s="331"/>
      <c r="G510" s="332" t="s">
        <v>194</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11</v>
      </c>
      <c r="AC510" s="118"/>
      <c r="AD510" s="119"/>
      <c r="AE510" s="324" t="s">
        <v>195</v>
      </c>
      <c r="AF510" s="325"/>
      <c r="AG510" s="325"/>
      <c r="AH510" s="326"/>
      <c r="AI510" s="327" t="s">
        <v>335</v>
      </c>
      <c r="AJ510" s="327"/>
      <c r="AK510" s="327"/>
      <c r="AL510" s="147"/>
      <c r="AM510" s="327" t="s">
        <v>348</v>
      </c>
      <c r="AN510" s="327"/>
      <c r="AO510" s="327"/>
      <c r="AP510" s="147"/>
      <c r="AQ510" s="147" t="s">
        <v>187</v>
      </c>
      <c r="AR510" s="118"/>
      <c r="AS510" s="118"/>
      <c r="AT510" s="119"/>
      <c r="AU510" s="124" t="s">
        <v>133</v>
      </c>
      <c r="AV510" s="124"/>
      <c r="AW510" s="124"/>
      <c r="AX510" s="125"/>
    </row>
    <row r="511" spans="1:50" ht="18.75" hidden="1" customHeight="1" x14ac:dyDescent="0.15">
      <c r="A511" s="177"/>
      <c r="B511" s="174"/>
      <c r="C511" s="168"/>
      <c r="D511" s="174"/>
      <c r="E511" s="330"/>
      <c r="F511" s="331"/>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188</v>
      </c>
      <c r="AH511" s="122"/>
      <c r="AI511" s="144"/>
      <c r="AJ511" s="144"/>
      <c r="AK511" s="144"/>
      <c r="AL511" s="142"/>
      <c r="AM511" s="144"/>
      <c r="AN511" s="144"/>
      <c r="AO511" s="144"/>
      <c r="AP511" s="142"/>
      <c r="AQ511" s="591"/>
      <c r="AR511" s="188"/>
      <c r="AS511" s="121" t="s">
        <v>188</v>
      </c>
      <c r="AT511" s="122"/>
      <c r="AU511" s="188"/>
      <c r="AV511" s="188"/>
      <c r="AW511" s="121" t="s">
        <v>177</v>
      </c>
      <c r="AX511" s="183"/>
    </row>
    <row r="512" spans="1:50" ht="23.25" hidden="1" customHeight="1" x14ac:dyDescent="0.15">
      <c r="A512" s="177"/>
      <c r="B512" s="174"/>
      <c r="C512" s="168"/>
      <c r="D512" s="174"/>
      <c r="E512" s="330"/>
      <c r="F512" s="331"/>
      <c r="G512" s="92"/>
      <c r="H512" s="93"/>
      <c r="I512" s="93"/>
      <c r="J512" s="93"/>
      <c r="K512" s="93"/>
      <c r="L512" s="93"/>
      <c r="M512" s="93"/>
      <c r="N512" s="93"/>
      <c r="O512" s="93"/>
      <c r="P512" s="93"/>
      <c r="Q512" s="93"/>
      <c r="R512" s="93"/>
      <c r="S512" s="93"/>
      <c r="T512" s="93"/>
      <c r="U512" s="93"/>
      <c r="V512" s="93"/>
      <c r="W512" s="93"/>
      <c r="X512" s="94"/>
      <c r="Y512" s="189" t="s">
        <v>12</v>
      </c>
      <c r="Z512" s="190"/>
      <c r="AA512" s="191"/>
      <c r="AB512" s="201"/>
      <c r="AC512" s="201"/>
      <c r="AD512" s="201"/>
      <c r="AE512" s="328"/>
      <c r="AF512" s="195"/>
      <c r="AG512" s="195"/>
      <c r="AH512" s="195"/>
      <c r="AI512" s="328"/>
      <c r="AJ512" s="195"/>
      <c r="AK512" s="195"/>
      <c r="AL512" s="195"/>
      <c r="AM512" s="328"/>
      <c r="AN512" s="195"/>
      <c r="AO512" s="195"/>
      <c r="AP512" s="329"/>
      <c r="AQ512" s="328"/>
      <c r="AR512" s="195"/>
      <c r="AS512" s="195"/>
      <c r="AT512" s="329"/>
      <c r="AU512" s="195"/>
      <c r="AV512" s="195"/>
      <c r="AW512" s="195"/>
      <c r="AX512" s="196"/>
    </row>
    <row r="513" spans="1:50" ht="23.25" hidden="1" customHeight="1" x14ac:dyDescent="0.15">
      <c r="A513" s="177"/>
      <c r="B513" s="174"/>
      <c r="C513" s="168"/>
      <c r="D513" s="174"/>
      <c r="E513" s="330"/>
      <c r="F513" s="331"/>
      <c r="G513" s="95"/>
      <c r="H513" s="96"/>
      <c r="I513" s="96"/>
      <c r="J513" s="96"/>
      <c r="K513" s="96"/>
      <c r="L513" s="96"/>
      <c r="M513" s="96"/>
      <c r="N513" s="96"/>
      <c r="O513" s="96"/>
      <c r="P513" s="96"/>
      <c r="Q513" s="96"/>
      <c r="R513" s="96"/>
      <c r="S513" s="96"/>
      <c r="T513" s="96"/>
      <c r="U513" s="96"/>
      <c r="V513" s="96"/>
      <c r="W513" s="96"/>
      <c r="X513" s="97"/>
      <c r="Y513" s="197" t="s">
        <v>53</v>
      </c>
      <c r="Z513" s="198"/>
      <c r="AA513" s="199"/>
      <c r="AB513" s="193"/>
      <c r="AC513" s="193"/>
      <c r="AD513" s="193"/>
      <c r="AE513" s="328"/>
      <c r="AF513" s="195"/>
      <c r="AG513" s="195"/>
      <c r="AH513" s="329"/>
      <c r="AI513" s="328"/>
      <c r="AJ513" s="195"/>
      <c r="AK513" s="195"/>
      <c r="AL513" s="195"/>
      <c r="AM513" s="328"/>
      <c r="AN513" s="195"/>
      <c r="AO513" s="195"/>
      <c r="AP513" s="329"/>
      <c r="AQ513" s="328"/>
      <c r="AR513" s="195"/>
      <c r="AS513" s="195"/>
      <c r="AT513" s="329"/>
      <c r="AU513" s="195"/>
      <c r="AV513" s="195"/>
      <c r="AW513" s="195"/>
      <c r="AX513" s="196"/>
    </row>
    <row r="514" spans="1:50" ht="23.25" hidden="1" customHeight="1" x14ac:dyDescent="0.15">
      <c r="A514" s="177"/>
      <c r="B514" s="174"/>
      <c r="C514" s="168"/>
      <c r="D514" s="174"/>
      <c r="E514" s="330"/>
      <c r="F514" s="331"/>
      <c r="G514" s="98"/>
      <c r="H514" s="99"/>
      <c r="I514" s="99"/>
      <c r="J514" s="99"/>
      <c r="K514" s="99"/>
      <c r="L514" s="99"/>
      <c r="M514" s="99"/>
      <c r="N514" s="99"/>
      <c r="O514" s="99"/>
      <c r="P514" s="99"/>
      <c r="Q514" s="99"/>
      <c r="R514" s="99"/>
      <c r="S514" s="99"/>
      <c r="T514" s="99"/>
      <c r="U514" s="99"/>
      <c r="V514" s="99"/>
      <c r="W514" s="99"/>
      <c r="X514" s="100"/>
      <c r="Y514" s="197" t="s">
        <v>13</v>
      </c>
      <c r="Z514" s="198"/>
      <c r="AA514" s="199"/>
      <c r="AB514" s="580" t="s">
        <v>14</v>
      </c>
      <c r="AC514" s="580"/>
      <c r="AD514" s="580"/>
      <c r="AE514" s="328"/>
      <c r="AF514" s="195"/>
      <c r="AG514" s="195"/>
      <c r="AH514" s="329"/>
      <c r="AI514" s="328"/>
      <c r="AJ514" s="195"/>
      <c r="AK514" s="195"/>
      <c r="AL514" s="195"/>
      <c r="AM514" s="328"/>
      <c r="AN514" s="195"/>
      <c r="AO514" s="195"/>
      <c r="AP514" s="329"/>
      <c r="AQ514" s="328"/>
      <c r="AR514" s="195"/>
      <c r="AS514" s="195"/>
      <c r="AT514" s="329"/>
      <c r="AU514" s="195"/>
      <c r="AV514" s="195"/>
      <c r="AW514" s="195"/>
      <c r="AX514" s="196"/>
    </row>
    <row r="515" spans="1:50" ht="18.75" hidden="1" customHeight="1" x14ac:dyDescent="0.15">
      <c r="A515" s="177"/>
      <c r="B515" s="174"/>
      <c r="C515" s="168"/>
      <c r="D515" s="174"/>
      <c r="E515" s="330" t="s">
        <v>197</v>
      </c>
      <c r="F515" s="331"/>
      <c r="G515" s="332" t="s">
        <v>194</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11</v>
      </c>
      <c r="AC515" s="118"/>
      <c r="AD515" s="119"/>
      <c r="AE515" s="324" t="s">
        <v>195</v>
      </c>
      <c r="AF515" s="325"/>
      <c r="AG515" s="325"/>
      <c r="AH515" s="326"/>
      <c r="AI515" s="327" t="s">
        <v>335</v>
      </c>
      <c r="AJ515" s="327"/>
      <c r="AK515" s="327"/>
      <c r="AL515" s="147"/>
      <c r="AM515" s="327" t="s">
        <v>348</v>
      </c>
      <c r="AN515" s="327"/>
      <c r="AO515" s="327"/>
      <c r="AP515" s="147"/>
      <c r="AQ515" s="147" t="s">
        <v>187</v>
      </c>
      <c r="AR515" s="118"/>
      <c r="AS515" s="118"/>
      <c r="AT515" s="119"/>
      <c r="AU515" s="124" t="s">
        <v>133</v>
      </c>
      <c r="AV515" s="124"/>
      <c r="AW515" s="124"/>
      <c r="AX515" s="125"/>
    </row>
    <row r="516" spans="1:50" ht="18.75" hidden="1" customHeight="1" x14ac:dyDescent="0.15">
      <c r="A516" s="177"/>
      <c r="B516" s="174"/>
      <c r="C516" s="168"/>
      <c r="D516" s="174"/>
      <c r="E516" s="330"/>
      <c r="F516" s="331"/>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188</v>
      </c>
      <c r="AH516" s="122"/>
      <c r="AI516" s="144"/>
      <c r="AJ516" s="144"/>
      <c r="AK516" s="144"/>
      <c r="AL516" s="142"/>
      <c r="AM516" s="144"/>
      <c r="AN516" s="144"/>
      <c r="AO516" s="144"/>
      <c r="AP516" s="142"/>
      <c r="AQ516" s="591"/>
      <c r="AR516" s="188"/>
      <c r="AS516" s="121" t="s">
        <v>188</v>
      </c>
      <c r="AT516" s="122"/>
      <c r="AU516" s="188"/>
      <c r="AV516" s="188"/>
      <c r="AW516" s="121" t="s">
        <v>177</v>
      </c>
      <c r="AX516" s="183"/>
    </row>
    <row r="517" spans="1:50" ht="23.25" hidden="1" customHeight="1" x14ac:dyDescent="0.15">
      <c r="A517" s="177"/>
      <c r="B517" s="174"/>
      <c r="C517" s="168"/>
      <c r="D517" s="174"/>
      <c r="E517" s="330"/>
      <c r="F517" s="331"/>
      <c r="G517" s="92"/>
      <c r="H517" s="93"/>
      <c r="I517" s="93"/>
      <c r="J517" s="93"/>
      <c r="K517" s="93"/>
      <c r="L517" s="93"/>
      <c r="M517" s="93"/>
      <c r="N517" s="93"/>
      <c r="O517" s="93"/>
      <c r="P517" s="93"/>
      <c r="Q517" s="93"/>
      <c r="R517" s="93"/>
      <c r="S517" s="93"/>
      <c r="T517" s="93"/>
      <c r="U517" s="93"/>
      <c r="V517" s="93"/>
      <c r="W517" s="93"/>
      <c r="X517" s="94"/>
      <c r="Y517" s="189" t="s">
        <v>12</v>
      </c>
      <c r="Z517" s="190"/>
      <c r="AA517" s="191"/>
      <c r="AB517" s="201"/>
      <c r="AC517" s="201"/>
      <c r="AD517" s="201"/>
      <c r="AE517" s="328"/>
      <c r="AF517" s="195"/>
      <c r="AG517" s="195"/>
      <c r="AH517" s="195"/>
      <c r="AI517" s="328"/>
      <c r="AJ517" s="195"/>
      <c r="AK517" s="195"/>
      <c r="AL517" s="195"/>
      <c r="AM517" s="328"/>
      <c r="AN517" s="195"/>
      <c r="AO517" s="195"/>
      <c r="AP517" s="329"/>
      <c r="AQ517" s="328"/>
      <c r="AR517" s="195"/>
      <c r="AS517" s="195"/>
      <c r="AT517" s="329"/>
      <c r="AU517" s="195"/>
      <c r="AV517" s="195"/>
      <c r="AW517" s="195"/>
      <c r="AX517" s="196"/>
    </row>
    <row r="518" spans="1:50" ht="23.25" hidden="1" customHeight="1" x14ac:dyDescent="0.15">
      <c r="A518" s="177"/>
      <c r="B518" s="174"/>
      <c r="C518" s="168"/>
      <c r="D518" s="174"/>
      <c r="E518" s="330"/>
      <c r="F518" s="331"/>
      <c r="G518" s="95"/>
      <c r="H518" s="96"/>
      <c r="I518" s="96"/>
      <c r="J518" s="96"/>
      <c r="K518" s="96"/>
      <c r="L518" s="96"/>
      <c r="M518" s="96"/>
      <c r="N518" s="96"/>
      <c r="O518" s="96"/>
      <c r="P518" s="96"/>
      <c r="Q518" s="96"/>
      <c r="R518" s="96"/>
      <c r="S518" s="96"/>
      <c r="T518" s="96"/>
      <c r="U518" s="96"/>
      <c r="V518" s="96"/>
      <c r="W518" s="96"/>
      <c r="X518" s="97"/>
      <c r="Y518" s="197" t="s">
        <v>53</v>
      </c>
      <c r="Z518" s="198"/>
      <c r="AA518" s="199"/>
      <c r="AB518" s="193"/>
      <c r="AC518" s="193"/>
      <c r="AD518" s="193"/>
      <c r="AE518" s="328"/>
      <c r="AF518" s="195"/>
      <c r="AG518" s="195"/>
      <c r="AH518" s="329"/>
      <c r="AI518" s="328"/>
      <c r="AJ518" s="195"/>
      <c r="AK518" s="195"/>
      <c r="AL518" s="195"/>
      <c r="AM518" s="328"/>
      <c r="AN518" s="195"/>
      <c r="AO518" s="195"/>
      <c r="AP518" s="329"/>
      <c r="AQ518" s="328"/>
      <c r="AR518" s="195"/>
      <c r="AS518" s="195"/>
      <c r="AT518" s="329"/>
      <c r="AU518" s="195"/>
      <c r="AV518" s="195"/>
      <c r="AW518" s="195"/>
      <c r="AX518" s="196"/>
    </row>
    <row r="519" spans="1:50" ht="23.25" hidden="1" customHeight="1" x14ac:dyDescent="0.15">
      <c r="A519" s="177"/>
      <c r="B519" s="174"/>
      <c r="C519" s="168"/>
      <c r="D519" s="174"/>
      <c r="E519" s="330"/>
      <c r="F519" s="331"/>
      <c r="G519" s="98"/>
      <c r="H519" s="99"/>
      <c r="I519" s="99"/>
      <c r="J519" s="99"/>
      <c r="K519" s="99"/>
      <c r="L519" s="99"/>
      <c r="M519" s="99"/>
      <c r="N519" s="99"/>
      <c r="O519" s="99"/>
      <c r="P519" s="99"/>
      <c r="Q519" s="99"/>
      <c r="R519" s="99"/>
      <c r="S519" s="99"/>
      <c r="T519" s="99"/>
      <c r="U519" s="99"/>
      <c r="V519" s="99"/>
      <c r="W519" s="99"/>
      <c r="X519" s="100"/>
      <c r="Y519" s="197" t="s">
        <v>13</v>
      </c>
      <c r="Z519" s="198"/>
      <c r="AA519" s="199"/>
      <c r="AB519" s="580" t="s">
        <v>14</v>
      </c>
      <c r="AC519" s="580"/>
      <c r="AD519" s="580"/>
      <c r="AE519" s="328"/>
      <c r="AF519" s="195"/>
      <c r="AG519" s="195"/>
      <c r="AH519" s="329"/>
      <c r="AI519" s="328"/>
      <c r="AJ519" s="195"/>
      <c r="AK519" s="195"/>
      <c r="AL519" s="195"/>
      <c r="AM519" s="328"/>
      <c r="AN519" s="195"/>
      <c r="AO519" s="195"/>
      <c r="AP519" s="329"/>
      <c r="AQ519" s="328"/>
      <c r="AR519" s="195"/>
      <c r="AS519" s="195"/>
      <c r="AT519" s="329"/>
      <c r="AU519" s="195"/>
      <c r="AV519" s="195"/>
      <c r="AW519" s="195"/>
      <c r="AX519" s="196"/>
    </row>
    <row r="520" spans="1:50" ht="18.75" hidden="1" customHeight="1" x14ac:dyDescent="0.15">
      <c r="A520" s="177"/>
      <c r="B520" s="174"/>
      <c r="C520" s="168"/>
      <c r="D520" s="174"/>
      <c r="E520" s="330" t="s">
        <v>197</v>
      </c>
      <c r="F520" s="331"/>
      <c r="G520" s="332" t="s">
        <v>194</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11</v>
      </c>
      <c r="AC520" s="118"/>
      <c r="AD520" s="119"/>
      <c r="AE520" s="324" t="s">
        <v>195</v>
      </c>
      <c r="AF520" s="325"/>
      <c r="AG520" s="325"/>
      <c r="AH520" s="326"/>
      <c r="AI520" s="327" t="s">
        <v>335</v>
      </c>
      <c r="AJ520" s="327"/>
      <c r="AK520" s="327"/>
      <c r="AL520" s="147"/>
      <c r="AM520" s="327" t="s">
        <v>348</v>
      </c>
      <c r="AN520" s="327"/>
      <c r="AO520" s="327"/>
      <c r="AP520" s="147"/>
      <c r="AQ520" s="147" t="s">
        <v>187</v>
      </c>
      <c r="AR520" s="118"/>
      <c r="AS520" s="118"/>
      <c r="AT520" s="119"/>
      <c r="AU520" s="124" t="s">
        <v>133</v>
      </c>
      <c r="AV520" s="124"/>
      <c r="AW520" s="124"/>
      <c r="AX520" s="125"/>
    </row>
    <row r="521" spans="1:50" ht="18.75" hidden="1" customHeight="1" x14ac:dyDescent="0.15">
      <c r="A521" s="177"/>
      <c r="B521" s="174"/>
      <c r="C521" s="168"/>
      <c r="D521" s="174"/>
      <c r="E521" s="330"/>
      <c r="F521" s="331"/>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188</v>
      </c>
      <c r="AH521" s="122"/>
      <c r="AI521" s="144"/>
      <c r="AJ521" s="144"/>
      <c r="AK521" s="144"/>
      <c r="AL521" s="142"/>
      <c r="AM521" s="144"/>
      <c r="AN521" s="144"/>
      <c r="AO521" s="144"/>
      <c r="AP521" s="142"/>
      <c r="AQ521" s="591"/>
      <c r="AR521" s="188"/>
      <c r="AS521" s="121" t="s">
        <v>188</v>
      </c>
      <c r="AT521" s="122"/>
      <c r="AU521" s="188"/>
      <c r="AV521" s="188"/>
      <c r="AW521" s="121" t="s">
        <v>177</v>
      </c>
      <c r="AX521" s="183"/>
    </row>
    <row r="522" spans="1:50" ht="23.25" hidden="1" customHeight="1" x14ac:dyDescent="0.15">
      <c r="A522" s="177"/>
      <c r="B522" s="174"/>
      <c r="C522" s="168"/>
      <c r="D522" s="174"/>
      <c r="E522" s="330"/>
      <c r="F522" s="331"/>
      <c r="G522" s="92"/>
      <c r="H522" s="93"/>
      <c r="I522" s="93"/>
      <c r="J522" s="93"/>
      <c r="K522" s="93"/>
      <c r="L522" s="93"/>
      <c r="M522" s="93"/>
      <c r="N522" s="93"/>
      <c r="O522" s="93"/>
      <c r="P522" s="93"/>
      <c r="Q522" s="93"/>
      <c r="R522" s="93"/>
      <c r="S522" s="93"/>
      <c r="T522" s="93"/>
      <c r="U522" s="93"/>
      <c r="V522" s="93"/>
      <c r="W522" s="93"/>
      <c r="X522" s="94"/>
      <c r="Y522" s="189" t="s">
        <v>12</v>
      </c>
      <c r="Z522" s="190"/>
      <c r="AA522" s="191"/>
      <c r="AB522" s="201"/>
      <c r="AC522" s="201"/>
      <c r="AD522" s="201"/>
      <c r="AE522" s="328"/>
      <c r="AF522" s="195"/>
      <c r="AG522" s="195"/>
      <c r="AH522" s="195"/>
      <c r="AI522" s="328"/>
      <c r="AJ522" s="195"/>
      <c r="AK522" s="195"/>
      <c r="AL522" s="195"/>
      <c r="AM522" s="328"/>
      <c r="AN522" s="195"/>
      <c r="AO522" s="195"/>
      <c r="AP522" s="329"/>
      <c r="AQ522" s="328"/>
      <c r="AR522" s="195"/>
      <c r="AS522" s="195"/>
      <c r="AT522" s="329"/>
      <c r="AU522" s="195"/>
      <c r="AV522" s="195"/>
      <c r="AW522" s="195"/>
      <c r="AX522" s="196"/>
    </row>
    <row r="523" spans="1:50" ht="23.25" hidden="1" customHeight="1" x14ac:dyDescent="0.15">
      <c r="A523" s="177"/>
      <c r="B523" s="174"/>
      <c r="C523" s="168"/>
      <c r="D523" s="174"/>
      <c r="E523" s="330"/>
      <c r="F523" s="331"/>
      <c r="G523" s="95"/>
      <c r="H523" s="96"/>
      <c r="I523" s="96"/>
      <c r="J523" s="96"/>
      <c r="K523" s="96"/>
      <c r="L523" s="96"/>
      <c r="M523" s="96"/>
      <c r="N523" s="96"/>
      <c r="O523" s="96"/>
      <c r="P523" s="96"/>
      <c r="Q523" s="96"/>
      <c r="R523" s="96"/>
      <c r="S523" s="96"/>
      <c r="T523" s="96"/>
      <c r="U523" s="96"/>
      <c r="V523" s="96"/>
      <c r="W523" s="96"/>
      <c r="X523" s="97"/>
      <c r="Y523" s="197" t="s">
        <v>53</v>
      </c>
      <c r="Z523" s="198"/>
      <c r="AA523" s="199"/>
      <c r="AB523" s="193"/>
      <c r="AC523" s="193"/>
      <c r="AD523" s="193"/>
      <c r="AE523" s="328"/>
      <c r="AF523" s="195"/>
      <c r="AG523" s="195"/>
      <c r="AH523" s="329"/>
      <c r="AI523" s="328"/>
      <c r="AJ523" s="195"/>
      <c r="AK523" s="195"/>
      <c r="AL523" s="195"/>
      <c r="AM523" s="328"/>
      <c r="AN523" s="195"/>
      <c r="AO523" s="195"/>
      <c r="AP523" s="329"/>
      <c r="AQ523" s="328"/>
      <c r="AR523" s="195"/>
      <c r="AS523" s="195"/>
      <c r="AT523" s="329"/>
      <c r="AU523" s="195"/>
      <c r="AV523" s="195"/>
      <c r="AW523" s="195"/>
      <c r="AX523" s="196"/>
    </row>
    <row r="524" spans="1:50" ht="23.25" hidden="1" customHeight="1" x14ac:dyDescent="0.15">
      <c r="A524" s="177"/>
      <c r="B524" s="174"/>
      <c r="C524" s="168"/>
      <c r="D524" s="174"/>
      <c r="E524" s="330"/>
      <c r="F524" s="331"/>
      <c r="G524" s="98"/>
      <c r="H524" s="99"/>
      <c r="I524" s="99"/>
      <c r="J524" s="99"/>
      <c r="K524" s="99"/>
      <c r="L524" s="99"/>
      <c r="M524" s="99"/>
      <c r="N524" s="99"/>
      <c r="O524" s="99"/>
      <c r="P524" s="99"/>
      <c r="Q524" s="99"/>
      <c r="R524" s="99"/>
      <c r="S524" s="99"/>
      <c r="T524" s="99"/>
      <c r="U524" s="99"/>
      <c r="V524" s="99"/>
      <c r="W524" s="99"/>
      <c r="X524" s="100"/>
      <c r="Y524" s="197" t="s">
        <v>13</v>
      </c>
      <c r="Z524" s="198"/>
      <c r="AA524" s="199"/>
      <c r="AB524" s="580" t="s">
        <v>14</v>
      </c>
      <c r="AC524" s="580"/>
      <c r="AD524" s="580"/>
      <c r="AE524" s="328"/>
      <c r="AF524" s="195"/>
      <c r="AG524" s="195"/>
      <c r="AH524" s="329"/>
      <c r="AI524" s="328"/>
      <c r="AJ524" s="195"/>
      <c r="AK524" s="195"/>
      <c r="AL524" s="195"/>
      <c r="AM524" s="328"/>
      <c r="AN524" s="195"/>
      <c r="AO524" s="195"/>
      <c r="AP524" s="329"/>
      <c r="AQ524" s="328"/>
      <c r="AR524" s="195"/>
      <c r="AS524" s="195"/>
      <c r="AT524" s="329"/>
      <c r="AU524" s="195"/>
      <c r="AV524" s="195"/>
      <c r="AW524" s="195"/>
      <c r="AX524" s="196"/>
    </row>
    <row r="525" spans="1:50" ht="18.75" hidden="1" customHeight="1" x14ac:dyDescent="0.15">
      <c r="A525" s="177"/>
      <c r="B525" s="174"/>
      <c r="C525" s="168"/>
      <c r="D525" s="174"/>
      <c r="E525" s="330" t="s">
        <v>197</v>
      </c>
      <c r="F525" s="331"/>
      <c r="G525" s="332" t="s">
        <v>194</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11</v>
      </c>
      <c r="AC525" s="118"/>
      <c r="AD525" s="119"/>
      <c r="AE525" s="324" t="s">
        <v>195</v>
      </c>
      <c r="AF525" s="325"/>
      <c r="AG525" s="325"/>
      <c r="AH525" s="326"/>
      <c r="AI525" s="327" t="s">
        <v>335</v>
      </c>
      <c r="AJ525" s="327"/>
      <c r="AK525" s="327"/>
      <c r="AL525" s="147"/>
      <c r="AM525" s="327" t="s">
        <v>348</v>
      </c>
      <c r="AN525" s="327"/>
      <c r="AO525" s="327"/>
      <c r="AP525" s="147"/>
      <c r="AQ525" s="147" t="s">
        <v>187</v>
      </c>
      <c r="AR525" s="118"/>
      <c r="AS525" s="118"/>
      <c r="AT525" s="119"/>
      <c r="AU525" s="124" t="s">
        <v>133</v>
      </c>
      <c r="AV525" s="124"/>
      <c r="AW525" s="124"/>
      <c r="AX525" s="125"/>
    </row>
    <row r="526" spans="1:50" ht="18.75" hidden="1" customHeight="1" x14ac:dyDescent="0.15">
      <c r="A526" s="177"/>
      <c r="B526" s="174"/>
      <c r="C526" s="168"/>
      <c r="D526" s="174"/>
      <c r="E526" s="330"/>
      <c r="F526" s="331"/>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188</v>
      </c>
      <c r="AH526" s="122"/>
      <c r="AI526" s="144"/>
      <c r="AJ526" s="144"/>
      <c r="AK526" s="144"/>
      <c r="AL526" s="142"/>
      <c r="AM526" s="144"/>
      <c r="AN526" s="144"/>
      <c r="AO526" s="144"/>
      <c r="AP526" s="142"/>
      <c r="AQ526" s="591"/>
      <c r="AR526" s="188"/>
      <c r="AS526" s="121" t="s">
        <v>188</v>
      </c>
      <c r="AT526" s="122"/>
      <c r="AU526" s="188"/>
      <c r="AV526" s="188"/>
      <c r="AW526" s="121" t="s">
        <v>177</v>
      </c>
      <c r="AX526" s="183"/>
    </row>
    <row r="527" spans="1:50" ht="23.25" hidden="1" customHeight="1" x14ac:dyDescent="0.15">
      <c r="A527" s="177"/>
      <c r="B527" s="174"/>
      <c r="C527" s="168"/>
      <c r="D527" s="174"/>
      <c r="E527" s="330"/>
      <c r="F527" s="331"/>
      <c r="G527" s="92"/>
      <c r="H527" s="93"/>
      <c r="I527" s="93"/>
      <c r="J527" s="93"/>
      <c r="K527" s="93"/>
      <c r="L527" s="93"/>
      <c r="M527" s="93"/>
      <c r="N527" s="93"/>
      <c r="O527" s="93"/>
      <c r="P527" s="93"/>
      <c r="Q527" s="93"/>
      <c r="R527" s="93"/>
      <c r="S527" s="93"/>
      <c r="T527" s="93"/>
      <c r="U527" s="93"/>
      <c r="V527" s="93"/>
      <c r="W527" s="93"/>
      <c r="X527" s="94"/>
      <c r="Y527" s="189" t="s">
        <v>12</v>
      </c>
      <c r="Z527" s="190"/>
      <c r="AA527" s="191"/>
      <c r="AB527" s="201"/>
      <c r="AC527" s="201"/>
      <c r="AD527" s="201"/>
      <c r="AE527" s="328"/>
      <c r="AF527" s="195"/>
      <c r="AG527" s="195"/>
      <c r="AH527" s="195"/>
      <c r="AI527" s="328"/>
      <c r="AJ527" s="195"/>
      <c r="AK527" s="195"/>
      <c r="AL527" s="195"/>
      <c r="AM527" s="328"/>
      <c r="AN527" s="195"/>
      <c r="AO527" s="195"/>
      <c r="AP527" s="329"/>
      <c r="AQ527" s="328"/>
      <c r="AR527" s="195"/>
      <c r="AS527" s="195"/>
      <c r="AT527" s="329"/>
      <c r="AU527" s="195"/>
      <c r="AV527" s="195"/>
      <c r="AW527" s="195"/>
      <c r="AX527" s="196"/>
    </row>
    <row r="528" spans="1:50" ht="23.25" hidden="1" customHeight="1" x14ac:dyDescent="0.15">
      <c r="A528" s="177"/>
      <c r="B528" s="174"/>
      <c r="C528" s="168"/>
      <c r="D528" s="174"/>
      <c r="E528" s="330"/>
      <c r="F528" s="331"/>
      <c r="G528" s="95"/>
      <c r="H528" s="96"/>
      <c r="I528" s="96"/>
      <c r="J528" s="96"/>
      <c r="K528" s="96"/>
      <c r="L528" s="96"/>
      <c r="M528" s="96"/>
      <c r="N528" s="96"/>
      <c r="O528" s="96"/>
      <c r="P528" s="96"/>
      <c r="Q528" s="96"/>
      <c r="R528" s="96"/>
      <c r="S528" s="96"/>
      <c r="T528" s="96"/>
      <c r="U528" s="96"/>
      <c r="V528" s="96"/>
      <c r="W528" s="96"/>
      <c r="X528" s="97"/>
      <c r="Y528" s="197" t="s">
        <v>53</v>
      </c>
      <c r="Z528" s="198"/>
      <c r="AA528" s="199"/>
      <c r="AB528" s="193"/>
      <c r="AC528" s="193"/>
      <c r="AD528" s="193"/>
      <c r="AE528" s="328"/>
      <c r="AF528" s="195"/>
      <c r="AG528" s="195"/>
      <c r="AH528" s="329"/>
      <c r="AI528" s="328"/>
      <c r="AJ528" s="195"/>
      <c r="AK528" s="195"/>
      <c r="AL528" s="195"/>
      <c r="AM528" s="328"/>
      <c r="AN528" s="195"/>
      <c r="AO528" s="195"/>
      <c r="AP528" s="329"/>
      <c r="AQ528" s="328"/>
      <c r="AR528" s="195"/>
      <c r="AS528" s="195"/>
      <c r="AT528" s="329"/>
      <c r="AU528" s="195"/>
      <c r="AV528" s="195"/>
      <c r="AW528" s="195"/>
      <c r="AX528" s="196"/>
    </row>
    <row r="529" spans="1:50" ht="23.25" hidden="1" customHeight="1" x14ac:dyDescent="0.15">
      <c r="A529" s="177"/>
      <c r="B529" s="174"/>
      <c r="C529" s="168"/>
      <c r="D529" s="174"/>
      <c r="E529" s="330"/>
      <c r="F529" s="331"/>
      <c r="G529" s="98"/>
      <c r="H529" s="99"/>
      <c r="I529" s="99"/>
      <c r="J529" s="99"/>
      <c r="K529" s="99"/>
      <c r="L529" s="99"/>
      <c r="M529" s="99"/>
      <c r="N529" s="99"/>
      <c r="O529" s="99"/>
      <c r="P529" s="99"/>
      <c r="Q529" s="99"/>
      <c r="R529" s="99"/>
      <c r="S529" s="99"/>
      <c r="T529" s="99"/>
      <c r="U529" s="99"/>
      <c r="V529" s="99"/>
      <c r="W529" s="99"/>
      <c r="X529" s="100"/>
      <c r="Y529" s="197" t="s">
        <v>13</v>
      </c>
      <c r="Z529" s="198"/>
      <c r="AA529" s="199"/>
      <c r="AB529" s="580" t="s">
        <v>14</v>
      </c>
      <c r="AC529" s="580"/>
      <c r="AD529" s="580"/>
      <c r="AE529" s="328"/>
      <c r="AF529" s="195"/>
      <c r="AG529" s="195"/>
      <c r="AH529" s="329"/>
      <c r="AI529" s="328"/>
      <c r="AJ529" s="195"/>
      <c r="AK529" s="195"/>
      <c r="AL529" s="195"/>
      <c r="AM529" s="328"/>
      <c r="AN529" s="195"/>
      <c r="AO529" s="195"/>
      <c r="AP529" s="329"/>
      <c r="AQ529" s="328"/>
      <c r="AR529" s="195"/>
      <c r="AS529" s="195"/>
      <c r="AT529" s="329"/>
      <c r="AU529" s="195"/>
      <c r="AV529" s="195"/>
      <c r="AW529" s="195"/>
      <c r="AX529" s="196"/>
    </row>
    <row r="530" spans="1:50" ht="18.75" hidden="1" customHeight="1" x14ac:dyDescent="0.15">
      <c r="A530" s="177"/>
      <c r="B530" s="174"/>
      <c r="C530" s="168"/>
      <c r="D530" s="174"/>
      <c r="E530" s="330" t="s">
        <v>197</v>
      </c>
      <c r="F530" s="331"/>
      <c r="G530" s="332" t="s">
        <v>194</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11</v>
      </c>
      <c r="AC530" s="118"/>
      <c r="AD530" s="119"/>
      <c r="AE530" s="324" t="s">
        <v>195</v>
      </c>
      <c r="AF530" s="325"/>
      <c r="AG530" s="325"/>
      <c r="AH530" s="326"/>
      <c r="AI530" s="327" t="s">
        <v>335</v>
      </c>
      <c r="AJ530" s="327"/>
      <c r="AK530" s="327"/>
      <c r="AL530" s="147"/>
      <c r="AM530" s="327" t="s">
        <v>348</v>
      </c>
      <c r="AN530" s="327"/>
      <c r="AO530" s="327"/>
      <c r="AP530" s="147"/>
      <c r="AQ530" s="147" t="s">
        <v>187</v>
      </c>
      <c r="AR530" s="118"/>
      <c r="AS530" s="118"/>
      <c r="AT530" s="119"/>
      <c r="AU530" s="124" t="s">
        <v>133</v>
      </c>
      <c r="AV530" s="124"/>
      <c r="AW530" s="124"/>
      <c r="AX530" s="125"/>
    </row>
    <row r="531" spans="1:50" ht="18.75" hidden="1" customHeight="1" x14ac:dyDescent="0.15">
      <c r="A531" s="177"/>
      <c r="B531" s="174"/>
      <c r="C531" s="168"/>
      <c r="D531" s="174"/>
      <c r="E531" s="330"/>
      <c r="F531" s="331"/>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188</v>
      </c>
      <c r="AH531" s="122"/>
      <c r="AI531" s="144"/>
      <c r="AJ531" s="144"/>
      <c r="AK531" s="144"/>
      <c r="AL531" s="142"/>
      <c r="AM531" s="144"/>
      <c r="AN531" s="144"/>
      <c r="AO531" s="144"/>
      <c r="AP531" s="142"/>
      <c r="AQ531" s="591"/>
      <c r="AR531" s="188"/>
      <c r="AS531" s="121" t="s">
        <v>188</v>
      </c>
      <c r="AT531" s="122"/>
      <c r="AU531" s="188"/>
      <c r="AV531" s="188"/>
      <c r="AW531" s="121" t="s">
        <v>177</v>
      </c>
      <c r="AX531" s="183"/>
    </row>
    <row r="532" spans="1:50" ht="23.25" hidden="1" customHeight="1" x14ac:dyDescent="0.15">
      <c r="A532" s="177"/>
      <c r="B532" s="174"/>
      <c r="C532" s="168"/>
      <c r="D532" s="174"/>
      <c r="E532" s="330"/>
      <c r="F532" s="331"/>
      <c r="G532" s="92"/>
      <c r="H532" s="93"/>
      <c r="I532" s="93"/>
      <c r="J532" s="93"/>
      <c r="K532" s="93"/>
      <c r="L532" s="93"/>
      <c r="M532" s="93"/>
      <c r="N532" s="93"/>
      <c r="O532" s="93"/>
      <c r="P532" s="93"/>
      <c r="Q532" s="93"/>
      <c r="R532" s="93"/>
      <c r="S532" s="93"/>
      <c r="T532" s="93"/>
      <c r="U532" s="93"/>
      <c r="V532" s="93"/>
      <c r="W532" s="93"/>
      <c r="X532" s="94"/>
      <c r="Y532" s="189" t="s">
        <v>12</v>
      </c>
      <c r="Z532" s="190"/>
      <c r="AA532" s="191"/>
      <c r="AB532" s="201"/>
      <c r="AC532" s="201"/>
      <c r="AD532" s="201"/>
      <c r="AE532" s="328"/>
      <c r="AF532" s="195"/>
      <c r="AG532" s="195"/>
      <c r="AH532" s="195"/>
      <c r="AI532" s="328"/>
      <c r="AJ532" s="195"/>
      <c r="AK532" s="195"/>
      <c r="AL532" s="195"/>
      <c r="AM532" s="328"/>
      <c r="AN532" s="195"/>
      <c r="AO532" s="195"/>
      <c r="AP532" s="329"/>
      <c r="AQ532" s="328"/>
      <c r="AR532" s="195"/>
      <c r="AS532" s="195"/>
      <c r="AT532" s="329"/>
      <c r="AU532" s="195"/>
      <c r="AV532" s="195"/>
      <c r="AW532" s="195"/>
      <c r="AX532" s="196"/>
    </row>
    <row r="533" spans="1:50" ht="23.25" hidden="1" customHeight="1" x14ac:dyDescent="0.15">
      <c r="A533" s="177"/>
      <c r="B533" s="174"/>
      <c r="C533" s="168"/>
      <c r="D533" s="174"/>
      <c r="E533" s="330"/>
      <c r="F533" s="331"/>
      <c r="G533" s="95"/>
      <c r="H533" s="96"/>
      <c r="I533" s="96"/>
      <c r="J533" s="96"/>
      <c r="K533" s="96"/>
      <c r="L533" s="96"/>
      <c r="M533" s="96"/>
      <c r="N533" s="96"/>
      <c r="O533" s="96"/>
      <c r="P533" s="96"/>
      <c r="Q533" s="96"/>
      <c r="R533" s="96"/>
      <c r="S533" s="96"/>
      <c r="T533" s="96"/>
      <c r="U533" s="96"/>
      <c r="V533" s="96"/>
      <c r="W533" s="96"/>
      <c r="X533" s="97"/>
      <c r="Y533" s="197" t="s">
        <v>53</v>
      </c>
      <c r="Z533" s="198"/>
      <c r="AA533" s="199"/>
      <c r="AB533" s="193"/>
      <c r="AC533" s="193"/>
      <c r="AD533" s="193"/>
      <c r="AE533" s="328"/>
      <c r="AF533" s="195"/>
      <c r="AG533" s="195"/>
      <c r="AH533" s="329"/>
      <c r="AI533" s="328"/>
      <c r="AJ533" s="195"/>
      <c r="AK533" s="195"/>
      <c r="AL533" s="195"/>
      <c r="AM533" s="328"/>
      <c r="AN533" s="195"/>
      <c r="AO533" s="195"/>
      <c r="AP533" s="329"/>
      <c r="AQ533" s="328"/>
      <c r="AR533" s="195"/>
      <c r="AS533" s="195"/>
      <c r="AT533" s="329"/>
      <c r="AU533" s="195"/>
      <c r="AV533" s="195"/>
      <c r="AW533" s="195"/>
      <c r="AX533" s="196"/>
    </row>
    <row r="534" spans="1:50" ht="23.25" hidden="1" customHeight="1" x14ac:dyDescent="0.15">
      <c r="A534" s="177"/>
      <c r="B534" s="174"/>
      <c r="C534" s="168"/>
      <c r="D534" s="174"/>
      <c r="E534" s="330"/>
      <c r="F534" s="331"/>
      <c r="G534" s="98"/>
      <c r="H534" s="99"/>
      <c r="I534" s="99"/>
      <c r="J534" s="99"/>
      <c r="K534" s="99"/>
      <c r="L534" s="99"/>
      <c r="M534" s="99"/>
      <c r="N534" s="99"/>
      <c r="O534" s="99"/>
      <c r="P534" s="99"/>
      <c r="Q534" s="99"/>
      <c r="R534" s="99"/>
      <c r="S534" s="99"/>
      <c r="T534" s="99"/>
      <c r="U534" s="99"/>
      <c r="V534" s="99"/>
      <c r="W534" s="99"/>
      <c r="X534" s="100"/>
      <c r="Y534" s="197" t="s">
        <v>13</v>
      </c>
      <c r="Z534" s="198"/>
      <c r="AA534" s="199"/>
      <c r="AB534" s="580" t="s">
        <v>14</v>
      </c>
      <c r="AC534" s="580"/>
      <c r="AD534" s="580"/>
      <c r="AE534" s="328"/>
      <c r="AF534" s="195"/>
      <c r="AG534" s="195"/>
      <c r="AH534" s="329"/>
      <c r="AI534" s="328"/>
      <c r="AJ534" s="195"/>
      <c r="AK534" s="195"/>
      <c r="AL534" s="195"/>
      <c r="AM534" s="328"/>
      <c r="AN534" s="195"/>
      <c r="AO534" s="195"/>
      <c r="AP534" s="329"/>
      <c r="AQ534" s="328"/>
      <c r="AR534" s="195"/>
      <c r="AS534" s="195"/>
      <c r="AT534" s="329"/>
      <c r="AU534" s="195"/>
      <c r="AV534" s="195"/>
      <c r="AW534" s="195"/>
      <c r="AX534" s="196"/>
    </row>
    <row r="535" spans="1:50" ht="23.85" hidden="1" customHeight="1" x14ac:dyDescent="0.15">
      <c r="A535" s="177"/>
      <c r="B535" s="174"/>
      <c r="C535" s="168"/>
      <c r="D535" s="174"/>
      <c r="E535" s="110" t="s">
        <v>332</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15">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15">
      <c r="A538" s="177"/>
      <c r="B538" s="174"/>
      <c r="C538" s="168"/>
      <c r="D538" s="174"/>
      <c r="E538" s="162" t="s">
        <v>327</v>
      </c>
      <c r="F538" s="163"/>
      <c r="G538" s="904" t="s">
        <v>207</v>
      </c>
      <c r="H538" s="111"/>
      <c r="I538" s="111"/>
      <c r="J538" s="905"/>
      <c r="K538" s="906"/>
      <c r="L538" s="906"/>
      <c r="M538" s="906"/>
      <c r="N538" s="906"/>
      <c r="O538" s="906"/>
      <c r="P538" s="906"/>
      <c r="Q538" s="906"/>
      <c r="R538" s="906"/>
      <c r="S538" s="906"/>
      <c r="T538" s="907"/>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8"/>
    </row>
    <row r="539" spans="1:50" ht="18.75" hidden="1" customHeight="1" x14ac:dyDescent="0.15">
      <c r="A539" s="177"/>
      <c r="B539" s="174"/>
      <c r="C539" s="168"/>
      <c r="D539" s="174"/>
      <c r="E539" s="330" t="s">
        <v>196</v>
      </c>
      <c r="F539" s="331"/>
      <c r="G539" s="332" t="s">
        <v>193</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11</v>
      </c>
      <c r="AC539" s="118"/>
      <c r="AD539" s="119"/>
      <c r="AE539" s="324" t="s">
        <v>195</v>
      </c>
      <c r="AF539" s="325"/>
      <c r="AG539" s="325"/>
      <c r="AH539" s="326"/>
      <c r="AI539" s="327" t="s">
        <v>335</v>
      </c>
      <c r="AJ539" s="327"/>
      <c r="AK539" s="327"/>
      <c r="AL539" s="147"/>
      <c r="AM539" s="327" t="s">
        <v>348</v>
      </c>
      <c r="AN539" s="327"/>
      <c r="AO539" s="327"/>
      <c r="AP539" s="147"/>
      <c r="AQ539" s="147" t="s">
        <v>187</v>
      </c>
      <c r="AR539" s="118"/>
      <c r="AS539" s="118"/>
      <c r="AT539" s="119"/>
      <c r="AU539" s="124" t="s">
        <v>133</v>
      </c>
      <c r="AV539" s="124"/>
      <c r="AW539" s="124"/>
      <c r="AX539" s="125"/>
    </row>
    <row r="540" spans="1:50" ht="18.75" hidden="1" customHeight="1" x14ac:dyDescent="0.15">
      <c r="A540" s="177"/>
      <c r="B540" s="174"/>
      <c r="C540" s="168"/>
      <c r="D540" s="174"/>
      <c r="E540" s="330"/>
      <c r="F540" s="331"/>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188</v>
      </c>
      <c r="AH540" s="122"/>
      <c r="AI540" s="144"/>
      <c r="AJ540" s="144"/>
      <c r="AK540" s="144"/>
      <c r="AL540" s="142"/>
      <c r="AM540" s="144"/>
      <c r="AN540" s="144"/>
      <c r="AO540" s="144"/>
      <c r="AP540" s="142"/>
      <c r="AQ540" s="591"/>
      <c r="AR540" s="188"/>
      <c r="AS540" s="121" t="s">
        <v>188</v>
      </c>
      <c r="AT540" s="122"/>
      <c r="AU540" s="188"/>
      <c r="AV540" s="188"/>
      <c r="AW540" s="121" t="s">
        <v>177</v>
      </c>
      <c r="AX540" s="183"/>
    </row>
    <row r="541" spans="1:50" ht="23.25" hidden="1" customHeight="1" x14ac:dyDescent="0.15">
      <c r="A541" s="177"/>
      <c r="B541" s="174"/>
      <c r="C541" s="168"/>
      <c r="D541" s="174"/>
      <c r="E541" s="330"/>
      <c r="F541" s="331"/>
      <c r="G541" s="92"/>
      <c r="H541" s="93"/>
      <c r="I541" s="93"/>
      <c r="J541" s="93"/>
      <c r="K541" s="93"/>
      <c r="L541" s="93"/>
      <c r="M541" s="93"/>
      <c r="N541" s="93"/>
      <c r="O541" s="93"/>
      <c r="P541" s="93"/>
      <c r="Q541" s="93"/>
      <c r="R541" s="93"/>
      <c r="S541" s="93"/>
      <c r="T541" s="93"/>
      <c r="U541" s="93"/>
      <c r="V541" s="93"/>
      <c r="W541" s="93"/>
      <c r="X541" s="94"/>
      <c r="Y541" s="189" t="s">
        <v>12</v>
      </c>
      <c r="Z541" s="190"/>
      <c r="AA541" s="191"/>
      <c r="AB541" s="201"/>
      <c r="AC541" s="201"/>
      <c r="AD541" s="201"/>
      <c r="AE541" s="328"/>
      <c r="AF541" s="195"/>
      <c r="AG541" s="195"/>
      <c r="AH541" s="195"/>
      <c r="AI541" s="328"/>
      <c r="AJ541" s="195"/>
      <c r="AK541" s="195"/>
      <c r="AL541" s="195"/>
      <c r="AM541" s="328"/>
      <c r="AN541" s="195"/>
      <c r="AO541" s="195"/>
      <c r="AP541" s="329"/>
      <c r="AQ541" s="328"/>
      <c r="AR541" s="195"/>
      <c r="AS541" s="195"/>
      <c r="AT541" s="329"/>
      <c r="AU541" s="195"/>
      <c r="AV541" s="195"/>
      <c r="AW541" s="195"/>
      <c r="AX541" s="196"/>
    </row>
    <row r="542" spans="1:50" ht="23.25" hidden="1" customHeight="1" x14ac:dyDescent="0.15">
      <c r="A542" s="177"/>
      <c r="B542" s="174"/>
      <c r="C542" s="168"/>
      <c r="D542" s="174"/>
      <c r="E542" s="330"/>
      <c r="F542" s="331"/>
      <c r="G542" s="95"/>
      <c r="H542" s="96"/>
      <c r="I542" s="96"/>
      <c r="J542" s="96"/>
      <c r="K542" s="96"/>
      <c r="L542" s="96"/>
      <c r="M542" s="96"/>
      <c r="N542" s="96"/>
      <c r="O542" s="96"/>
      <c r="P542" s="96"/>
      <c r="Q542" s="96"/>
      <c r="R542" s="96"/>
      <c r="S542" s="96"/>
      <c r="T542" s="96"/>
      <c r="U542" s="96"/>
      <c r="V542" s="96"/>
      <c r="W542" s="96"/>
      <c r="X542" s="97"/>
      <c r="Y542" s="197" t="s">
        <v>53</v>
      </c>
      <c r="Z542" s="198"/>
      <c r="AA542" s="199"/>
      <c r="AB542" s="193"/>
      <c r="AC542" s="193"/>
      <c r="AD542" s="193"/>
      <c r="AE542" s="328"/>
      <c r="AF542" s="195"/>
      <c r="AG542" s="195"/>
      <c r="AH542" s="329"/>
      <c r="AI542" s="328"/>
      <c r="AJ542" s="195"/>
      <c r="AK542" s="195"/>
      <c r="AL542" s="195"/>
      <c r="AM542" s="328"/>
      <c r="AN542" s="195"/>
      <c r="AO542" s="195"/>
      <c r="AP542" s="329"/>
      <c r="AQ542" s="328"/>
      <c r="AR542" s="195"/>
      <c r="AS542" s="195"/>
      <c r="AT542" s="329"/>
      <c r="AU542" s="195"/>
      <c r="AV542" s="195"/>
      <c r="AW542" s="195"/>
      <c r="AX542" s="196"/>
    </row>
    <row r="543" spans="1:50" ht="23.25" hidden="1" customHeight="1" x14ac:dyDescent="0.15">
      <c r="A543" s="177"/>
      <c r="B543" s="174"/>
      <c r="C543" s="168"/>
      <c r="D543" s="174"/>
      <c r="E543" s="330"/>
      <c r="F543" s="331"/>
      <c r="G543" s="98"/>
      <c r="H543" s="99"/>
      <c r="I543" s="99"/>
      <c r="J543" s="99"/>
      <c r="K543" s="99"/>
      <c r="L543" s="99"/>
      <c r="M543" s="99"/>
      <c r="N543" s="99"/>
      <c r="O543" s="99"/>
      <c r="P543" s="99"/>
      <c r="Q543" s="99"/>
      <c r="R543" s="99"/>
      <c r="S543" s="99"/>
      <c r="T543" s="99"/>
      <c r="U543" s="99"/>
      <c r="V543" s="99"/>
      <c r="W543" s="99"/>
      <c r="X543" s="100"/>
      <c r="Y543" s="197" t="s">
        <v>13</v>
      </c>
      <c r="Z543" s="198"/>
      <c r="AA543" s="199"/>
      <c r="AB543" s="580" t="s">
        <v>178</v>
      </c>
      <c r="AC543" s="580"/>
      <c r="AD543" s="580"/>
      <c r="AE543" s="328"/>
      <c r="AF543" s="195"/>
      <c r="AG543" s="195"/>
      <c r="AH543" s="329"/>
      <c r="AI543" s="328"/>
      <c r="AJ543" s="195"/>
      <c r="AK543" s="195"/>
      <c r="AL543" s="195"/>
      <c r="AM543" s="328"/>
      <c r="AN543" s="195"/>
      <c r="AO543" s="195"/>
      <c r="AP543" s="329"/>
      <c r="AQ543" s="328"/>
      <c r="AR543" s="195"/>
      <c r="AS543" s="195"/>
      <c r="AT543" s="329"/>
      <c r="AU543" s="195"/>
      <c r="AV543" s="195"/>
      <c r="AW543" s="195"/>
      <c r="AX543" s="196"/>
    </row>
    <row r="544" spans="1:50" ht="18.75" hidden="1" customHeight="1" x14ac:dyDescent="0.15">
      <c r="A544" s="177"/>
      <c r="B544" s="174"/>
      <c r="C544" s="168"/>
      <c r="D544" s="174"/>
      <c r="E544" s="330" t="s">
        <v>196</v>
      </c>
      <c r="F544" s="331"/>
      <c r="G544" s="332" t="s">
        <v>193</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11</v>
      </c>
      <c r="AC544" s="118"/>
      <c r="AD544" s="119"/>
      <c r="AE544" s="324" t="s">
        <v>195</v>
      </c>
      <c r="AF544" s="325"/>
      <c r="AG544" s="325"/>
      <c r="AH544" s="326"/>
      <c r="AI544" s="327" t="s">
        <v>335</v>
      </c>
      <c r="AJ544" s="327"/>
      <c r="AK544" s="327"/>
      <c r="AL544" s="147"/>
      <c r="AM544" s="327" t="s">
        <v>348</v>
      </c>
      <c r="AN544" s="327"/>
      <c r="AO544" s="327"/>
      <c r="AP544" s="147"/>
      <c r="AQ544" s="147" t="s">
        <v>187</v>
      </c>
      <c r="AR544" s="118"/>
      <c r="AS544" s="118"/>
      <c r="AT544" s="119"/>
      <c r="AU544" s="124" t="s">
        <v>133</v>
      </c>
      <c r="AV544" s="124"/>
      <c r="AW544" s="124"/>
      <c r="AX544" s="125"/>
    </row>
    <row r="545" spans="1:50" ht="18.75" hidden="1" customHeight="1" x14ac:dyDescent="0.15">
      <c r="A545" s="177"/>
      <c r="B545" s="174"/>
      <c r="C545" s="168"/>
      <c r="D545" s="174"/>
      <c r="E545" s="330"/>
      <c r="F545" s="331"/>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188</v>
      </c>
      <c r="AH545" s="122"/>
      <c r="AI545" s="144"/>
      <c r="AJ545" s="144"/>
      <c r="AK545" s="144"/>
      <c r="AL545" s="142"/>
      <c r="AM545" s="144"/>
      <c r="AN545" s="144"/>
      <c r="AO545" s="144"/>
      <c r="AP545" s="142"/>
      <c r="AQ545" s="591"/>
      <c r="AR545" s="188"/>
      <c r="AS545" s="121" t="s">
        <v>188</v>
      </c>
      <c r="AT545" s="122"/>
      <c r="AU545" s="188"/>
      <c r="AV545" s="188"/>
      <c r="AW545" s="121" t="s">
        <v>177</v>
      </c>
      <c r="AX545" s="183"/>
    </row>
    <row r="546" spans="1:50" ht="23.25" hidden="1" customHeight="1" x14ac:dyDescent="0.15">
      <c r="A546" s="177"/>
      <c r="B546" s="174"/>
      <c r="C546" s="168"/>
      <c r="D546" s="174"/>
      <c r="E546" s="330"/>
      <c r="F546" s="331"/>
      <c r="G546" s="92"/>
      <c r="H546" s="93"/>
      <c r="I546" s="93"/>
      <c r="J546" s="93"/>
      <c r="K546" s="93"/>
      <c r="L546" s="93"/>
      <c r="M546" s="93"/>
      <c r="N546" s="93"/>
      <c r="O546" s="93"/>
      <c r="P546" s="93"/>
      <c r="Q546" s="93"/>
      <c r="R546" s="93"/>
      <c r="S546" s="93"/>
      <c r="T546" s="93"/>
      <c r="U546" s="93"/>
      <c r="V546" s="93"/>
      <c r="W546" s="93"/>
      <c r="X546" s="94"/>
      <c r="Y546" s="189" t="s">
        <v>12</v>
      </c>
      <c r="Z546" s="190"/>
      <c r="AA546" s="191"/>
      <c r="AB546" s="201"/>
      <c r="AC546" s="201"/>
      <c r="AD546" s="201"/>
      <c r="AE546" s="328"/>
      <c r="AF546" s="195"/>
      <c r="AG546" s="195"/>
      <c r="AH546" s="195"/>
      <c r="AI546" s="328"/>
      <c r="AJ546" s="195"/>
      <c r="AK546" s="195"/>
      <c r="AL546" s="195"/>
      <c r="AM546" s="328"/>
      <c r="AN546" s="195"/>
      <c r="AO546" s="195"/>
      <c r="AP546" s="329"/>
      <c r="AQ546" s="328"/>
      <c r="AR546" s="195"/>
      <c r="AS546" s="195"/>
      <c r="AT546" s="329"/>
      <c r="AU546" s="195"/>
      <c r="AV546" s="195"/>
      <c r="AW546" s="195"/>
      <c r="AX546" s="196"/>
    </row>
    <row r="547" spans="1:50" ht="23.25" hidden="1" customHeight="1" x14ac:dyDescent="0.15">
      <c r="A547" s="177"/>
      <c r="B547" s="174"/>
      <c r="C547" s="168"/>
      <c r="D547" s="174"/>
      <c r="E547" s="330"/>
      <c r="F547" s="331"/>
      <c r="G547" s="95"/>
      <c r="H547" s="96"/>
      <c r="I547" s="96"/>
      <c r="J547" s="96"/>
      <c r="K547" s="96"/>
      <c r="L547" s="96"/>
      <c r="M547" s="96"/>
      <c r="N547" s="96"/>
      <c r="O547" s="96"/>
      <c r="P547" s="96"/>
      <c r="Q547" s="96"/>
      <c r="R547" s="96"/>
      <c r="S547" s="96"/>
      <c r="T547" s="96"/>
      <c r="U547" s="96"/>
      <c r="V547" s="96"/>
      <c r="W547" s="96"/>
      <c r="X547" s="97"/>
      <c r="Y547" s="197" t="s">
        <v>53</v>
      </c>
      <c r="Z547" s="198"/>
      <c r="AA547" s="199"/>
      <c r="AB547" s="193"/>
      <c r="AC547" s="193"/>
      <c r="AD547" s="193"/>
      <c r="AE547" s="328"/>
      <c r="AF547" s="195"/>
      <c r="AG547" s="195"/>
      <c r="AH547" s="329"/>
      <c r="AI547" s="328"/>
      <c r="AJ547" s="195"/>
      <c r="AK547" s="195"/>
      <c r="AL547" s="195"/>
      <c r="AM547" s="328"/>
      <c r="AN547" s="195"/>
      <c r="AO547" s="195"/>
      <c r="AP547" s="329"/>
      <c r="AQ547" s="328"/>
      <c r="AR547" s="195"/>
      <c r="AS547" s="195"/>
      <c r="AT547" s="329"/>
      <c r="AU547" s="195"/>
      <c r="AV547" s="195"/>
      <c r="AW547" s="195"/>
      <c r="AX547" s="196"/>
    </row>
    <row r="548" spans="1:50" ht="23.25" hidden="1" customHeight="1" x14ac:dyDescent="0.15">
      <c r="A548" s="177"/>
      <c r="B548" s="174"/>
      <c r="C548" s="168"/>
      <c r="D548" s="174"/>
      <c r="E548" s="330"/>
      <c r="F548" s="331"/>
      <c r="G548" s="98"/>
      <c r="H548" s="99"/>
      <c r="I548" s="99"/>
      <c r="J548" s="99"/>
      <c r="K548" s="99"/>
      <c r="L548" s="99"/>
      <c r="M548" s="99"/>
      <c r="N548" s="99"/>
      <c r="O548" s="99"/>
      <c r="P548" s="99"/>
      <c r="Q548" s="99"/>
      <c r="R548" s="99"/>
      <c r="S548" s="99"/>
      <c r="T548" s="99"/>
      <c r="U548" s="99"/>
      <c r="V548" s="99"/>
      <c r="W548" s="99"/>
      <c r="X548" s="100"/>
      <c r="Y548" s="197" t="s">
        <v>13</v>
      </c>
      <c r="Z548" s="198"/>
      <c r="AA548" s="199"/>
      <c r="AB548" s="580" t="s">
        <v>178</v>
      </c>
      <c r="AC548" s="580"/>
      <c r="AD548" s="580"/>
      <c r="AE548" s="328"/>
      <c r="AF548" s="195"/>
      <c r="AG548" s="195"/>
      <c r="AH548" s="329"/>
      <c r="AI548" s="328"/>
      <c r="AJ548" s="195"/>
      <c r="AK548" s="195"/>
      <c r="AL548" s="195"/>
      <c r="AM548" s="328"/>
      <c r="AN548" s="195"/>
      <c r="AO548" s="195"/>
      <c r="AP548" s="329"/>
      <c r="AQ548" s="328"/>
      <c r="AR548" s="195"/>
      <c r="AS548" s="195"/>
      <c r="AT548" s="329"/>
      <c r="AU548" s="195"/>
      <c r="AV548" s="195"/>
      <c r="AW548" s="195"/>
      <c r="AX548" s="196"/>
    </row>
    <row r="549" spans="1:50" ht="18.75" hidden="1" customHeight="1" x14ac:dyDescent="0.15">
      <c r="A549" s="177"/>
      <c r="B549" s="174"/>
      <c r="C549" s="168"/>
      <c r="D549" s="174"/>
      <c r="E549" s="330" t="s">
        <v>196</v>
      </c>
      <c r="F549" s="331"/>
      <c r="G549" s="332" t="s">
        <v>193</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11</v>
      </c>
      <c r="AC549" s="118"/>
      <c r="AD549" s="119"/>
      <c r="AE549" s="324" t="s">
        <v>195</v>
      </c>
      <c r="AF549" s="325"/>
      <c r="AG549" s="325"/>
      <c r="AH549" s="326"/>
      <c r="AI549" s="327" t="s">
        <v>335</v>
      </c>
      <c r="AJ549" s="327"/>
      <c r="AK549" s="327"/>
      <c r="AL549" s="147"/>
      <c r="AM549" s="327" t="s">
        <v>348</v>
      </c>
      <c r="AN549" s="327"/>
      <c r="AO549" s="327"/>
      <c r="AP549" s="147"/>
      <c r="AQ549" s="147" t="s">
        <v>187</v>
      </c>
      <c r="AR549" s="118"/>
      <c r="AS549" s="118"/>
      <c r="AT549" s="119"/>
      <c r="AU549" s="124" t="s">
        <v>133</v>
      </c>
      <c r="AV549" s="124"/>
      <c r="AW549" s="124"/>
      <c r="AX549" s="125"/>
    </row>
    <row r="550" spans="1:50" ht="18.75" hidden="1" customHeight="1" x14ac:dyDescent="0.15">
      <c r="A550" s="177"/>
      <c r="B550" s="174"/>
      <c r="C550" s="168"/>
      <c r="D550" s="174"/>
      <c r="E550" s="330"/>
      <c r="F550" s="331"/>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188</v>
      </c>
      <c r="AH550" s="122"/>
      <c r="AI550" s="144"/>
      <c r="AJ550" s="144"/>
      <c r="AK550" s="144"/>
      <c r="AL550" s="142"/>
      <c r="AM550" s="144"/>
      <c r="AN550" s="144"/>
      <c r="AO550" s="144"/>
      <c r="AP550" s="142"/>
      <c r="AQ550" s="591"/>
      <c r="AR550" s="188"/>
      <c r="AS550" s="121" t="s">
        <v>188</v>
      </c>
      <c r="AT550" s="122"/>
      <c r="AU550" s="188"/>
      <c r="AV550" s="188"/>
      <c r="AW550" s="121" t="s">
        <v>177</v>
      </c>
      <c r="AX550" s="183"/>
    </row>
    <row r="551" spans="1:50" ht="23.25" hidden="1" customHeight="1" x14ac:dyDescent="0.15">
      <c r="A551" s="177"/>
      <c r="B551" s="174"/>
      <c r="C551" s="168"/>
      <c r="D551" s="174"/>
      <c r="E551" s="330"/>
      <c r="F551" s="331"/>
      <c r="G551" s="92"/>
      <c r="H551" s="93"/>
      <c r="I551" s="93"/>
      <c r="J551" s="93"/>
      <c r="K551" s="93"/>
      <c r="L551" s="93"/>
      <c r="M551" s="93"/>
      <c r="N551" s="93"/>
      <c r="O551" s="93"/>
      <c r="P551" s="93"/>
      <c r="Q551" s="93"/>
      <c r="R551" s="93"/>
      <c r="S551" s="93"/>
      <c r="T551" s="93"/>
      <c r="U551" s="93"/>
      <c r="V551" s="93"/>
      <c r="W551" s="93"/>
      <c r="X551" s="94"/>
      <c r="Y551" s="189" t="s">
        <v>12</v>
      </c>
      <c r="Z551" s="190"/>
      <c r="AA551" s="191"/>
      <c r="AB551" s="201"/>
      <c r="AC551" s="201"/>
      <c r="AD551" s="201"/>
      <c r="AE551" s="328"/>
      <c r="AF551" s="195"/>
      <c r="AG551" s="195"/>
      <c r="AH551" s="195"/>
      <c r="AI551" s="328"/>
      <c r="AJ551" s="195"/>
      <c r="AK551" s="195"/>
      <c r="AL551" s="195"/>
      <c r="AM551" s="328"/>
      <c r="AN551" s="195"/>
      <c r="AO551" s="195"/>
      <c r="AP551" s="329"/>
      <c r="AQ551" s="328"/>
      <c r="AR551" s="195"/>
      <c r="AS551" s="195"/>
      <c r="AT551" s="329"/>
      <c r="AU551" s="195"/>
      <c r="AV551" s="195"/>
      <c r="AW551" s="195"/>
      <c r="AX551" s="196"/>
    </row>
    <row r="552" spans="1:50" ht="23.25" hidden="1" customHeight="1" x14ac:dyDescent="0.15">
      <c r="A552" s="177"/>
      <c r="B552" s="174"/>
      <c r="C552" s="168"/>
      <c r="D552" s="174"/>
      <c r="E552" s="330"/>
      <c r="F552" s="331"/>
      <c r="G552" s="95"/>
      <c r="H552" s="96"/>
      <c r="I552" s="96"/>
      <c r="J552" s="96"/>
      <c r="K552" s="96"/>
      <c r="L552" s="96"/>
      <c r="M552" s="96"/>
      <c r="N552" s="96"/>
      <c r="O552" s="96"/>
      <c r="P552" s="96"/>
      <c r="Q552" s="96"/>
      <c r="R552" s="96"/>
      <c r="S552" s="96"/>
      <c r="T552" s="96"/>
      <c r="U552" s="96"/>
      <c r="V552" s="96"/>
      <c r="W552" s="96"/>
      <c r="X552" s="97"/>
      <c r="Y552" s="197" t="s">
        <v>53</v>
      </c>
      <c r="Z552" s="198"/>
      <c r="AA552" s="199"/>
      <c r="AB552" s="193"/>
      <c r="AC552" s="193"/>
      <c r="AD552" s="193"/>
      <c r="AE552" s="328"/>
      <c r="AF552" s="195"/>
      <c r="AG552" s="195"/>
      <c r="AH552" s="329"/>
      <c r="AI552" s="328"/>
      <c r="AJ552" s="195"/>
      <c r="AK552" s="195"/>
      <c r="AL552" s="195"/>
      <c r="AM552" s="328"/>
      <c r="AN552" s="195"/>
      <c r="AO552" s="195"/>
      <c r="AP552" s="329"/>
      <c r="AQ552" s="328"/>
      <c r="AR552" s="195"/>
      <c r="AS552" s="195"/>
      <c r="AT552" s="329"/>
      <c r="AU552" s="195"/>
      <c r="AV552" s="195"/>
      <c r="AW552" s="195"/>
      <c r="AX552" s="196"/>
    </row>
    <row r="553" spans="1:50" ht="23.25" hidden="1" customHeight="1" x14ac:dyDescent="0.15">
      <c r="A553" s="177"/>
      <c r="B553" s="174"/>
      <c r="C553" s="168"/>
      <c r="D553" s="174"/>
      <c r="E553" s="330"/>
      <c r="F553" s="331"/>
      <c r="G553" s="98"/>
      <c r="H553" s="99"/>
      <c r="I553" s="99"/>
      <c r="J553" s="99"/>
      <c r="K553" s="99"/>
      <c r="L553" s="99"/>
      <c r="M553" s="99"/>
      <c r="N553" s="99"/>
      <c r="O553" s="99"/>
      <c r="P553" s="99"/>
      <c r="Q553" s="99"/>
      <c r="R553" s="99"/>
      <c r="S553" s="99"/>
      <c r="T553" s="99"/>
      <c r="U553" s="99"/>
      <c r="V553" s="99"/>
      <c r="W553" s="99"/>
      <c r="X553" s="100"/>
      <c r="Y553" s="197" t="s">
        <v>13</v>
      </c>
      <c r="Z553" s="198"/>
      <c r="AA553" s="199"/>
      <c r="AB553" s="580" t="s">
        <v>178</v>
      </c>
      <c r="AC553" s="580"/>
      <c r="AD553" s="580"/>
      <c r="AE553" s="328"/>
      <c r="AF553" s="195"/>
      <c r="AG553" s="195"/>
      <c r="AH553" s="329"/>
      <c r="AI553" s="328"/>
      <c r="AJ553" s="195"/>
      <c r="AK553" s="195"/>
      <c r="AL553" s="195"/>
      <c r="AM553" s="328"/>
      <c r="AN553" s="195"/>
      <c r="AO553" s="195"/>
      <c r="AP553" s="329"/>
      <c r="AQ553" s="328"/>
      <c r="AR553" s="195"/>
      <c r="AS553" s="195"/>
      <c r="AT553" s="329"/>
      <c r="AU553" s="195"/>
      <c r="AV553" s="195"/>
      <c r="AW553" s="195"/>
      <c r="AX553" s="196"/>
    </row>
    <row r="554" spans="1:50" ht="18.75" hidden="1" customHeight="1" x14ac:dyDescent="0.15">
      <c r="A554" s="177"/>
      <c r="B554" s="174"/>
      <c r="C554" s="168"/>
      <c r="D554" s="174"/>
      <c r="E554" s="330" t="s">
        <v>196</v>
      </c>
      <c r="F554" s="331"/>
      <c r="G554" s="332" t="s">
        <v>193</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11</v>
      </c>
      <c r="AC554" s="118"/>
      <c r="AD554" s="119"/>
      <c r="AE554" s="324" t="s">
        <v>195</v>
      </c>
      <c r="AF554" s="325"/>
      <c r="AG554" s="325"/>
      <c r="AH554" s="326"/>
      <c r="AI554" s="327" t="s">
        <v>335</v>
      </c>
      <c r="AJ554" s="327"/>
      <c r="AK554" s="327"/>
      <c r="AL554" s="147"/>
      <c r="AM554" s="327" t="s">
        <v>348</v>
      </c>
      <c r="AN554" s="327"/>
      <c r="AO554" s="327"/>
      <c r="AP554" s="147"/>
      <c r="AQ554" s="147" t="s">
        <v>187</v>
      </c>
      <c r="AR554" s="118"/>
      <c r="AS554" s="118"/>
      <c r="AT554" s="119"/>
      <c r="AU554" s="124" t="s">
        <v>133</v>
      </c>
      <c r="AV554" s="124"/>
      <c r="AW554" s="124"/>
      <c r="AX554" s="125"/>
    </row>
    <row r="555" spans="1:50" ht="18.75" hidden="1" customHeight="1" x14ac:dyDescent="0.15">
      <c r="A555" s="177"/>
      <c r="B555" s="174"/>
      <c r="C555" s="168"/>
      <c r="D555" s="174"/>
      <c r="E555" s="330"/>
      <c r="F555" s="331"/>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188</v>
      </c>
      <c r="AH555" s="122"/>
      <c r="AI555" s="144"/>
      <c r="AJ555" s="144"/>
      <c r="AK555" s="144"/>
      <c r="AL555" s="142"/>
      <c r="AM555" s="144"/>
      <c r="AN555" s="144"/>
      <c r="AO555" s="144"/>
      <c r="AP555" s="142"/>
      <c r="AQ555" s="591"/>
      <c r="AR555" s="188"/>
      <c r="AS555" s="121" t="s">
        <v>188</v>
      </c>
      <c r="AT555" s="122"/>
      <c r="AU555" s="188"/>
      <c r="AV555" s="188"/>
      <c r="AW555" s="121" t="s">
        <v>177</v>
      </c>
      <c r="AX555" s="183"/>
    </row>
    <row r="556" spans="1:50" ht="23.25" hidden="1" customHeight="1" x14ac:dyDescent="0.15">
      <c r="A556" s="177"/>
      <c r="B556" s="174"/>
      <c r="C556" s="168"/>
      <c r="D556" s="174"/>
      <c r="E556" s="330"/>
      <c r="F556" s="331"/>
      <c r="G556" s="92"/>
      <c r="H556" s="93"/>
      <c r="I556" s="93"/>
      <c r="J556" s="93"/>
      <c r="K556" s="93"/>
      <c r="L556" s="93"/>
      <c r="M556" s="93"/>
      <c r="N556" s="93"/>
      <c r="O556" s="93"/>
      <c r="P556" s="93"/>
      <c r="Q556" s="93"/>
      <c r="R556" s="93"/>
      <c r="S556" s="93"/>
      <c r="T556" s="93"/>
      <c r="U556" s="93"/>
      <c r="V556" s="93"/>
      <c r="W556" s="93"/>
      <c r="X556" s="94"/>
      <c r="Y556" s="189" t="s">
        <v>12</v>
      </c>
      <c r="Z556" s="190"/>
      <c r="AA556" s="191"/>
      <c r="AB556" s="201"/>
      <c r="AC556" s="201"/>
      <c r="AD556" s="201"/>
      <c r="AE556" s="328"/>
      <c r="AF556" s="195"/>
      <c r="AG556" s="195"/>
      <c r="AH556" s="195"/>
      <c r="AI556" s="328"/>
      <c r="AJ556" s="195"/>
      <c r="AK556" s="195"/>
      <c r="AL556" s="195"/>
      <c r="AM556" s="328"/>
      <c r="AN556" s="195"/>
      <c r="AO556" s="195"/>
      <c r="AP556" s="329"/>
      <c r="AQ556" s="328"/>
      <c r="AR556" s="195"/>
      <c r="AS556" s="195"/>
      <c r="AT556" s="329"/>
      <c r="AU556" s="195"/>
      <c r="AV556" s="195"/>
      <c r="AW556" s="195"/>
      <c r="AX556" s="196"/>
    </row>
    <row r="557" spans="1:50" ht="23.25" hidden="1" customHeight="1" x14ac:dyDescent="0.15">
      <c r="A557" s="177"/>
      <c r="B557" s="174"/>
      <c r="C557" s="168"/>
      <c r="D557" s="174"/>
      <c r="E557" s="330"/>
      <c r="F557" s="331"/>
      <c r="G557" s="95"/>
      <c r="H557" s="96"/>
      <c r="I557" s="96"/>
      <c r="J557" s="96"/>
      <c r="K557" s="96"/>
      <c r="L557" s="96"/>
      <c r="M557" s="96"/>
      <c r="N557" s="96"/>
      <c r="O557" s="96"/>
      <c r="P557" s="96"/>
      <c r="Q557" s="96"/>
      <c r="R557" s="96"/>
      <c r="S557" s="96"/>
      <c r="T557" s="96"/>
      <c r="U557" s="96"/>
      <c r="V557" s="96"/>
      <c r="W557" s="96"/>
      <c r="X557" s="97"/>
      <c r="Y557" s="197" t="s">
        <v>53</v>
      </c>
      <c r="Z557" s="198"/>
      <c r="AA557" s="199"/>
      <c r="AB557" s="193"/>
      <c r="AC557" s="193"/>
      <c r="AD557" s="193"/>
      <c r="AE557" s="328"/>
      <c r="AF557" s="195"/>
      <c r="AG557" s="195"/>
      <c r="AH557" s="329"/>
      <c r="AI557" s="328"/>
      <c r="AJ557" s="195"/>
      <c r="AK557" s="195"/>
      <c r="AL557" s="195"/>
      <c r="AM557" s="328"/>
      <c r="AN557" s="195"/>
      <c r="AO557" s="195"/>
      <c r="AP557" s="329"/>
      <c r="AQ557" s="328"/>
      <c r="AR557" s="195"/>
      <c r="AS557" s="195"/>
      <c r="AT557" s="329"/>
      <c r="AU557" s="195"/>
      <c r="AV557" s="195"/>
      <c r="AW557" s="195"/>
      <c r="AX557" s="196"/>
    </row>
    <row r="558" spans="1:50" ht="23.25" hidden="1" customHeight="1" x14ac:dyDescent="0.15">
      <c r="A558" s="177"/>
      <c r="B558" s="174"/>
      <c r="C558" s="168"/>
      <c r="D558" s="174"/>
      <c r="E558" s="330"/>
      <c r="F558" s="331"/>
      <c r="G558" s="98"/>
      <c r="H558" s="99"/>
      <c r="I558" s="99"/>
      <c r="J558" s="99"/>
      <c r="K558" s="99"/>
      <c r="L558" s="99"/>
      <c r="M558" s="99"/>
      <c r="N558" s="99"/>
      <c r="O558" s="99"/>
      <c r="P558" s="99"/>
      <c r="Q558" s="99"/>
      <c r="R558" s="99"/>
      <c r="S558" s="99"/>
      <c r="T558" s="99"/>
      <c r="U558" s="99"/>
      <c r="V558" s="99"/>
      <c r="W558" s="99"/>
      <c r="X558" s="100"/>
      <c r="Y558" s="197" t="s">
        <v>13</v>
      </c>
      <c r="Z558" s="198"/>
      <c r="AA558" s="199"/>
      <c r="AB558" s="580" t="s">
        <v>178</v>
      </c>
      <c r="AC558" s="580"/>
      <c r="AD558" s="580"/>
      <c r="AE558" s="328"/>
      <c r="AF558" s="195"/>
      <c r="AG558" s="195"/>
      <c r="AH558" s="329"/>
      <c r="AI558" s="328"/>
      <c r="AJ558" s="195"/>
      <c r="AK558" s="195"/>
      <c r="AL558" s="195"/>
      <c r="AM558" s="328"/>
      <c r="AN558" s="195"/>
      <c r="AO558" s="195"/>
      <c r="AP558" s="329"/>
      <c r="AQ558" s="328"/>
      <c r="AR558" s="195"/>
      <c r="AS558" s="195"/>
      <c r="AT558" s="329"/>
      <c r="AU558" s="195"/>
      <c r="AV558" s="195"/>
      <c r="AW558" s="195"/>
      <c r="AX558" s="196"/>
    </row>
    <row r="559" spans="1:50" ht="18.75" hidden="1" customHeight="1" x14ac:dyDescent="0.15">
      <c r="A559" s="177"/>
      <c r="B559" s="174"/>
      <c r="C559" s="168"/>
      <c r="D559" s="174"/>
      <c r="E559" s="330" t="s">
        <v>196</v>
      </c>
      <c r="F559" s="331"/>
      <c r="G559" s="332" t="s">
        <v>193</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11</v>
      </c>
      <c r="AC559" s="118"/>
      <c r="AD559" s="119"/>
      <c r="AE559" s="324" t="s">
        <v>195</v>
      </c>
      <c r="AF559" s="325"/>
      <c r="AG559" s="325"/>
      <c r="AH559" s="326"/>
      <c r="AI559" s="327" t="s">
        <v>335</v>
      </c>
      <c r="AJ559" s="327"/>
      <c r="AK559" s="327"/>
      <c r="AL559" s="147"/>
      <c r="AM559" s="327" t="s">
        <v>348</v>
      </c>
      <c r="AN559" s="327"/>
      <c r="AO559" s="327"/>
      <c r="AP559" s="147"/>
      <c r="AQ559" s="147" t="s">
        <v>187</v>
      </c>
      <c r="AR559" s="118"/>
      <c r="AS559" s="118"/>
      <c r="AT559" s="119"/>
      <c r="AU559" s="124" t="s">
        <v>133</v>
      </c>
      <c r="AV559" s="124"/>
      <c r="AW559" s="124"/>
      <c r="AX559" s="125"/>
    </row>
    <row r="560" spans="1:50" ht="18.75" hidden="1" customHeight="1" x14ac:dyDescent="0.15">
      <c r="A560" s="177"/>
      <c r="B560" s="174"/>
      <c r="C560" s="168"/>
      <c r="D560" s="174"/>
      <c r="E560" s="330"/>
      <c r="F560" s="331"/>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188</v>
      </c>
      <c r="AH560" s="122"/>
      <c r="AI560" s="144"/>
      <c r="AJ560" s="144"/>
      <c r="AK560" s="144"/>
      <c r="AL560" s="142"/>
      <c r="AM560" s="144"/>
      <c r="AN560" s="144"/>
      <c r="AO560" s="144"/>
      <c r="AP560" s="142"/>
      <c r="AQ560" s="591"/>
      <c r="AR560" s="188"/>
      <c r="AS560" s="121" t="s">
        <v>188</v>
      </c>
      <c r="AT560" s="122"/>
      <c r="AU560" s="188"/>
      <c r="AV560" s="188"/>
      <c r="AW560" s="121" t="s">
        <v>177</v>
      </c>
      <c r="AX560" s="183"/>
    </row>
    <row r="561" spans="1:50" ht="23.25" hidden="1" customHeight="1" x14ac:dyDescent="0.15">
      <c r="A561" s="177"/>
      <c r="B561" s="174"/>
      <c r="C561" s="168"/>
      <c r="D561" s="174"/>
      <c r="E561" s="330"/>
      <c r="F561" s="331"/>
      <c r="G561" s="92"/>
      <c r="H561" s="93"/>
      <c r="I561" s="93"/>
      <c r="J561" s="93"/>
      <c r="K561" s="93"/>
      <c r="L561" s="93"/>
      <c r="M561" s="93"/>
      <c r="N561" s="93"/>
      <c r="O561" s="93"/>
      <c r="P561" s="93"/>
      <c r="Q561" s="93"/>
      <c r="R561" s="93"/>
      <c r="S561" s="93"/>
      <c r="T561" s="93"/>
      <c r="U561" s="93"/>
      <c r="V561" s="93"/>
      <c r="W561" s="93"/>
      <c r="X561" s="94"/>
      <c r="Y561" s="189" t="s">
        <v>12</v>
      </c>
      <c r="Z561" s="190"/>
      <c r="AA561" s="191"/>
      <c r="AB561" s="201"/>
      <c r="AC561" s="201"/>
      <c r="AD561" s="201"/>
      <c r="AE561" s="328"/>
      <c r="AF561" s="195"/>
      <c r="AG561" s="195"/>
      <c r="AH561" s="195"/>
      <c r="AI561" s="328"/>
      <c r="AJ561" s="195"/>
      <c r="AK561" s="195"/>
      <c r="AL561" s="195"/>
      <c r="AM561" s="328"/>
      <c r="AN561" s="195"/>
      <c r="AO561" s="195"/>
      <c r="AP561" s="329"/>
      <c r="AQ561" s="328"/>
      <c r="AR561" s="195"/>
      <c r="AS561" s="195"/>
      <c r="AT561" s="329"/>
      <c r="AU561" s="195"/>
      <c r="AV561" s="195"/>
      <c r="AW561" s="195"/>
      <c r="AX561" s="196"/>
    </row>
    <row r="562" spans="1:50" ht="23.25" hidden="1" customHeight="1" x14ac:dyDescent="0.15">
      <c r="A562" s="177"/>
      <c r="B562" s="174"/>
      <c r="C562" s="168"/>
      <c r="D562" s="174"/>
      <c r="E562" s="330"/>
      <c r="F562" s="331"/>
      <c r="G562" s="95"/>
      <c r="H562" s="96"/>
      <c r="I562" s="96"/>
      <c r="J562" s="96"/>
      <c r="K562" s="96"/>
      <c r="L562" s="96"/>
      <c r="M562" s="96"/>
      <c r="N562" s="96"/>
      <c r="O562" s="96"/>
      <c r="P562" s="96"/>
      <c r="Q562" s="96"/>
      <c r="R562" s="96"/>
      <c r="S562" s="96"/>
      <c r="T562" s="96"/>
      <c r="U562" s="96"/>
      <c r="V562" s="96"/>
      <c r="W562" s="96"/>
      <c r="X562" s="97"/>
      <c r="Y562" s="197" t="s">
        <v>53</v>
      </c>
      <c r="Z562" s="198"/>
      <c r="AA562" s="199"/>
      <c r="AB562" s="193"/>
      <c r="AC562" s="193"/>
      <c r="AD562" s="193"/>
      <c r="AE562" s="328"/>
      <c r="AF562" s="195"/>
      <c r="AG562" s="195"/>
      <c r="AH562" s="329"/>
      <c r="AI562" s="328"/>
      <c r="AJ562" s="195"/>
      <c r="AK562" s="195"/>
      <c r="AL562" s="195"/>
      <c r="AM562" s="328"/>
      <c r="AN562" s="195"/>
      <c r="AO562" s="195"/>
      <c r="AP562" s="329"/>
      <c r="AQ562" s="328"/>
      <c r="AR562" s="195"/>
      <c r="AS562" s="195"/>
      <c r="AT562" s="329"/>
      <c r="AU562" s="195"/>
      <c r="AV562" s="195"/>
      <c r="AW562" s="195"/>
      <c r="AX562" s="196"/>
    </row>
    <row r="563" spans="1:50" ht="23.25" hidden="1" customHeight="1" x14ac:dyDescent="0.15">
      <c r="A563" s="177"/>
      <c r="B563" s="174"/>
      <c r="C563" s="168"/>
      <c r="D563" s="174"/>
      <c r="E563" s="330"/>
      <c r="F563" s="331"/>
      <c r="G563" s="98"/>
      <c r="H563" s="99"/>
      <c r="I563" s="99"/>
      <c r="J563" s="99"/>
      <c r="K563" s="99"/>
      <c r="L563" s="99"/>
      <c r="M563" s="99"/>
      <c r="N563" s="99"/>
      <c r="O563" s="99"/>
      <c r="P563" s="99"/>
      <c r="Q563" s="99"/>
      <c r="R563" s="99"/>
      <c r="S563" s="99"/>
      <c r="T563" s="99"/>
      <c r="U563" s="99"/>
      <c r="V563" s="99"/>
      <c r="W563" s="99"/>
      <c r="X563" s="100"/>
      <c r="Y563" s="197" t="s">
        <v>13</v>
      </c>
      <c r="Z563" s="198"/>
      <c r="AA563" s="199"/>
      <c r="AB563" s="580" t="s">
        <v>178</v>
      </c>
      <c r="AC563" s="580"/>
      <c r="AD563" s="580"/>
      <c r="AE563" s="328"/>
      <c r="AF563" s="195"/>
      <c r="AG563" s="195"/>
      <c r="AH563" s="329"/>
      <c r="AI563" s="328"/>
      <c r="AJ563" s="195"/>
      <c r="AK563" s="195"/>
      <c r="AL563" s="195"/>
      <c r="AM563" s="328"/>
      <c r="AN563" s="195"/>
      <c r="AO563" s="195"/>
      <c r="AP563" s="329"/>
      <c r="AQ563" s="328"/>
      <c r="AR563" s="195"/>
      <c r="AS563" s="195"/>
      <c r="AT563" s="329"/>
      <c r="AU563" s="195"/>
      <c r="AV563" s="195"/>
      <c r="AW563" s="195"/>
      <c r="AX563" s="196"/>
    </row>
    <row r="564" spans="1:50" ht="18.75" hidden="1" customHeight="1" x14ac:dyDescent="0.15">
      <c r="A564" s="177"/>
      <c r="B564" s="174"/>
      <c r="C564" s="168"/>
      <c r="D564" s="174"/>
      <c r="E564" s="330" t="s">
        <v>197</v>
      </c>
      <c r="F564" s="331"/>
      <c r="G564" s="332" t="s">
        <v>194</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11</v>
      </c>
      <c r="AC564" s="118"/>
      <c r="AD564" s="119"/>
      <c r="AE564" s="324" t="s">
        <v>195</v>
      </c>
      <c r="AF564" s="325"/>
      <c r="AG564" s="325"/>
      <c r="AH564" s="326"/>
      <c r="AI564" s="327" t="s">
        <v>335</v>
      </c>
      <c r="AJ564" s="327"/>
      <c r="AK564" s="327"/>
      <c r="AL564" s="147"/>
      <c r="AM564" s="327" t="s">
        <v>348</v>
      </c>
      <c r="AN564" s="327"/>
      <c r="AO564" s="327"/>
      <c r="AP564" s="147"/>
      <c r="AQ564" s="147" t="s">
        <v>187</v>
      </c>
      <c r="AR564" s="118"/>
      <c r="AS564" s="118"/>
      <c r="AT564" s="119"/>
      <c r="AU564" s="124" t="s">
        <v>133</v>
      </c>
      <c r="AV564" s="124"/>
      <c r="AW564" s="124"/>
      <c r="AX564" s="125"/>
    </row>
    <row r="565" spans="1:50" ht="18.75" hidden="1" customHeight="1" x14ac:dyDescent="0.15">
      <c r="A565" s="177"/>
      <c r="B565" s="174"/>
      <c r="C565" s="168"/>
      <c r="D565" s="174"/>
      <c r="E565" s="330"/>
      <c r="F565" s="331"/>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188</v>
      </c>
      <c r="AH565" s="122"/>
      <c r="AI565" s="144"/>
      <c r="AJ565" s="144"/>
      <c r="AK565" s="144"/>
      <c r="AL565" s="142"/>
      <c r="AM565" s="144"/>
      <c r="AN565" s="144"/>
      <c r="AO565" s="144"/>
      <c r="AP565" s="142"/>
      <c r="AQ565" s="591"/>
      <c r="AR565" s="188"/>
      <c r="AS565" s="121" t="s">
        <v>188</v>
      </c>
      <c r="AT565" s="122"/>
      <c r="AU565" s="188"/>
      <c r="AV565" s="188"/>
      <c r="AW565" s="121" t="s">
        <v>177</v>
      </c>
      <c r="AX565" s="183"/>
    </row>
    <row r="566" spans="1:50" ht="23.25" hidden="1" customHeight="1" x14ac:dyDescent="0.15">
      <c r="A566" s="177"/>
      <c r="B566" s="174"/>
      <c r="C566" s="168"/>
      <c r="D566" s="174"/>
      <c r="E566" s="330"/>
      <c r="F566" s="331"/>
      <c r="G566" s="92"/>
      <c r="H566" s="93"/>
      <c r="I566" s="93"/>
      <c r="J566" s="93"/>
      <c r="K566" s="93"/>
      <c r="L566" s="93"/>
      <c r="M566" s="93"/>
      <c r="N566" s="93"/>
      <c r="O566" s="93"/>
      <c r="P566" s="93"/>
      <c r="Q566" s="93"/>
      <c r="R566" s="93"/>
      <c r="S566" s="93"/>
      <c r="T566" s="93"/>
      <c r="U566" s="93"/>
      <c r="V566" s="93"/>
      <c r="W566" s="93"/>
      <c r="X566" s="94"/>
      <c r="Y566" s="189" t="s">
        <v>12</v>
      </c>
      <c r="Z566" s="190"/>
      <c r="AA566" s="191"/>
      <c r="AB566" s="201"/>
      <c r="AC566" s="201"/>
      <c r="AD566" s="201"/>
      <c r="AE566" s="328"/>
      <c r="AF566" s="195"/>
      <c r="AG566" s="195"/>
      <c r="AH566" s="195"/>
      <c r="AI566" s="328"/>
      <c r="AJ566" s="195"/>
      <c r="AK566" s="195"/>
      <c r="AL566" s="195"/>
      <c r="AM566" s="328"/>
      <c r="AN566" s="195"/>
      <c r="AO566" s="195"/>
      <c r="AP566" s="329"/>
      <c r="AQ566" s="328"/>
      <c r="AR566" s="195"/>
      <c r="AS566" s="195"/>
      <c r="AT566" s="329"/>
      <c r="AU566" s="195"/>
      <c r="AV566" s="195"/>
      <c r="AW566" s="195"/>
      <c r="AX566" s="196"/>
    </row>
    <row r="567" spans="1:50" ht="23.25" hidden="1" customHeight="1" x14ac:dyDescent="0.15">
      <c r="A567" s="177"/>
      <c r="B567" s="174"/>
      <c r="C567" s="168"/>
      <c r="D567" s="174"/>
      <c r="E567" s="330"/>
      <c r="F567" s="331"/>
      <c r="G567" s="95"/>
      <c r="H567" s="96"/>
      <c r="I567" s="96"/>
      <c r="J567" s="96"/>
      <c r="K567" s="96"/>
      <c r="L567" s="96"/>
      <c r="M567" s="96"/>
      <c r="N567" s="96"/>
      <c r="O567" s="96"/>
      <c r="P567" s="96"/>
      <c r="Q567" s="96"/>
      <c r="R567" s="96"/>
      <c r="S567" s="96"/>
      <c r="T567" s="96"/>
      <c r="U567" s="96"/>
      <c r="V567" s="96"/>
      <c r="W567" s="96"/>
      <c r="X567" s="97"/>
      <c r="Y567" s="197" t="s">
        <v>53</v>
      </c>
      <c r="Z567" s="198"/>
      <c r="AA567" s="199"/>
      <c r="AB567" s="193"/>
      <c r="AC567" s="193"/>
      <c r="AD567" s="193"/>
      <c r="AE567" s="328"/>
      <c r="AF567" s="195"/>
      <c r="AG567" s="195"/>
      <c r="AH567" s="329"/>
      <c r="AI567" s="328"/>
      <c r="AJ567" s="195"/>
      <c r="AK567" s="195"/>
      <c r="AL567" s="195"/>
      <c r="AM567" s="328"/>
      <c r="AN567" s="195"/>
      <c r="AO567" s="195"/>
      <c r="AP567" s="329"/>
      <c r="AQ567" s="328"/>
      <c r="AR567" s="195"/>
      <c r="AS567" s="195"/>
      <c r="AT567" s="329"/>
      <c r="AU567" s="195"/>
      <c r="AV567" s="195"/>
      <c r="AW567" s="195"/>
      <c r="AX567" s="196"/>
    </row>
    <row r="568" spans="1:50" ht="23.25" hidden="1" customHeight="1" x14ac:dyDescent="0.15">
      <c r="A568" s="177"/>
      <c r="B568" s="174"/>
      <c r="C568" s="168"/>
      <c r="D568" s="174"/>
      <c r="E568" s="330"/>
      <c r="F568" s="331"/>
      <c r="G568" s="98"/>
      <c r="H568" s="99"/>
      <c r="I568" s="99"/>
      <c r="J568" s="99"/>
      <c r="K568" s="99"/>
      <c r="L568" s="99"/>
      <c r="M568" s="99"/>
      <c r="N568" s="99"/>
      <c r="O568" s="99"/>
      <c r="P568" s="99"/>
      <c r="Q568" s="99"/>
      <c r="R568" s="99"/>
      <c r="S568" s="99"/>
      <c r="T568" s="99"/>
      <c r="U568" s="99"/>
      <c r="V568" s="99"/>
      <c r="W568" s="99"/>
      <c r="X568" s="100"/>
      <c r="Y568" s="197" t="s">
        <v>13</v>
      </c>
      <c r="Z568" s="198"/>
      <c r="AA568" s="199"/>
      <c r="AB568" s="580" t="s">
        <v>14</v>
      </c>
      <c r="AC568" s="580"/>
      <c r="AD568" s="580"/>
      <c r="AE568" s="328"/>
      <c r="AF568" s="195"/>
      <c r="AG568" s="195"/>
      <c r="AH568" s="329"/>
      <c r="AI568" s="328"/>
      <c r="AJ568" s="195"/>
      <c r="AK568" s="195"/>
      <c r="AL568" s="195"/>
      <c r="AM568" s="328"/>
      <c r="AN568" s="195"/>
      <c r="AO568" s="195"/>
      <c r="AP568" s="329"/>
      <c r="AQ568" s="328"/>
      <c r="AR568" s="195"/>
      <c r="AS568" s="195"/>
      <c r="AT568" s="329"/>
      <c r="AU568" s="195"/>
      <c r="AV568" s="195"/>
      <c r="AW568" s="195"/>
      <c r="AX568" s="196"/>
    </row>
    <row r="569" spans="1:50" ht="18.75" hidden="1" customHeight="1" x14ac:dyDescent="0.15">
      <c r="A569" s="177"/>
      <c r="B569" s="174"/>
      <c r="C569" s="168"/>
      <c r="D569" s="174"/>
      <c r="E569" s="330" t="s">
        <v>197</v>
      </c>
      <c r="F569" s="331"/>
      <c r="G569" s="332" t="s">
        <v>194</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11</v>
      </c>
      <c r="AC569" s="118"/>
      <c r="AD569" s="119"/>
      <c r="AE569" s="324" t="s">
        <v>195</v>
      </c>
      <c r="AF569" s="325"/>
      <c r="AG569" s="325"/>
      <c r="AH569" s="326"/>
      <c r="AI569" s="327" t="s">
        <v>335</v>
      </c>
      <c r="AJ569" s="327"/>
      <c r="AK569" s="327"/>
      <c r="AL569" s="147"/>
      <c r="AM569" s="327" t="s">
        <v>348</v>
      </c>
      <c r="AN569" s="327"/>
      <c r="AO569" s="327"/>
      <c r="AP569" s="147"/>
      <c r="AQ569" s="147" t="s">
        <v>187</v>
      </c>
      <c r="AR569" s="118"/>
      <c r="AS569" s="118"/>
      <c r="AT569" s="119"/>
      <c r="AU569" s="124" t="s">
        <v>133</v>
      </c>
      <c r="AV569" s="124"/>
      <c r="AW569" s="124"/>
      <c r="AX569" s="125"/>
    </row>
    <row r="570" spans="1:50" ht="18.75" hidden="1" customHeight="1" x14ac:dyDescent="0.15">
      <c r="A570" s="177"/>
      <c r="B570" s="174"/>
      <c r="C570" s="168"/>
      <c r="D570" s="174"/>
      <c r="E570" s="330"/>
      <c r="F570" s="331"/>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188</v>
      </c>
      <c r="AH570" s="122"/>
      <c r="AI570" s="144"/>
      <c r="AJ570" s="144"/>
      <c r="AK570" s="144"/>
      <c r="AL570" s="142"/>
      <c r="AM570" s="144"/>
      <c r="AN570" s="144"/>
      <c r="AO570" s="144"/>
      <c r="AP570" s="142"/>
      <c r="AQ570" s="591"/>
      <c r="AR570" s="188"/>
      <c r="AS570" s="121" t="s">
        <v>188</v>
      </c>
      <c r="AT570" s="122"/>
      <c r="AU570" s="188"/>
      <c r="AV570" s="188"/>
      <c r="AW570" s="121" t="s">
        <v>177</v>
      </c>
      <c r="AX570" s="183"/>
    </row>
    <row r="571" spans="1:50" ht="23.25" hidden="1" customHeight="1" x14ac:dyDescent="0.15">
      <c r="A571" s="177"/>
      <c r="B571" s="174"/>
      <c r="C571" s="168"/>
      <c r="D571" s="174"/>
      <c r="E571" s="330"/>
      <c r="F571" s="331"/>
      <c r="G571" s="92"/>
      <c r="H571" s="93"/>
      <c r="I571" s="93"/>
      <c r="J571" s="93"/>
      <c r="K571" s="93"/>
      <c r="L571" s="93"/>
      <c r="M571" s="93"/>
      <c r="N571" s="93"/>
      <c r="O571" s="93"/>
      <c r="P571" s="93"/>
      <c r="Q571" s="93"/>
      <c r="R571" s="93"/>
      <c r="S571" s="93"/>
      <c r="T571" s="93"/>
      <c r="U571" s="93"/>
      <c r="V571" s="93"/>
      <c r="W571" s="93"/>
      <c r="X571" s="94"/>
      <c r="Y571" s="189" t="s">
        <v>12</v>
      </c>
      <c r="Z571" s="190"/>
      <c r="AA571" s="191"/>
      <c r="AB571" s="201"/>
      <c r="AC571" s="201"/>
      <c r="AD571" s="201"/>
      <c r="AE571" s="328"/>
      <c r="AF571" s="195"/>
      <c r="AG571" s="195"/>
      <c r="AH571" s="195"/>
      <c r="AI571" s="328"/>
      <c r="AJ571" s="195"/>
      <c r="AK571" s="195"/>
      <c r="AL571" s="195"/>
      <c r="AM571" s="328"/>
      <c r="AN571" s="195"/>
      <c r="AO571" s="195"/>
      <c r="AP571" s="329"/>
      <c r="AQ571" s="328"/>
      <c r="AR571" s="195"/>
      <c r="AS571" s="195"/>
      <c r="AT571" s="329"/>
      <c r="AU571" s="195"/>
      <c r="AV571" s="195"/>
      <c r="AW571" s="195"/>
      <c r="AX571" s="196"/>
    </row>
    <row r="572" spans="1:50" ht="23.25" hidden="1" customHeight="1" x14ac:dyDescent="0.15">
      <c r="A572" s="177"/>
      <c r="B572" s="174"/>
      <c r="C572" s="168"/>
      <c r="D572" s="174"/>
      <c r="E572" s="330"/>
      <c r="F572" s="331"/>
      <c r="G572" s="95"/>
      <c r="H572" s="96"/>
      <c r="I572" s="96"/>
      <c r="J572" s="96"/>
      <c r="K572" s="96"/>
      <c r="L572" s="96"/>
      <c r="M572" s="96"/>
      <c r="N572" s="96"/>
      <c r="O572" s="96"/>
      <c r="P572" s="96"/>
      <c r="Q572" s="96"/>
      <c r="R572" s="96"/>
      <c r="S572" s="96"/>
      <c r="T572" s="96"/>
      <c r="U572" s="96"/>
      <c r="V572" s="96"/>
      <c r="W572" s="96"/>
      <c r="X572" s="97"/>
      <c r="Y572" s="197" t="s">
        <v>53</v>
      </c>
      <c r="Z572" s="198"/>
      <c r="AA572" s="199"/>
      <c r="AB572" s="193"/>
      <c r="AC572" s="193"/>
      <c r="AD572" s="193"/>
      <c r="AE572" s="328"/>
      <c r="AF572" s="195"/>
      <c r="AG572" s="195"/>
      <c r="AH572" s="329"/>
      <c r="AI572" s="328"/>
      <c r="AJ572" s="195"/>
      <c r="AK572" s="195"/>
      <c r="AL572" s="195"/>
      <c r="AM572" s="328"/>
      <c r="AN572" s="195"/>
      <c r="AO572" s="195"/>
      <c r="AP572" s="329"/>
      <c r="AQ572" s="328"/>
      <c r="AR572" s="195"/>
      <c r="AS572" s="195"/>
      <c r="AT572" s="329"/>
      <c r="AU572" s="195"/>
      <c r="AV572" s="195"/>
      <c r="AW572" s="195"/>
      <c r="AX572" s="196"/>
    </row>
    <row r="573" spans="1:50" ht="23.25" hidden="1" customHeight="1" x14ac:dyDescent="0.15">
      <c r="A573" s="177"/>
      <c r="B573" s="174"/>
      <c r="C573" s="168"/>
      <c r="D573" s="174"/>
      <c r="E573" s="330"/>
      <c r="F573" s="331"/>
      <c r="G573" s="98"/>
      <c r="H573" s="99"/>
      <c r="I573" s="99"/>
      <c r="J573" s="99"/>
      <c r="K573" s="99"/>
      <c r="L573" s="99"/>
      <c r="M573" s="99"/>
      <c r="N573" s="99"/>
      <c r="O573" s="99"/>
      <c r="P573" s="99"/>
      <c r="Q573" s="99"/>
      <c r="R573" s="99"/>
      <c r="S573" s="99"/>
      <c r="T573" s="99"/>
      <c r="U573" s="99"/>
      <c r="V573" s="99"/>
      <c r="W573" s="99"/>
      <c r="X573" s="100"/>
      <c r="Y573" s="197" t="s">
        <v>13</v>
      </c>
      <c r="Z573" s="198"/>
      <c r="AA573" s="199"/>
      <c r="AB573" s="580" t="s">
        <v>14</v>
      </c>
      <c r="AC573" s="580"/>
      <c r="AD573" s="580"/>
      <c r="AE573" s="328"/>
      <c r="AF573" s="195"/>
      <c r="AG573" s="195"/>
      <c r="AH573" s="329"/>
      <c r="AI573" s="328"/>
      <c r="AJ573" s="195"/>
      <c r="AK573" s="195"/>
      <c r="AL573" s="195"/>
      <c r="AM573" s="328"/>
      <c r="AN573" s="195"/>
      <c r="AO573" s="195"/>
      <c r="AP573" s="329"/>
      <c r="AQ573" s="328"/>
      <c r="AR573" s="195"/>
      <c r="AS573" s="195"/>
      <c r="AT573" s="329"/>
      <c r="AU573" s="195"/>
      <c r="AV573" s="195"/>
      <c r="AW573" s="195"/>
      <c r="AX573" s="196"/>
    </row>
    <row r="574" spans="1:50" ht="18.75" hidden="1" customHeight="1" x14ac:dyDescent="0.15">
      <c r="A574" s="177"/>
      <c r="B574" s="174"/>
      <c r="C574" s="168"/>
      <c r="D574" s="174"/>
      <c r="E574" s="330" t="s">
        <v>197</v>
      </c>
      <c r="F574" s="331"/>
      <c r="G574" s="332" t="s">
        <v>194</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11</v>
      </c>
      <c r="AC574" s="118"/>
      <c r="AD574" s="119"/>
      <c r="AE574" s="324" t="s">
        <v>195</v>
      </c>
      <c r="AF574" s="325"/>
      <c r="AG574" s="325"/>
      <c r="AH574" s="326"/>
      <c r="AI574" s="327" t="s">
        <v>335</v>
      </c>
      <c r="AJ574" s="327"/>
      <c r="AK574" s="327"/>
      <c r="AL574" s="147"/>
      <c r="AM574" s="327" t="s">
        <v>348</v>
      </c>
      <c r="AN574" s="327"/>
      <c r="AO574" s="327"/>
      <c r="AP574" s="147"/>
      <c r="AQ574" s="147" t="s">
        <v>187</v>
      </c>
      <c r="AR574" s="118"/>
      <c r="AS574" s="118"/>
      <c r="AT574" s="119"/>
      <c r="AU574" s="124" t="s">
        <v>133</v>
      </c>
      <c r="AV574" s="124"/>
      <c r="AW574" s="124"/>
      <c r="AX574" s="125"/>
    </row>
    <row r="575" spans="1:50" ht="18.75" hidden="1" customHeight="1" x14ac:dyDescent="0.15">
      <c r="A575" s="177"/>
      <c r="B575" s="174"/>
      <c r="C575" s="168"/>
      <c r="D575" s="174"/>
      <c r="E575" s="330"/>
      <c r="F575" s="331"/>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188</v>
      </c>
      <c r="AH575" s="122"/>
      <c r="AI575" s="144"/>
      <c r="AJ575" s="144"/>
      <c r="AK575" s="144"/>
      <c r="AL575" s="142"/>
      <c r="AM575" s="144"/>
      <c r="AN575" s="144"/>
      <c r="AO575" s="144"/>
      <c r="AP575" s="142"/>
      <c r="AQ575" s="591"/>
      <c r="AR575" s="188"/>
      <c r="AS575" s="121" t="s">
        <v>188</v>
      </c>
      <c r="AT575" s="122"/>
      <c r="AU575" s="188"/>
      <c r="AV575" s="188"/>
      <c r="AW575" s="121" t="s">
        <v>177</v>
      </c>
      <c r="AX575" s="183"/>
    </row>
    <row r="576" spans="1:50" ht="23.25" hidden="1" customHeight="1" x14ac:dyDescent="0.15">
      <c r="A576" s="177"/>
      <c r="B576" s="174"/>
      <c r="C576" s="168"/>
      <c r="D576" s="174"/>
      <c r="E576" s="330"/>
      <c r="F576" s="331"/>
      <c r="G576" s="92"/>
      <c r="H576" s="93"/>
      <c r="I576" s="93"/>
      <c r="J576" s="93"/>
      <c r="K576" s="93"/>
      <c r="L576" s="93"/>
      <c r="M576" s="93"/>
      <c r="N576" s="93"/>
      <c r="O576" s="93"/>
      <c r="P576" s="93"/>
      <c r="Q576" s="93"/>
      <c r="R576" s="93"/>
      <c r="S576" s="93"/>
      <c r="T576" s="93"/>
      <c r="U576" s="93"/>
      <c r="V576" s="93"/>
      <c r="W576" s="93"/>
      <c r="X576" s="94"/>
      <c r="Y576" s="189" t="s">
        <v>12</v>
      </c>
      <c r="Z576" s="190"/>
      <c r="AA576" s="191"/>
      <c r="AB576" s="201"/>
      <c r="AC576" s="201"/>
      <c r="AD576" s="201"/>
      <c r="AE576" s="328"/>
      <c r="AF576" s="195"/>
      <c r="AG576" s="195"/>
      <c r="AH576" s="195"/>
      <c r="AI576" s="328"/>
      <c r="AJ576" s="195"/>
      <c r="AK576" s="195"/>
      <c r="AL576" s="195"/>
      <c r="AM576" s="328"/>
      <c r="AN576" s="195"/>
      <c r="AO576" s="195"/>
      <c r="AP576" s="329"/>
      <c r="AQ576" s="328"/>
      <c r="AR576" s="195"/>
      <c r="AS576" s="195"/>
      <c r="AT576" s="329"/>
      <c r="AU576" s="195"/>
      <c r="AV576" s="195"/>
      <c r="AW576" s="195"/>
      <c r="AX576" s="196"/>
    </row>
    <row r="577" spans="1:50" ht="23.25" hidden="1" customHeight="1" x14ac:dyDescent="0.15">
      <c r="A577" s="177"/>
      <c r="B577" s="174"/>
      <c r="C577" s="168"/>
      <c r="D577" s="174"/>
      <c r="E577" s="330"/>
      <c r="F577" s="331"/>
      <c r="G577" s="95"/>
      <c r="H577" s="96"/>
      <c r="I577" s="96"/>
      <c r="J577" s="96"/>
      <c r="K577" s="96"/>
      <c r="L577" s="96"/>
      <c r="M577" s="96"/>
      <c r="N577" s="96"/>
      <c r="O577" s="96"/>
      <c r="P577" s="96"/>
      <c r="Q577" s="96"/>
      <c r="R577" s="96"/>
      <c r="S577" s="96"/>
      <c r="T577" s="96"/>
      <c r="U577" s="96"/>
      <c r="V577" s="96"/>
      <c r="W577" s="96"/>
      <c r="X577" s="97"/>
      <c r="Y577" s="197" t="s">
        <v>53</v>
      </c>
      <c r="Z577" s="198"/>
      <c r="AA577" s="199"/>
      <c r="AB577" s="193"/>
      <c r="AC577" s="193"/>
      <c r="AD577" s="193"/>
      <c r="AE577" s="328"/>
      <c r="AF577" s="195"/>
      <c r="AG577" s="195"/>
      <c r="AH577" s="329"/>
      <c r="AI577" s="328"/>
      <c r="AJ577" s="195"/>
      <c r="AK577" s="195"/>
      <c r="AL577" s="195"/>
      <c r="AM577" s="328"/>
      <c r="AN577" s="195"/>
      <c r="AO577" s="195"/>
      <c r="AP577" s="329"/>
      <c r="AQ577" s="328"/>
      <c r="AR577" s="195"/>
      <c r="AS577" s="195"/>
      <c r="AT577" s="329"/>
      <c r="AU577" s="195"/>
      <c r="AV577" s="195"/>
      <c r="AW577" s="195"/>
      <c r="AX577" s="196"/>
    </row>
    <row r="578" spans="1:50" ht="23.25" hidden="1" customHeight="1" x14ac:dyDescent="0.15">
      <c r="A578" s="177"/>
      <c r="B578" s="174"/>
      <c r="C578" s="168"/>
      <c r="D578" s="174"/>
      <c r="E578" s="330"/>
      <c r="F578" s="331"/>
      <c r="G578" s="98"/>
      <c r="H578" s="99"/>
      <c r="I578" s="99"/>
      <c r="J578" s="99"/>
      <c r="K578" s="99"/>
      <c r="L578" s="99"/>
      <c r="M578" s="99"/>
      <c r="N578" s="99"/>
      <c r="O578" s="99"/>
      <c r="P578" s="99"/>
      <c r="Q578" s="99"/>
      <c r="R578" s="99"/>
      <c r="S578" s="99"/>
      <c r="T578" s="99"/>
      <c r="U578" s="99"/>
      <c r="V578" s="99"/>
      <c r="W578" s="99"/>
      <c r="X578" s="100"/>
      <c r="Y578" s="197" t="s">
        <v>13</v>
      </c>
      <c r="Z578" s="198"/>
      <c r="AA578" s="199"/>
      <c r="AB578" s="580" t="s">
        <v>14</v>
      </c>
      <c r="AC578" s="580"/>
      <c r="AD578" s="580"/>
      <c r="AE578" s="328"/>
      <c r="AF578" s="195"/>
      <c r="AG578" s="195"/>
      <c r="AH578" s="329"/>
      <c r="AI578" s="328"/>
      <c r="AJ578" s="195"/>
      <c r="AK578" s="195"/>
      <c r="AL578" s="195"/>
      <c r="AM578" s="328"/>
      <c r="AN578" s="195"/>
      <c r="AO578" s="195"/>
      <c r="AP578" s="329"/>
      <c r="AQ578" s="328"/>
      <c r="AR578" s="195"/>
      <c r="AS578" s="195"/>
      <c r="AT578" s="329"/>
      <c r="AU578" s="195"/>
      <c r="AV578" s="195"/>
      <c r="AW578" s="195"/>
      <c r="AX578" s="196"/>
    </row>
    <row r="579" spans="1:50" ht="18.75" hidden="1" customHeight="1" x14ac:dyDescent="0.15">
      <c r="A579" s="177"/>
      <c r="B579" s="174"/>
      <c r="C579" s="168"/>
      <c r="D579" s="174"/>
      <c r="E579" s="330" t="s">
        <v>197</v>
      </c>
      <c r="F579" s="331"/>
      <c r="G579" s="332" t="s">
        <v>194</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11</v>
      </c>
      <c r="AC579" s="118"/>
      <c r="AD579" s="119"/>
      <c r="AE579" s="324" t="s">
        <v>195</v>
      </c>
      <c r="AF579" s="325"/>
      <c r="AG579" s="325"/>
      <c r="AH579" s="326"/>
      <c r="AI579" s="327" t="s">
        <v>335</v>
      </c>
      <c r="AJ579" s="327"/>
      <c r="AK579" s="327"/>
      <c r="AL579" s="147"/>
      <c r="AM579" s="327" t="s">
        <v>348</v>
      </c>
      <c r="AN579" s="327"/>
      <c r="AO579" s="327"/>
      <c r="AP579" s="147"/>
      <c r="AQ579" s="147" t="s">
        <v>187</v>
      </c>
      <c r="AR579" s="118"/>
      <c r="AS579" s="118"/>
      <c r="AT579" s="119"/>
      <c r="AU579" s="124" t="s">
        <v>133</v>
      </c>
      <c r="AV579" s="124"/>
      <c r="AW579" s="124"/>
      <c r="AX579" s="125"/>
    </row>
    <row r="580" spans="1:50" ht="18.75" hidden="1" customHeight="1" x14ac:dyDescent="0.15">
      <c r="A580" s="177"/>
      <c r="B580" s="174"/>
      <c r="C580" s="168"/>
      <c r="D580" s="174"/>
      <c r="E580" s="330"/>
      <c r="F580" s="331"/>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188</v>
      </c>
      <c r="AH580" s="122"/>
      <c r="AI580" s="144"/>
      <c r="AJ580" s="144"/>
      <c r="AK580" s="144"/>
      <c r="AL580" s="142"/>
      <c r="AM580" s="144"/>
      <c r="AN580" s="144"/>
      <c r="AO580" s="144"/>
      <c r="AP580" s="142"/>
      <c r="AQ580" s="591"/>
      <c r="AR580" s="188"/>
      <c r="AS580" s="121" t="s">
        <v>188</v>
      </c>
      <c r="AT580" s="122"/>
      <c r="AU580" s="188"/>
      <c r="AV580" s="188"/>
      <c r="AW580" s="121" t="s">
        <v>177</v>
      </c>
      <c r="AX580" s="183"/>
    </row>
    <row r="581" spans="1:50" ht="23.25" hidden="1" customHeight="1" x14ac:dyDescent="0.15">
      <c r="A581" s="177"/>
      <c r="B581" s="174"/>
      <c r="C581" s="168"/>
      <c r="D581" s="174"/>
      <c r="E581" s="330"/>
      <c r="F581" s="331"/>
      <c r="G581" s="92"/>
      <c r="H581" s="93"/>
      <c r="I581" s="93"/>
      <c r="J581" s="93"/>
      <c r="K581" s="93"/>
      <c r="L581" s="93"/>
      <c r="M581" s="93"/>
      <c r="N581" s="93"/>
      <c r="O581" s="93"/>
      <c r="P581" s="93"/>
      <c r="Q581" s="93"/>
      <c r="R581" s="93"/>
      <c r="S581" s="93"/>
      <c r="T581" s="93"/>
      <c r="U581" s="93"/>
      <c r="V581" s="93"/>
      <c r="W581" s="93"/>
      <c r="X581" s="94"/>
      <c r="Y581" s="189" t="s">
        <v>12</v>
      </c>
      <c r="Z581" s="190"/>
      <c r="AA581" s="191"/>
      <c r="AB581" s="201"/>
      <c r="AC581" s="201"/>
      <c r="AD581" s="201"/>
      <c r="AE581" s="328"/>
      <c r="AF581" s="195"/>
      <c r="AG581" s="195"/>
      <c r="AH581" s="195"/>
      <c r="AI581" s="328"/>
      <c r="AJ581" s="195"/>
      <c r="AK581" s="195"/>
      <c r="AL581" s="195"/>
      <c r="AM581" s="328"/>
      <c r="AN581" s="195"/>
      <c r="AO581" s="195"/>
      <c r="AP581" s="329"/>
      <c r="AQ581" s="328"/>
      <c r="AR581" s="195"/>
      <c r="AS581" s="195"/>
      <c r="AT581" s="329"/>
      <c r="AU581" s="195"/>
      <c r="AV581" s="195"/>
      <c r="AW581" s="195"/>
      <c r="AX581" s="196"/>
    </row>
    <row r="582" spans="1:50" ht="23.25" hidden="1" customHeight="1" x14ac:dyDescent="0.15">
      <c r="A582" s="177"/>
      <c r="B582" s="174"/>
      <c r="C582" s="168"/>
      <c r="D582" s="174"/>
      <c r="E582" s="330"/>
      <c r="F582" s="331"/>
      <c r="G582" s="95"/>
      <c r="H582" s="96"/>
      <c r="I582" s="96"/>
      <c r="J582" s="96"/>
      <c r="K582" s="96"/>
      <c r="L582" s="96"/>
      <c r="M582" s="96"/>
      <c r="N582" s="96"/>
      <c r="O582" s="96"/>
      <c r="P582" s="96"/>
      <c r="Q582" s="96"/>
      <c r="R582" s="96"/>
      <c r="S582" s="96"/>
      <c r="T582" s="96"/>
      <c r="U582" s="96"/>
      <c r="V582" s="96"/>
      <c r="W582" s="96"/>
      <c r="X582" s="97"/>
      <c r="Y582" s="197" t="s">
        <v>53</v>
      </c>
      <c r="Z582" s="198"/>
      <c r="AA582" s="199"/>
      <c r="AB582" s="193"/>
      <c r="AC582" s="193"/>
      <c r="AD582" s="193"/>
      <c r="AE582" s="328"/>
      <c r="AF582" s="195"/>
      <c r="AG582" s="195"/>
      <c r="AH582" s="329"/>
      <c r="AI582" s="328"/>
      <c r="AJ582" s="195"/>
      <c r="AK582" s="195"/>
      <c r="AL582" s="195"/>
      <c r="AM582" s="328"/>
      <c r="AN582" s="195"/>
      <c r="AO582" s="195"/>
      <c r="AP582" s="329"/>
      <c r="AQ582" s="328"/>
      <c r="AR582" s="195"/>
      <c r="AS582" s="195"/>
      <c r="AT582" s="329"/>
      <c r="AU582" s="195"/>
      <c r="AV582" s="195"/>
      <c r="AW582" s="195"/>
      <c r="AX582" s="196"/>
    </row>
    <row r="583" spans="1:50" ht="23.25" hidden="1" customHeight="1" x14ac:dyDescent="0.15">
      <c r="A583" s="177"/>
      <c r="B583" s="174"/>
      <c r="C583" s="168"/>
      <c r="D583" s="174"/>
      <c r="E583" s="330"/>
      <c r="F583" s="331"/>
      <c r="G583" s="98"/>
      <c r="H583" s="99"/>
      <c r="I583" s="99"/>
      <c r="J583" s="99"/>
      <c r="K583" s="99"/>
      <c r="L583" s="99"/>
      <c r="M583" s="99"/>
      <c r="N583" s="99"/>
      <c r="O583" s="99"/>
      <c r="P583" s="99"/>
      <c r="Q583" s="99"/>
      <c r="R583" s="99"/>
      <c r="S583" s="99"/>
      <c r="T583" s="99"/>
      <c r="U583" s="99"/>
      <c r="V583" s="99"/>
      <c r="W583" s="99"/>
      <c r="X583" s="100"/>
      <c r="Y583" s="197" t="s">
        <v>13</v>
      </c>
      <c r="Z583" s="198"/>
      <c r="AA583" s="199"/>
      <c r="AB583" s="580" t="s">
        <v>14</v>
      </c>
      <c r="AC583" s="580"/>
      <c r="AD583" s="580"/>
      <c r="AE583" s="328"/>
      <c r="AF583" s="195"/>
      <c r="AG583" s="195"/>
      <c r="AH583" s="329"/>
      <c r="AI583" s="328"/>
      <c r="AJ583" s="195"/>
      <c r="AK583" s="195"/>
      <c r="AL583" s="195"/>
      <c r="AM583" s="328"/>
      <c r="AN583" s="195"/>
      <c r="AO583" s="195"/>
      <c r="AP583" s="329"/>
      <c r="AQ583" s="328"/>
      <c r="AR583" s="195"/>
      <c r="AS583" s="195"/>
      <c r="AT583" s="329"/>
      <c r="AU583" s="195"/>
      <c r="AV583" s="195"/>
      <c r="AW583" s="195"/>
      <c r="AX583" s="196"/>
    </row>
    <row r="584" spans="1:50" ht="18.75" hidden="1" customHeight="1" x14ac:dyDescent="0.15">
      <c r="A584" s="177"/>
      <c r="B584" s="174"/>
      <c r="C584" s="168"/>
      <c r="D584" s="174"/>
      <c r="E584" s="330" t="s">
        <v>197</v>
      </c>
      <c r="F584" s="331"/>
      <c r="G584" s="332" t="s">
        <v>194</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11</v>
      </c>
      <c r="AC584" s="118"/>
      <c r="AD584" s="119"/>
      <c r="AE584" s="324" t="s">
        <v>195</v>
      </c>
      <c r="AF584" s="325"/>
      <c r="AG584" s="325"/>
      <c r="AH584" s="326"/>
      <c r="AI584" s="327" t="s">
        <v>335</v>
      </c>
      <c r="AJ584" s="327"/>
      <c r="AK584" s="327"/>
      <c r="AL584" s="147"/>
      <c r="AM584" s="327" t="s">
        <v>348</v>
      </c>
      <c r="AN584" s="327"/>
      <c r="AO584" s="327"/>
      <c r="AP584" s="147"/>
      <c r="AQ584" s="147" t="s">
        <v>187</v>
      </c>
      <c r="AR584" s="118"/>
      <c r="AS584" s="118"/>
      <c r="AT584" s="119"/>
      <c r="AU584" s="124" t="s">
        <v>133</v>
      </c>
      <c r="AV584" s="124"/>
      <c r="AW584" s="124"/>
      <c r="AX584" s="125"/>
    </row>
    <row r="585" spans="1:50" ht="18.75" hidden="1" customHeight="1" x14ac:dyDescent="0.15">
      <c r="A585" s="177"/>
      <c r="B585" s="174"/>
      <c r="C585" s="168"/>
      <c r="D585" s="174"/>
      <c r="E585" s="330"/>
      <c r="F585" s="331"/>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188</v>
      </c>
      <c r="AH585" s="122"/>
      <c r="AI585" s="144"/>
      <c r="AJ585" s="144"/>
      <c r="AK585" s="144"/>
      <c r="AL585" s="142"/>
      <c r="AM585" s="144"/>
      <c r="AN585" s="144"/>
      <c r="AO585" s="144"/>
      <c r="AP585" s="142"/>
      <c r="AQ585" s="591"/>
      <c r="AR585" s="188"/>
      <c r="AS585" s="121" t="s">
        <v>188</v>
      </c>
      <c r="AT585" s="122"/>
      <c r="AU585" s="188"/>
      <c r="AV585" s="188"/>
      <c r="AW585" s="121" t="s">
        <v>177</v>
      </c>
      <c r="AX585" s="183"/>
    </row>
    <row r="586" spans="1:50" ht="23.25" hidden="1" customHeight="1" x14ac:dyDescent="0.15">
      <c r="A586" s="177"/>
      <c r="B586" s="174"/>
      <c r="C586" s="168"/>
      <c r="D586" s="174"/>
      <c r="E586" s="330"/>
      <c r="F586" s="331"/>
      <c r="G586" s="92"/>
      <c r="H586" s="93"/>
      <c r="I586" s="93"/>
      <c r="J586" s="93"/>
      <c r="K586" s="93"/>
      <c r="L586" s="93"/>
      <c r="M586" s="93"/>
      <c r="N586" s="93"/>
      <c r="O586" s="93"/>
      <c r="P586" s="93"/>
      <c r="Q586" s="93"/>
      <c r="R586" s="93"/>
      <c r="S586" s="93"/>
      <c r="T586" s="93"/>
      <c r="U586" s="93"/>
      <c r="V586" s="93"/>
      <c r="W586" s="93"/>
      <c r="X586" s="94"/>
      <c r="Y586" s="189" t="s">
        <v>12</v>
      </c>
      <c r="Z586" s="190"/>
      <c r="AA586" s="191"/>
      <c r="AB586" s="201"/>
      <c r="AC586" s="201"/>
      <c r="AD586" s="201"/>
      <c r="AE586" s="328"/>
      <c r="AF586" s="195"/>
      <c r="AG586" s="195"/>
      <c r="AH586" s="195"/>
      <c r="AI586" s="328"/>
      <c r="AJ586" s="195"/>
      <c r="AK586" s="195"/>
      <c r="AL586" s="195"/>
      <c r="AM586" s="328"/>
      <c r="AN586" s="195"/>
      <c r="AO586" s="195"/>
      <c r="AP586" s="329"/>
      <c r="AQ586" s="328"/>
      <c r="AR586" s="195"/>
      <c r="AS586" s="195"/>
      <c r="AT586" s="329"/>
      <c r="AU586" s="195"/>
      <c r="AV586" s="195"/>
      <c r="AW586" s="195"/>
      <c r="AX586" s="196"/>
    </row>
    <row r="587" spans="1:50" ht="23.25" hidden="1" customHeight="1" x14ac:dyDescent="0.15">
      <c r="A587" s="177"/>
      <c r="B587" s="174"/>
      <c r="C587" s="168"/>
      <c r="D587" s="174"/>
      <c r="E587" s="330"/>
      <c r="F587" s="331"/>
      <c r="G587" s="95"/>
      <c r="H587" s="96"/>
      <c r="I587" s="96"/>
      <c r="J587" s="96"/>
      <c r="K587" s="96"/>
      <c r="L587" s="96"/>
      <c r="M587" s="96"/>
      <c r="N587" s="96"/>
      <c r="O587" s="96"/>
      <c r="P587" s="96"/>
      <c r="Q587" s="96"/>
      <c r="R587" s="96"/>
      <c r="S587" s="96"/>
      <c r="T587" s="96"/>
      <c r="U587" s="96"/>
      <c r="V587" s="96"/>
      <c r="W587" s="96"/>
      <c r="X587" s="97"/>
      <c r="Y587" s="197" t="s">
        <v>53</v>
      </c>
      <c r="Z587" s="198"/>
      <c r="AA587" s="199"/>
      <c r="AB587" s="193"/>
      <c r="AC587" s="193"/>
      <c r="AD587" s="193"/>
      <c r="AE587" s="328"/>
      <c r="AF587" s="195"/>
      <c r="AG587" s="195"/>
      <c r="AH587" s="329"/>
      <c r="AI587" s="328"/>
      <c r="AJ587" s="195"/>
      <c r="AK587" s="195"/>
      <c r="AL587" s="195"/>
      <c r="AM587" s="328"/>
      <c r="AN587" s="195"/>
      <c r="AO587" s="195"/>
      <c r="AP587" s="329"/>
      <c r="AQ587" s="328"/>
      <c r="AR587" s="195"/>
      <c r="AS587" s="195"/>
      <c r="AT587" s="329"/>
      <c r="AU587" s="195"/>
      <c r="AV587" s="195"/>
      <c r="AW587" s="195"/>
      <c r="AX587" s="196"/>
    </row>
    <row r="588" spans="1:50" ht="23.25" hidden="1" customHeight="1" x14ac:dyDescent="0.15">
      <c r="A588" s="177"/>
      <c r="B588" s="174"/>
      <c r="C588" s="168"/>
      <c r="D588" s="174"/>
      <c r="E588" s="330"/>
      <c r="F588" s="331"/>
      <c r="G588" s="98"/>
      <c r="H588" s="99"/>
      <c r="I588" s="99"/>
      <c r="J588" s="99"/>
      <c r="K588" s="99"/>
      <c r="L588" s="99"/>
      <c r="M588" s="99"/>
      <c r="N588" s="99"/>
      <c r="O588" s="99"/>
      <c r="P588" s="99"/>
      <c r="Q588" s="99"/>
      <c r="R588" s="99"/>
      <c r="S588" s="99"/>
      <c r="T588" s="99"/>
      <c r="U588" s="99"/>
      <c r="V588" s="99"/>
      <c r="W588" s="99"/>
      <c r="X588" s="100"/>
      <c r="Y588" s="197" t="s">
        <v>13</v>
      </c>
      <c r="Z588" s="198"/>
      <c r="AA588" s="199"/>
      <c r="AB588" s="580" t="s">
        <v>14</v>
      </c>
      <c r="AC588" s="580"/>
      <c r="AD588" s="580"/>
      <c r="AE588" s="328"/>
      <c r="AF588" s="195"/>
      <c r="AG588" s="195"/>
      <c r="AH588" s="329"/>
      <c r="AI588" s="328"/>
      <c r="AJ588" s="195"/>
      <c r="AK588" s="195"/>
      <c r="AL588" s="195"/>
      <c r="AM588" s="328"/>
      <c r="AN588" s="195"/>
      <c r="AO588" s="195"/>
      <c r="AP588" s="329"/>
      <c r="AQ588" s="328"/>
      <c r="AR588" s="195"/>
      <c r="AS588" s="195"/>
      <c r="AT588" s="329"/>
      <c r="AU588" s="195"/>
      <c r="AV588" s="195"/>
      <c r="AW588" s="195"/>
      <c r="AX588" s="196"/>
    </row>
    <row r="589" spans="1:50" ht="23.85" hidden="1" customHeight="1" x14ac:dyDescent="0.15">
      <c r="A589" s="177"/>
      <c r="B589" s="174"/>
      <c r="C589" s="168"/>
      <c r="D589" s="174"/>
      <c r="E589" s="110" t="s">
        <v>332</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15">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15">
      <c r="A592" s="177"/>
      <c r="B592" s="174"/>
      <c r="C592" s="168"/>
      <c r="D592" s="174"/>
      <c r="E592" s="162" t="s">
        <v>326</v>
      </c>
      <c r="F592" s="163"/>
      <c r="G592" s="904" t="s">
        <v>207</v>
      </c>
      <c r="H592" s="111"/>
      <c r="I592" s="111"/>
      <c r="J592" s="905"/>
      <c r="K592" s="906"/>
      <c r="L592" s="906"/>
      <c r="M592" s="906"/>
      <c r="N592" s="906"/>
      <c r="O592" s="906"/>
      <c r="P592" s="906"/>
      <c r="Q592" s="906"/>
      <c r="R592" s="906"/>
      <c r="S592" s="906"/>
      <c r="T592" s="907"/>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8"/>
    </row>
    <row r="593" spans="1:50" ht="18.75" hidden="1" customHeight="1" x14ac:dyDescent="0.15">
      <c r="A593" s="177"/>
      <c r="B593" s="174"/>
      <c r="C593" s="168"/>
      <c r="D593" s="174"/>
      <c r="E593" s="330" t="s">
        <v>196</v>
      </c>
      <c r="F593" s="331"/>
      <c r="G593" s="332" t="s">
        <v>193</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11</v>
      </c>
      <c r="AC593" s="118"/>
      <c r="AD593" s="119"/>
      <c r="AE593" s="324" t="s">
        <v>195</v>
      </c>
      <c r="AF593" s="325"/>
      <c r="AG593" s="325"/>
      <c r="AH593" s="326"/>
      <c r="AI593" s="327" t="s">
        <v>335</v>
      </c>
      <c r="AJ593" s="327"/>
      <c r="AK593" s="327"/>
      <c r="AL593" s="147"/>
      <c r="AM593" s="327" t="s">
        <v>348</v>
      </c>
      <c r="AN593" s="327"/>
      <c r="AO593" s="327"/>
      <c r="AP593" s="147"/>
      <c r="AQ593" s="147" t="s">
        <v>187</v>
      </c>
      <c r="AR593" s="118"/>
      <c r="AS593" s="118"/>
      <c r="AT593" s="119"/>
      <c r="AU593" s="124" t="s">
        <v>133</v>
      </c>
      <c r="AV593" s="124"/>
      <c r="AW593" s="124"/>
      <c r="AX593" s="125"/>
    </row>
    <row r="594" spans="1:50" ht="18.75" hidden="1" customHeight="1" x14ac:dyDescent="0.15">
      <c r="A594" s="177"/>
      <c r="B594" s="174"/>
      <c r="C594" s="168"/>
      <c r="D594" s="174"/>
      <c r="E594" s="330"/>
      <c r="F594" s="331"/>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188</v>
      </c>
      <c r="AH594" s="122"/>
      <c r="AI594" s="144"/>
      <c r="AJ594" s="144"/>
      <c r="AK594" s="144"/>
      <c r="AL594" s="142"/>
      <c r="AM594" s="144"/>
      <c r="AN594" s="144"/>
      <c r="AO594" s="144"/>
      <c r="AP594" s="142"/>
      <c r="AQ594" s="591"/>
      <c r="AR594" s="188"/>
      <c r="AS594" s="121" t="s">
        <v>188</v>
      </c>
      <c r="AT594" s="122"/>
      <c r="AU594" s="188"/>
      <c r="AV594" s="188"/>
      <c r="AW594" s="121" t="s">
        <v>177</v>
      </c>
      <c r="AX594" s="183"/>
    </row>
    <row r="595" spans="1:50" ht="23.25" hidden="1" customHeight="1" x14ac:dyDescent="0.15">
      <c r="A595" s="177"/>
      <c r="B595" s="174"/>
      <c r="C595" s="168"/>
      <c r="D595" s="174"/>
      <c r="E595" s="330"/>
      <c r="F595" s="331"/>
      <c r="G595" s="92"/>
      <c r="H595" s="93"/>
      <c r="I595" s="93"/>
      <c r="J595" s="93"/>
      <c r="K595" s="93"/>
      <c r="L595" s="93"/>
      <c r="M595" s="93"/>
      <c r="N595" s="93"/>
      <c r="O595" s="93"/>
      <c r="P595" s="93"/>
      <c r="Q595" s="93"/>
      <c r="R595" s="93"/>
      <c r="S595" s="93"/>
      <c r="T595" s="93"/>
      <c r="U595" s="93"/>
      <c r="V595" s="93"/>
      <c r="W595" s="93"/>
      <c r="X595" s="94"/>
      <c r="Y595" s="189" t="s">
        <v>12</v>
      </c>
      <c r="Z595" s="190"/>
      <c r="AA595" s="191"/>
      <c r="AB595" s="201"/>
      <c r="AC595" s="201"/>
      <c r="AD595" s="201"/>
      <c r="AE595" s="328"/>
      <c r="AF595" s="195"/>
      <c r="AG595" s="195"/>
      <c r="AH595" s="195"/>
      <c r="AI595" s="328"/>
      <c r="AJ595" s="195"/>
      <c r="AK595" s="195"/>
      <c r="AL595" s="195"/>
      <c r="AM595" s="328"/>
      <c r="AN595" s="195"/>
      <c r="AO595" s="195"/>
      <c r="AP595" s="329"/>
      <c r="AQ595" s="328"/>
      <c r="AR595" s="195"/>
      <c r="AS595" s="195"/>
      <c r="AT595" s="329"/>
      <c r="AU595" s="195"/>
      <c r="AV595" s="195"/>
      <c r="AW595" s="195"/>
      <c r="AX595" s="196"/>
    </row>
    <row r="596" spans="1:50" ht="23.25" hidden="1" customHeight="1" x14ac:dyDescent="0.15">
      <c r="A596" s="177"/>
      <c r="B596" s="174"/>
      <c r="C596" s="168"/>
      <c r="D596" s="174"/>
      <c r="E596" s="330"/>
      <c r="F596" s="331"/>
      <c r="G596" s="95"/>
      <c r="H596" s="96"/>
      <c r="I596" s="96"/>
      <c r="J596" s="96"/>
      <c r="K596" s="96"/>
      <c r="L596" s="96"/>
      <c r="M596" s="96"/>
      <c r="N596" s="96"/>
      <c r="O596" s="96"/>
      <c r="P596" s="96"/>
      <c r="Q596" s="96"/>
      <c r="R596" s="96"/>
      <c r="S596" s="96"/>
      <c r="T596" s="96"/>
      <c r="U596" s="96"/>
      <c r="V596" s="96"/>
      <c r="W596" s="96"/>
      <c r="X596" s="97"/>
      <c r="Y596" s="197" t="s">
        <v>53</v>
      </c>
      <c r="Z596" s="198"/>
      <c r="AA596" s="199"/>
      <c r="AB596" s="193"/>
      <c r="AC596" s="193"/>
      <c r="AD596" s="193"/>
      <c r="AE596" s="328"/>
      <c r="AF596" s="195"/>
      <c r="AG596" s="195"/>
      <c r="AH596" s="329"/>
      <c r="AI596" s="328"/>
      <c r="AJ596" s="195"/>
      <c r="AK596" s="195"/>
      <c r="AL596" s="195"/>
      <c r="AM596" s="328"/>
      <c r="AN596" s="195"/>
      <c r="AO596" s="195"/>
      <c r="AP596" s="329"/>
      <c r="AQ596" s="328"/>
      <c r="AR596" s="195"/>
      <c r="AS596" s="195"/>
      <c r="AT596" s="329"/>
      <c r="AU596" s="195"/>
      <c r="AV596" s="195"/>
      <c r="AW596" s="195"/>
      <c r="AX596" s="196"/>
    </row>
    <row r="597" spans="1:50" ht="23.25" hidden="1" customHeight="1" x14ac:dyDescent="0.15">
      <c r="A597" s="177"/>
      <c r="B597" s="174"/>
      <c r="C597" s="168"/>
      <c r="D597" s="174"/>
      <c r="E597" s="330"/>
      <c r="F597" s="331"/>
      <c r="G597" s="98"/>
      <c r="H597" s="99"/>
      <c r="I597" s="99"/>
      <c r="J597" s="99"/>
      <c r="K597" s="99"/>
      <c r="L597" s="99"/>
      <c r="M597" s="99"/>
      <c r="N597" s="99"/>
      <c r="O597" s="99"/>
      <c r="P597" s="99"/>
      <c r="Q597" s="99"/>
      <c r="R597" s="99"/>
      <c r="S597" s="99"/>
      <c r="T597" s="99"/>
      <c r="U597" s="99"/>
      <c r="V597" s="99"/>
      <c r="W597" s="99"/>
      <c r="X597" s="100"/>
      <c r="Y597" s="197" t="s">
        <v>13</v>
      </c>
      <c r="Z597" s="198"/>
      <c r="AA597" s="199"/>
      <c r="AB597" s="580" t="s">
        <v>178</v>
      </c>
      <c r="AC597" s="580"/>
      <c r="AD597" s="580"/>
      <c r="AE597" s="328"/>
      <c r="AF597" s="195"/>
      <c r="AG597" s="195"/>
      <c r="AH597" s="329"/>
      <c r="AI597" s="328"/>
      <c r="AJ597" s="195"/>
      <c r="AK597" s="195"/>
      <c r="AL597" s="195"/>
      <c r="AM597" s="328"/>
      <c r="AN597" s="195"/>
      <c r="AO597" s="195"/>
      <c r="AP597" s="329"/>
      <c r="AQ597" s="328"/>
      <c r="AR597" s="195"/>
      <c r="AS597" s="195"/>
      <c r="AT597" s="329"/>
      <c r="AU597" s="195"/>
      <c r="AV597" s="195"/>
      <c r="AW597" s="195"/>
      <c r="AX597" s="196"/>
    </row>
    <row r="598" spans="1:50" ht="18.75" hidden="1" customHeight="1" x14ac:dyDescent="0.15">
      <c r="A598" s="177"/>
      <c r="B598" s="174"/>
      <c r="C598" s="168"/>
      <c r="D598" s="174"/>
      <c r="E598" s="330" t="s">
        <v>196</v>
      </c>
      <c r="F598" s="331"/>
      <c r="G598" s="332" t="s">
        <v>193</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11</v>
      </c>
      <c r="AC598" s="118"/>
      <c r="AD598" s="119"/>
      <c r="AE598" s="324" t="s">
        <v>195</v>
      </c>
      <c r="AF598" s="325"/>
      <c r="AG598" s="325"/>
      <c r="AH598" s="326"/>
      <c r="AI598" s="327" t="s">
        <v>335</v>
      </c>
      <c r="AJ598" s="327"/>
      <c r="AK598" s="327"/>
      <c r="AL598" s="147"/>
      <c r="AM598" s="327" t="s">
        <v>348</v>
      </c>
      <c r="AN598" s="327"/>
      <c r="AO598" s="327"/>
      <c r="AP598" s="147"/>
      <c r="AQ598" s="147" t="s">
        <v>187</v>
      </c>
      <c r="AR598" s="118"/>
      <c r="AS598" s="118"/>
      <c r="AT598" s="119"/>
      <c r="AU598" s="124" t="s">
        <v>133</v>
      </c>
      <c r="AV598" s="124"/>
      <c r="AW598" s="124"/>
      <c r="AX598" s="125"/>
    </row>
    <row r="599" spans="1:50" ht="18.75" hidden="1" customHeight="1" x14ac:dyDescent="0.15">
      <c r="A599" s="177"/>
      <c r="B599" s="174"/>
      <c r="C599" s="168"/>
      <c r="D599" s="174"/>
      <c r="E599" s="330"/>
      <c r="F599" s="331"/>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188</v>
      </c>
      <c r="AH599" s="122"/>
      <c r="AI599" s="144"/>
      <c r="AJ599" s="144"/>
      <c r="AK599" s="144"/>
      <c r="AL599" s="142"/>
      <c r="AM599" s="144"/>
      <c r="AN599" s="144"/>
      <c r="AO599" s="144"/>
      <c r="AP599" s="142"/>
      <c r="AQ599" s="591"/>
      <c r="AR599" s="188"/>
      <c r="AS599" s="121" t="s">
        <v>188</v>
      </c>
      <c r="AT599" s="122"/>
      <c r="AU599" s="188"/>
      <c r="AV599" s="188"/>
      <c r="AW599" s="121" t="s">
        <v>177</v>
      </c>
      <c r="AX599" s="183"/>
    </row>
    <row r="600" spans="1:50" ht="23.25" hidden="1" customHeight="1" x14ac:dyDescent="0.15">
      <c r="A600" s="177"/>
      <c r="B600" s="174"/>
      <c r="C600" s="168"/>
      <c r="D600" s="174"/>
      <c r="E600" s="330"/>
      <c r="F600" s="331"/>
      <c r="G600" s="92"/>
      <c r="H600" s="93"/>
      <c r="I600" s="93"/>
      <c r="J600" s="93"/>
      <c r="K600" s="93"/>
      <c r="L600" s="93"/>
      <c r="M600" s="93"/>
      <c r="N600" s="93"/>
      <c r="O600" s="93"/>
      <c r="P600" s="93"/>
      <c r="Q600" s="93"/>
      <c r="R600" s="93"/>
      <c r="S600" s="93"/>
      <c r="T600" s="93"/>
      <c r="U600" s="93"/>
      <c r="V600" s="93"/>
      <c r="W600" s="93"/>
      <c r="X600" s="94"/>
      <c r="Y600" s="189" t="s">
        <v>12</v>
      </c>
      <c r="Z600" s="190"/>
      <c r="AA600" s="191"/>
      <c r="AB600" s="201"/>
      <c r="AC600" s="201"/>
      <c r="AD600" s="201"/>
      <c r="AE600" s="328"/>
      <c r="AF600" s="195"/>
      <c r="AG600" s="195"/>
      <c r="AH600" s="195"/>
      <c r="AI600" s="328"/>
      <c r="AJ600" s="195"/>
      <c r="AK600" s="195"/>
      <c r="AL600" s="195"/>
      <c r="AM600" s="328"/>
      <c r="AN600" s="195"/>
      <c r="AO600" s="195"/>
      <c r="AP600" s="329"/>
      <c r="AQ600" s="328"/>
      <c r="AR600" s="195"/>
      <c r="AS600" s="195"/>
      <c r="AT600" s="329"/>
      <c r="AU600" s="195"/>
      <c r="AV600" s="195"/>
      <c r="AW600" s="195"/>
      <c r="AX600" s="196"/>
    </row>
    <row r="601" spans="1:50" ht="23.25" hidden="1" customHeight="1" x14ac:dyDescent="0.15">
      <c r="A601" s="177"/>
      <c r="B601" s="174"/>
      <c r="C601" s="168"/>
      <c r="D601" s="174"/>
      <c r="E601" s="330"/>
      <c r="F601" s="331"/>
      <c r="G601" s="95"/>
      <c r="H601" s="96"/>
      <c r="I601" s="96"/>
      <c r="J601" s="96"/>
      <c r="K601" s="96"/>
      <c r="L601" s="96"/>
      <c r="M601" s="96"/>
      <c r="N601" s="96"/>
      <c r="O601" s="96"/>
      <c r="P601" s="96"/>
      <c r="Q601" s="96"/>
      <c r="R601" s="96"/>
      <c r="S601" s="96"/>
      <c r="T601" s="96"/>
      <c r="U601" s="96"/>
      <c r="V601" s="96"/>
      <c r="W601" s="96"/>
      <c r="X601" s="97"/>
      <c r="Y601" s="197" t="s">
        <v>53</v>
      </c>
      <c r="Z601" s="198"/>
      <c r="AA601" s="199"/>
      <c r="AB601" s="193"/>
      <c r="AC601" s="193"/>
      <c r="AD601" s="193"/>
      <c r="AE601" s="328"/>
      <c r="AF601" s="195"/>
      <c r="AG601" s="195"/>
      <c r="AH601" s="329"/>
      <c r="AI601" s="328"/>
      <c r="AJ601" s="195"/>
      <c r="AK601" s="195"/>
      <c r="AL601" s="195"/>
      <c r="AM601" s="328"/>
      <c r="AN601" s="195"/>
      <c r="AO601" s="195"/>
      <c r="AP601" s="329"/>
      <c r="AQ601" s="328"/>
      <c r="AR601" s="195"/>
      <c r="AS601" s="195"/>
      <c r="AT601" s="329"/>
      <c r="AU601" s="195"/>
      <c r="AV601" s="195"/>
      <c r="AW601" s="195"/>
      <c r="AX601" s="196"/>
    </row>
    <row r="602" spans="1:50" ht="23.25" hidden="1" customHeight="1" x14ac:dyDescent="0.15">
      <c r="A602" s="177"/>
      <c r="B602" s="174"/>
      <c r="C602" s="168"/>
      <c r="D602" s="174"/>
      <c r="E602" s="330"/>
      <c r="F602" s="331"/>
      <c r="G602" s="98"/>
      <c r="H602" s="99"/>
      <c r="I602" s="99"/>
      <c r="J602" s="99"/>
      <c r="K602" s="99"/>
      <c r="L602" s="99"/>
      <c r="M602" s="99"/>
      <c r="N602" s="99"/>
      <c r="O602" s="99"/>
      <c r="P602" s="99"/>
      <c r="Q602" s="99"/>
      <c r="R602" s="99"/>
      <c r="S602" s="99"/>
      <c r="T602" s="99"/>
      <c r="U602" s="99"/>
      <c r="V602" s="99"/>
      <c r="W602" s="99"/>
      <c r="X602" s="100"/>
      <c r="Y602" s="197" t="s">
        <v>13</v>
      </c>
      <c r="Z602" s="198"/>
      <c r="AA602" s="199"/>
      <c r="AB602" s="580" t="s">
        <v>178</v>
      </c>
      <c r="AC602" s="580"/>
      <c r="AD602" s="580"/>
      <c r="AE602" s="328"/>
      <c r="AF602" s="195"/>
      <c r="AG602" s="195"/>
      <c r="AH602" s="329"/>
      <c r="AI602" s="328"/>
      <c r="AJ602" s="195"/>
      <c r="AK602" s="195"/>
      <c r="AL602" s="195"/>
      <c r="AM602" s="328"/>
      <c r="AN602" s="195"/>
      <c r="AO602" s="195"/>
      <c r="AP602" s="329"/>
      <c r="AQ602" s="328"/>
      <c r="AR602" s="195"/>
      <c r="AS602" s="195"/>
      <c r="AT602" s="329"/>
      <c r="AU602" s="195"/>
      <c r="AV602" s="195"/>
      <c r="AW602" s="195"/>
      <c r="AX602" s="196"/>
    </row>
    <row r="603" spans="1:50" ht="18.75" hidden="1" customHeight="1" x14ac:dyDescent="0.15">
      <c r="A603" s="177"/>
      <c r="B603" s="174"/>
      <c r="C603" s="168"/>
      <c r="D603" s="174"/>
      <c r="E603" s="330" t="s">
        <v>196</v>
      </c>
      <c r="F603" s="331"/>
      <c r="G603" s="332" t="s">
        <v>193</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11</v>
      </c>
      <c r="AC603" s="118"/>
      <c r="AD603" s="119"/>
      <c r="AE603" s="324" t="s">
        <v>195</v>
      </c>
      <c r="AF603" s="325"/>
      <c r="AG603" s="325"/>
      <c r="AH603" s="326"/>
      <c r="AI603" s="327" t="s">
        <v>335</v>
      </c>
      <c r="AJ603" s="327"/>
      <c r="AK603" s="327"/>
      <c r="AL603" s="147"/>
      <c r="AM603" s="327" t="s">
        <v>348</v>
      </c>
      <c r="AN603" s="327"/>
      <c r="AO603" s="327"/>
      <c r="AP603" s="147"/>
      <c r="AQ603" s="147" t="s">
        <v>187</v>
      </c>
      <c r="AR603" s="118"/>
      <c r="AS603" s="118"/>
      <c r="AT603" s="119"/>
      <c r="AU603" s="124" t="s">
        <v>133</v>
      </c>
      <c r="AV603" s="124"/>
      <c r="AW603" s="124"/>
      <c r="AX603" s="125"/>
    </row>
    <row r="604" spans="1:50" ht="18.75" hidden="1" customHeight="1" x14ac:dyDescent="0.15">
      <c r="A604" s="177"/>
      <c r="B604" s="174"/>
      <c r="C604" s="168"/>
      <c r="D604" s="174"/>
      <c r="E604" s="330"/>
      <c r="F604" s="331"/>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188</v>
      </c>
      <c r="AH604" s="122"/>
      <c r="AI604" s="144"/>
      <c r="AJ604" s="144"/>
      <c r="AK604" s="144"/>
      <c r="AL604" s="142"/>
      <c r="AM604" s="144"/>
      <c r="AN604" s="144"/>
      <c r="AO604" s="144"/>
      <c r="AP604" s="142"/>
      <c r="AQ604" s="591"/>
      <c r="AR604" s="188"/>
      <c r="AS604" s="121" t="s">
        <v>188</v>
      </c>
      <c r="AT604" s="122"/>
      <c r="AU604" s="188"/>
      <c r="AV604" s="188"/>
      <c r="AW604" s="121" t="s">
        <v>177</v>
      </c>
      <c r="AX604" s="183"/>
    </row>
    <row r="605" spans="1:50" ht="23.25" hidden="1" customHeight="1" x14ac:dyDescent="0.15">
      <c r="A605" s="177"/>
      <c r="B605" s="174"/>
      <c r="C605" s="168"/>
      <c r="D605" s="174"/>
      <c r="E605" s="330"/>
      <c r="F605" s="331"/>
      <c r="G605" s="92"/>
      <c r="H605" s="93"/>
      <c r="I605" s="93"/>
      <c r="J605" s="93"/>
      <c r="K605" s="93"/>
      <c r="L605" s="93"/>
      <c r="M605" s="93"/>
      <c r="N605" s="93"/>
      <c r="O605" s="93"/>
      <c r="P605" s="93"/>
      <c r="Q605" s="93"/>
      <c r="R605" s="93"/>
      <c r="S605" s="93"/>
      <c r="T605" s="93"/>
      <c r="U605" s="93"/>
      <c r="V605" s="93"/>
      <c r="W605" s="93"/>
      <c r="X605" s="94"/>
      <c r="Y605" s="189" t="s">
        <v>12</v>
      </c>
      <c r="Z605" s="190"/>
      <c r="AA605" s="191"/>
      <c r="AB605" s="201"/>
      <c r="AC605" s="201"/>
      <c r="AD605" s="201"/>
      <c r="AE605" s="328"/>
      <c r="AF605" s="195"/>
      <c r="AG605" s="195"/>
      <c r="AH605" s="195"/>
      <c r="AI605" s="328"/>
      <c r="AJ605" s="195"/>
      <c r="AK605" s="195"/>
      <c r="AL605" s="195"/>
      <c r="AM605" s="328"/>
      <c r="AN605" s="195"/>
      <c r="AO605" s="195"/>
      <c r="AP605" s="329"/>
      <c r="AQ605" s="328"/>
      <c r="AR605" s="195"/>
      <c r="AS605" s="195"/>
      <c r="AT605" s="329"/>
      <c r="AU605" s="195"/>
      <c r="AV605" s="195"/>
      <c r="AW605" s="195"/>
      <c r="AX605" s="196"/>
    </row>
    <row r="606" spans="1:50" ht="23.25" hidden="1" customHeight="1" x14ac:dyDescent="0.15">
      <c r="A606" s="177"/>
      <c r="B606" s="174"/>
      <c r="C606" s="168"/>
      <c r="D606" s="174"/>
      <c r="E606" s="330"/>
      <c r="F606" s="331"/>
      <c r="G606" s="95"/>
      <c r="H606" s="96"/>
      <c r="I606" s="96"/>
      <c r="J606" s="96"/>
      <c r="K606" s="96"/>
      <c r="L606" s="96"/>
      <c r="M606" s="96"/>
      <c r="N606" s="96"/>
      <c r="O606" s="96"/>
      <c r="P606" s="96"/>
      <c r="Q606" s="96"/>
      <c r="R606" s="96"/>
      <c r="S606" s="96"/>
      <c r="T606" s="96"/>
      <c r="U606" s="96"/>
      <c r="V606" s="96"/>
      <c r="W606" s="96"/>
      <c r="X606" s="97"/>
      <c r="Y606" s="197" t="s">
        <v>53</v>
      </c>
      <c r="Z606" s="198"/>
      <c r="AA606" s="199"/>
      <c r="AB606" s="193"/>
      <c r="AC606" s="193"/>
      <c r="AD606" s="193"/>
      <c r="AE606" s="328"/>
      <c r="AF606" s="195"/>
      <c r="AG606" s="195"/>
      <c r="AH606" s="329"/>
      <c r="AI606" s="328"/>
      <c r="AJ606" s="195"/>
      <c r="AK606" s="195"/>
      <c r="AL606" s="195"/>
      <c r="AM606" s="328"/>
      <c r="AN606" s="195"/>
      <c r="AO606" s="195"/>
      <c r="AP606" s="329"/>
      <c r="AQ606" s="328"/>
      <c r="AR606" s="195"/>
      <c r="AS606" s="195"/>
      <c r="AT606" s="329"/>
      <c r="AU606" s="195"/>
      <c r="AV606" s="195"/>
      <c r="AW606" s="195"/>
      <c r="AX606" s="196"/>
    </row>
    <row r="607" spans="1:50" ht="23.25" hidden="1" customHeight="1" x14ac:dyDescent="0.15">
      <c r="A607" s="177"/>
      <c r="B607" s="174"/>
      <c r="C607" s="168"/>
      <c r="D607" s="174"/>
      <c r="E607" s="330"/>
      <c r="F607" s="331"/>
      <c r="G607" s="98"/>
      <c r="H607" s="99"/>
      <c r="I607" s="99"/>
      <c r="J607" s="99"/>
      <c r="K607" s="99"/>
      <c r="L607" s="99"/>
      <c r="M607" s="99"/>
      <c r="N607" s="99"/>
      <c r="O607" s="99"/>
      <c r="P607" s="99"/>
      <c r="Q607" s="99"/>
      <c r="R607" s="99"/>
      <c r="S607" s="99"/>
      <c r="T607" s="99"/>
      <c r="U607" s="99"/>
      <c r="V607" s="99"/>
      <c r="W607" s="99"/>
      <c r="X607" s="100"/>
      <c r="Y607" s="197" t="s">
        <v>13</v>
      </c>
      <c r="Z607" s="198"/>
      <c r="AA607" s="199"/>
      <c r="AB607" s="580" t="s">
        <v>178</v>
      </c>
      <c r="AC607" s="580"/>
      <c r="AD607" s="580"/>
      <c r="AE607" s="328"/>
      <c r="AF607" s="195"/>
      <c r="AG607" s="195"/>
      <c r="AH607" s="329"/>
      <c r="AI607" s="328"/>
      <c r="AJ607" s="195"/>
      <c r="AK607" s="195"/>
      <c r="AL607" s="195"/>
      <c r="AM607" s="328"/>
      <c r="AN607" s="195"/>
      <c r="AO607" s="195"/>
      <c r="AP607" s="329"/>
      <c r="AQ607" s="328"/>
      <c r="AR607" s="195"/>
      <c r="AS607" s="195"/>
      <c r="AT607" s="329"/>
      <c r="AU607" s="195"/>
      <c r="AV607" s="195"/>
      <c r="AW607" s="195"/>
      <c r="AX607" s="196"/>
    </row>
    <row r="608" spans="1:50" ht="18.75" hidden="1" customHeight="1" x14ac:dyDescent="0.15">
      <c r="A608" s="177"/>
      <c r="B608" s="174"/>
      <c r="C608" s="168"/>
      <c r="D608" s="174"/>
      <c r="E608" s="330" t="s">
        <v>196</v>
      </c>
      <c r="F608" s="331"/>
      <c r="G608" s="332" t="s">
        <v>193</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11</v>
      </c>
      <c r="AC608" s="118"/>
      <c r="AD608" s="119"/>
      <c r="AE608" s="324" t="s">
        <v>195</v>
      </c>
      <c r="AF608" s="325"/>
      <c r="AG608" s="325"/>
      <c r="AH608" s="326"/>
      <c r="AI608" s="327" t="s">
        <v>335</v>
      </c>
      <c r="AJ608" s="327"/>
      <c r="AK608" s="327"/>
      <c r="AL608" s="147"/>
      <c r="AM608" s="327" t="s">
        <v>348</v>
      </c>
      <c r="AN608" s="327"/>
      <c r="AO608" s="327"/>
      <c r="AP608" s="147"/>
      <c r="AQ608" s="147" t="s">
        <v>187</v>
      </c>
      <c r="AR608" s="118"/>
      <c r="AS608" s="118"/>
      <c r="AT608" s="119"/>
      <c r="AU608" s="124" t="s">
        <v>133</v>
      </c>
      <c r="AV608" s="124"/>
      <c r="AW608" s="124"/>
      <c r="AX608" s="125"/>
    </row>
    <row r="609" spans="1:50" ht="18.75" hidden="1" customHeight="1" x14ac:dyDescent="0.15">
      <c r="A609" s="177"/>
      <c r="B609" s="174"/>
      <c r="C609" s="168"/>
      <c r="D609" s="174"/>
      <c r="E609" s="330"/>
      <c r="F609" s="331"/>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188</v>
      </c>
      <c r="AH609" s="122"/>
      <c r="AI609" s="144"/>
      <c r="AJ609" s="144"/>
      <c r="AK609" s="144"/>
      <c r="AL609" s="142"/>
      <c r="AM609" s="144"/>
      <c r="AN609" s="144"/>
      <c r="AO609" s="144"/>
      <c r="AP609" s="142"/>
      <c r="AQ609" s="591"/>
      <c r="AR609" s="188"/>
      <c r="AS609" s="121" t="s">
        <v>188</v>
      </c>
      <c r="AT609" s="122"/>
      <c r="AU609" s="188"/>
      <c r="AV609" s="188"/>
      <c r="AW609" s="121" t="s">
        <v>177</v>
      </c>
      <c r="AX609" s="183"/>
    </row>
    <row r="610" spans="1:50" ht="23.25" hidden="1" customHeight="1" x14ac:dyDescent="0.15">
      <c r="A610" s="177"/>
      <c r="B610" s="174"/>
      <c r="C610" s="168"/>
      <c r="D610" s="174"/>
      <c r="E610" s="330"/>
      <c r="F610" s="331"/>
      <c r="G610" s="92"/>
      <c r="H610" s="93"/>
      <c r="I610" s="93"/>
      <c r="J610" s="93"/>
      <c r="K610" s="93"/>
      <c r="L610" s="93"/>
      <c r="M610" s="93"/>
      <c r="N610" s="93"/>
      <c r="O610" s="93"/>
      <c r="P610" s="93"/>
      <c r="Q610" s="93"/>
      <c r="R610" s="93"/>
      <c r="S610" s="93"/>
      <c r="T610" s="93"/>
      <c r="U610" s="93"/>
      <c r="V610" s="93"/>
      <c r="W610" s="93"/>
      <c r="X610" s="94"/>
      <c r="Y610" s="189" t="s">
        <v>12</v>
      </c>
      <c r="Z610" s="190"/>
      <c r="AA610" s="191"/>
      <c r="AB610" s="201"/>
      <c r="AC610" s="201"/>
      <c r="AD610" s="201"/>
      <c r="AE610" s="328"/>
      <c r="AF610" s="195"/>
      <c r="AG610" s="195"/>
      <c r="AH610" s="195"/>
      <c r="AI610" s="328"/>
      <c r="AJ610" s="195"/>
      <c r="AK610" s="195"/>
      <c r="AL610" s="195"/>
      <c r="AM610" s="328"/>
      <c r="AN610" s="195"/>
      <c r="AO610" s="195"/>
      <c r="AP610" s="329"/>
      <c r="AQ610" s="328"/>
      <c r="AR610" s="195"/>
      <c r="AS610" s="195"/>
      <c r="AT610" s="329"/>
      <c r="AU610" s="195"/>
      <c r="AV610" s="195"/>
      <c r="AW610" s="195"/>
      <c r="AX610" s="196"/>
    </row>
    <row r="611" spans="1:50" ht="23.25" hidden="1" customHeight="1" x14ac:dyDescent="0.15">
      <c r="A611" s="177"/>
      <c r="B611" s="174"/>
      <c r="C611" s="168"/>
      <c r="D611" s="174"/>
      <c r="E611" s="330"/>
      <c r="F611" s="331"/>
      <c r="G611" s="95"/>
      <c r="H611" s="96"/>
      <c r="I611" s="96"/>
      <c r="J611" s="96"/>
      <c r="K611" s="96"/>
      <c r="L611" s="96"/>
      <c r="M611" s="96"/>
      <c r="N611" s="96"/>
      <c r="O611" s="96"/>
      <c r="P611" s="96"/>
      <c r="Q611" s="96"/>
      <c r="R611" s="96"/>
      <c r="S611" s="96"/>
      <c r="T611" s="96"/>
      <c r="U611" s="96"/>
      <c r="V611" s="96"/>
      <c r="W611" s="96"/>
      <c r="X611" s="97"/>
      <c r="Y611" s="197" t="s">
        <v>53</v>
      </c>
      <c r="Z611" s="198"/>
      <c r="AA611" s="199"/>
      <c r="AB611" s="193"/>
      <c r="AC611" s="193"/>
      <c r="AD611" s="193"/>
      <c r="AE611" s="328"/>
      <c r="AF611" s="195"/>
      <c r="AG611" s="195"/>
      <c r="AH611" s="329"/>
      <c r="AI611" s="328"/>
      <c r="AJ611" s="195"/>
      <c r="AK611" s="195"/>
      <c r="AL611" s="195"/>
      <c r="AM611" s="328"/>
      <c r="AN611" s="195"/>
      <c r="AO611" s="195"/>
      <c r="AP611" s="329"/>
      <c r="AQ611" s="328"/>
      <c r="AR611" s="195"/>
      <c r="AS611" s="195"/>
      <c r="AT611" s="329"/>
      <c r="AU611" s="195"/>
      <c r="AV611" s="195"/>
      <c r="AW611" s="195"/>
      <c r="AX611" s="196"/>
    </row>
    <row r="612" spans="1:50" ht="23.25" hidden="1" customHeight="1" x14ac:dyDescent="0.15">
      <c r="A612" s="177"/>
      <c r="B612" s="174"/>
      <c r="C612" s="168"/>
      <c r="D612" s="174"/>
      <c r="E612" s="330"/>
      <c r="F612" s="331"/>
      <c r="G612" s="98"/>
      <c r="H612" s="99"/>
      <c r="I612" s="99"/>
      <c r="J612" s="99"/>
      <c r="K612" s="99"/>
      <c r="L612" s="99"/>
      <c r="M612" s="99"/>
      <c r="N612" s="99"/>
      <c r="O612" s="99"/>
      <c r="P612" s="99"/>
      <c r="Q612" s="99"/>
      <c r="R612" s="99"/>
      <c r="S612" s="99"/>
      <c r="T612" s="99"/>
      <c r="U612" s="99"/>
      <c r="V612" s="99"/>
      <c r="W612" s="99"/>
      <c r="X612" s="100"/>
      <c r="Y612" s="197" t="s">
        <v>13</v>
      </c>
      <c r="Z612" s="198"/>
      <c r="AA612" s="199"/>
      <c r="AB612" s="580" t="s">
        <v>178</v>
      </c>
      <c r="AC612" s="580"/>
      <c r="AD612" s="580"/>
      <c r="AE612" s="328"/>
      <c r="AF612" s="195"/>
      <c r="AG612" s="195"/>
      <c r="AH612" s="329"/>
      <c r="AI612" s="328"/>
      <c r="AJ612" s="195"/>
      <c r="AK612" s="195"/>
      <c r="AL612" s="195"/>
      <c r="AM612" s="328"/>
      <c r="AN612" s="195"/>
      <c r="AO612" s="195"/>
      <c r="AP612" s="329"/>
      <c r="AQ612" s="328"/>
      <c r="AR612" s="195"/>
      <c r="AS612" s="195"/>
      <c r="AT612" s="329"/>
      <c r="AU612" s="195"/>
      <c r="AV612" s="195"/>
      <c r="AW612" s="195"/>
      <c r="AX612" s="196"/>
    </row>
    <row r="613" spans="1:50" ht="18.75" hidden="1" customHeight="1" x14ac:dyDescent="0.15">
      <c r="A613" s="177"/>
      <c r="B613" s="174"/>
      <c r="C613" s="168"/>
      <c r="D613" s="174"/>
      <c r="E613" s="330" t="s">
        <v>196</v>
      </c>
      <c r="F613" s="331"/>
      <c r="G613" s="332" t="s">
        <v>193</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11</v>
      </c>
      <c r="AC613" s="118"/>
      <c r="AD613" s="119"/>
      <c r="AE613" s="324" t="s">
        <v>195</v>
      </c>
      <c r="AF613" s="325"/>
      <c r="AG613" s="325"/>
      <c r="AH613" s="326"/>
      <c r="AI613" s="327" t="s">
        <v>335</v>
      </c>
      <c r="AJ613" s="327"/>
      <c r="AK613" s="327"/>
      <c r="AL613" s="147"/>
      <c r="AM613" s="327" t="s">
        <v>348</v>
      </c>
      <c r="AN613" s="327"/>
      <c r="AO613" s="327"/>
      <c r="AP613" s="147"/>
      <c r="AQ613" s="147" t="s">
        <v>187</v>
      </c>
      <c r="AR613" s="118"/>
      <c r="AS613" s="118"/>
      <c r="AT613" s="119"/>
      <c r="AU613" s="124" t="s">
        <v>133</v>
      </c>
      <c r="AV613" s="124"/>
      <c r="AW613" s="124"/>
      <c r="AX613" s="125"/>
    </row>
    <row r="614" spans="1:50" ht="18.75" hidden="1" customHeight="1" x14ac:dyDescent="0.15">
      <c r="A614" s="177"/>
      <c r="B614" s="174"/>
      <c r="C614" s="168"/>
      <c r="D614" s="174"/>
      <c r="E614" s="330"/>
      <c r="F614" s="331"/>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188</v>
      </c>
      <c r="AH614" s="122"/>
      <c r="AI614" s="144"/>
      <c r="AJ614" s="144"/>
      <c r="AK614" s="144"/>
      <c r="AL614" s="142"/>
      <c r="AM614" s="144"/>
      <c r="AN614" s="144"/>
      <c r="AO614" s="144"/>
      <c r="AP614" s="142"/>
      <c r="AQ614" s="591"/>
      <c r="AR614" s="188"/>
      <c r="AS614" s="121" t="s">
        <v>188</v>
      </c>
      <c r="AT614" s="122"/>
      <c r="AU614" s="188"/>
      <c r="AV614" s="188"/>
      <c r="AW614" s="121" t="s">
        <v>177</v>
      </c>
      <c r="AX614" s="183"/>
    </row>
    <row r="615" spans="1:50" ht="23.25" hidden="1" customHeight="1" x14ac:dyDescent="0.15">
      <c r="A615" s="177"/>
      <c r="B615" s="174"/>
      <c r="C615" s="168"/>
      <c r="D615" s="174"/>
      <c r="E615" s="330"/>
      <c r="F615" s="331"/>
      <c r="G615" s="92"/>
      <c r="H615" s="93"/>
      <c r="I615" s="93"/>
      <c r="J615" s="93"/>
      <c r="K615" s="93"/>
      <c r="L615" s="93"/>
      <c r="M615" s="93"/>
      <c r="N615" s="93"/>
      <c r="O615" s="93"/>
      <c r="P615" s="93"/>
      <c r="Q615" s="93"/>
      <c r="R615" s="93"/>
      <c r="S615" s="93"/>
      <c r="T615" s="93"/>
      <c r="U615" s="93"/>
      <c r="V615" s="93"/>
      <c r="W615" s="93"/>
      <c r="X615" s="94"/>
      <c r="Y615" s="189" t="s">
        <v>12</v>
      </c>
      <c r="Z615" s="190"/>
      <c r="AA615" s="191"/>
      <c r="AB615" s="201"/>
      <c r="AC615" s="201"/>
      <c r="AD615" s="201"/>
      <c r="AE615" s="328"/>
      <c r="AF615" s="195"/>
      <c r="AG615" s="195"/>
      <c r="AH615" s="195"/>
      <c r="AI615" s="328"/>
      <c r="AJ615" s="195"/>
      <c r="AK615" s="195"/>
      <c r="AL615" s="195"/>
      <c r="AM615" s="328"/>
      <c r="AN615" s="195"/>
      <c r="AO615" s="195"/>
      <c r="AP615" s="329"/>
      <c r="AQ615" s="328"/>
      <c r="AR615" s="195"/>
      <c r="AS615" s="195"/>
      <c r="AT615" s="329"/>
      <c r="AU615" s="195"/>
      <c r="AV615" s="195"/>
      <c r="AW615" s="195"/>
      <c r="AX615" s="196"/>
    </row>
    <row r="616" spans="1:50" ht="23.25" hidden="1" customHeight="1" x14ac:dyDescent="0.15">
      <c r="A616" s="177"/>
      <c r="B616" s="174"/>
      <c r="C616" s="168"/>
      <c r="D616" s="174"/>
      <c r="E616" s="330"/>
      <c r="F616" s="331"/>
      <c r="G616" s="95"/>
      <c r="H616" s="96"/>
      <c r="I616" s="96"/>
      <c r="J616" s="96"/>
      <c r="K616" s="96"/>
      <c r="L616" s="96"/>
      <c r="M616" s="96"/>
      <c r="N616" s="96"/>
      <c r="O616" s="96"/>
      <c r="P616" s="96"/>
      <c r="Q616" s="96"/>
      <c r="R616" s="96"/>
      <c r="S616" s="96"/>
      <c r="T616" s="96"/>
      <c r="U616" s="96"/>
      <c r="V616" s="96"/>
      <c r="W616" s="96"/>
      <c r="X616" s="97"/>
      <c r="Y616" s="197" t="s">
        <v>53</v>
      </c>
      <c r="Z616" s="198"/>
      <c r="AA616" s="199"/>
      <c r="AB616" s="193"/>
      <c r="AC616" s="193"/>
      <c r="AD616" s="193"/>
      <c r="AE616" s="328"/>
      <c r="AF616" s="195"/>
      <c r="AG616" s="195"/>
      <c r="AH616" s="329"/>
      <c r="AI616" s="328"/>
      <c r="AJ616" s="195"/>
      <c r="AK616" s="195"/>
      <c r="AL616" s="195"/>
      <c r="AM616" s="328"/>
      <c r="AN616" s="195"/>
      <c r="AO616" s="195"/>
      <c r="AP616" s="329"/>
      <c r="AQ616" s="328"/>
      <c r="AR616" s="195"/>
      <c r="AS616" s="195"/>
      <c r="AT616" s="329"/>
      <c r="AU616" s="195"/>
      <c r="AV616" s="195"/>
      <c r="AW616" s="195"/>
      <c r="AX616" s="196"/>
    </row>
    <row r="617" spans="1:50" ht="23.25" hidden="1" customHeight="1" x14ac:dyDescent="0.15">
      <c r="A617" s="177"/>
      <c r="B617" s="174"/>
      <c r="C617" s="168"/>
      <c r="D617" s="174"/>
      <c r="E617" s="330"/>
      <c r="F617" s="331"/>
      <c r="G617" s="98"/>
      <c r="H617" s="99"/>
      <c r="I617" s="99"/>
      <c r="J617" s="99"/>
      <c r="K617" s="99"/>
      <c r="L617" s="99"/>
      <c r="M617" s="99"/>
      <c r="N617" s="99"/>
      <c r="O617" s="99"/>
      <c r="P617" s="99"/>
      <c r="Q617" s="99"/>
      <c r="R617" s="99"/>
      <c r="S617" s="99"/>
      <c r="T617" s="99"/>
      <c r="U617" s="99"/>
      <c r="V617" s="99"/>
      <c r="W617" s="99"/>
      <c r="X617" s="100"/>
      <c r="Y617" s="197" t="s">
        <v>13</v>
      </c>
      <c r="Z617" s="198"/>
      <c r="AA617" s="199"/>
      <c r="AB617" s="580" t="s">
        <v>178</v>
      </c>
      <c r="AC617" s="580"/>
      <c r="AD617" s="580"/>
      <c r="AE617" s="328"/>
      <c r="AF617" s="195"/>
      <c r="AG617" s="195"/>
      <c r="AH617" s="329"/>
      <c r="AI617" s="328"/>
      <c r="AJ617" s="195"/>
      <c r="AK617" s="195"/>
      <c r="AL617" s="195"/>
      <c r="AM617" s="328"/>
      <c r="AN617" s="195"/>
      <c r="AO617" s="195"/>
      <c r="AP617" s="329"/>
      <c r="AQ617" s="328"/>
      <c r="AR617" s="195"/>
      <c r="AS617" s="195"/>
      <c r="AT617" s="329"/>
      <c r="AU617" s="195"/>
      <c r="AV617" s="195"/>
      <c r="AW617" s="195"/>
      <c r="AX617" s="196"/>
    </row>
    <row r="618" spans="1:50" ht="18.75" hidden="1" customHeight="1" x14ac:dyDescent="0.15">
      <c r="A618" s="177"/>
      <c r="B618" s="174"/>
      <c r="C618" s="168"/>
      <c r="D618" s="174"/>
      <c r="E618" s="330" t="s">
        <v>197</v>
      </c>
      <c r="F618" s="331"/>
      <c r="G618" s="332" t="s">
        <v>194</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11</v>
      </c>
      <c r="AC618" s="118"/>
      <c r="AD618" s="119"/>
      <c r="AE618" s="324" t="s">
        <v>195</v>
      </c>
      <c r="AF618" s="325"/>
      <c r="AG618" s="325"/>
      <c r="AH618" s="326"/>
      <c r="AI618" s="327" t="s">
        <v>335</v>
      </c>
      <c r="AJ618" s="327"/>
      <c r="AK618" s="327"/>
      <c r="AL618" s="147"/>
      <c r="AM618" s="327" t="s">
        <v>348</v>
      </c>
      <c r="AN618" s="327"/>
      <c r="AO618" s="327"/>
      <c r="AP618" s="147"/>
      <c r="AQ618" s="147" t="s">
        <v>187</v>
      </c>
      <c r="AR618" s="118"/>
      <c r="AS618" s="118"/>
      <c r="AT618" s="119"/>
      <c r="AU618" s="124" t="s">
        <v>133</v>
      </c>
      <c r="AV618" s="124"/>
      <c r="AW618" s="124"/>
      <c r="AX618" s="125"/>
    </row>
    <row r="619" spans="1:50" ht="18.75" hidden="1" customHeight="1" x14ac:dyDescent="0.15">
      <c r="A619" s="177"/>
      <c r="B619" s="174"/>
      <c r="C619" s="168"/>
      <c r="D619" s="174"/>
      <c r="E619" s="330"/>
      <c r="F619" s="331"/>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188</v>
      </c>
      <c r="AH619" s="122"/>
      <c r="AI619" s="144"/>
      <c r="AJ619" s="144"/>
      <c r="AK619" s="144"/>
      <c r="AL619" s="142"/>
      <c r="AM619" s="144"/>
      <c r="AN619" s="144"/>
      <c r="AO619" s="144"/>
      <c r="AP619" s="142"/>
      <c r="AQ619" s="591"/>
      <c r="AR619" s="188"/>
      <c r="AS619" s="121" t="s">
        <v>188</v>
      </c>
      <c r="AT619" s="122"/>
      <c r="AU619" s="188"/>
      <c r="AV619" s="188"/>
      <c r="AW619" s="121" t="s">
        <v>177</v>
      </c>
      <c r="AX619" s="183"/>
    </row>
    <row r="620" spans="1:50" ht="23.25" hidden="1" customHeight="1" x14ac:dyDescent="0.15">
      <c r="A620" s="177"/>
      <c r="B620" s="174"/>
      <c r="C620" s="168"/>
      <c r="D620" s="174"/>
      <c r="E620" s="330"/>
      <c r="F620" s="331"/>
      <c r="G620" s="92"/>
      <c r="H620" s="93"/>
      <c r="I620" s="93"/>
      <c r="J620" s="93"/>
      <c r="K620" s="93"/>
      <c r="L620" s="93"/>
      <c r="M620" s="93"/>
      <c r="N620" s="93"/>
      <c r="O620" s="93"/>
      <c r="P620" s="93"/>
      <c r="Q620" s="93"/>
      <c r="R620" s="93"/>
      <c r="S620" s="93"/>
      <c r="T620" s="93"/>
      <c r="U620" s="93"/>
      <c r="V620" s="93"/>
      <c r="W620" s="93"/>
      <c r="X620" s="94"/>
      <c r="Y620" s="189" t="s">
        <v>12</v>
      </c>
      <c r="Z620" s="190"/>
      <c r="AA620" s="191"/>
      <c r="AB620" s="201"/>
      <c r="AC620" s="201"/>
      <c r="AD620" s="201"/>
      <c r="AE620" s="328"/>
      <c r="AF620" s="195"/>
      <c r="AG620" s="195"/>
      <c r="AH620" s="195"/>
      <c r="AI620" s="328"/>
      <c r="AJ620" s="195"/>
      <c r="AK620" s="195"/>
      <c r="AL620" s="195"/>
      <c r="AM620" s="328"/>
      <c r="AN620" s="195"/>
      <c r="AO620" s="195"/>
      <c r="AP620" s="329"/>
      <c r="AQ620" s="328"/>
      <c r="AR620" s="195"/>
      <c r="AS620" s="195"/>
      <c r="AT620" s="329"/>
      <c r="AU620" s="195"/>
      <c r="AV620" s="195"/>
      <c r="AW620" s="195"/>
      <c r="AX620" s="196"/>
    </row>
    <row r="621" spans="1:50" ht="23.25" hidden="1" customHeight="1" x14ac:dyDescent="0.15">
      <c r="A621" s="177"/>
      <c r="B621" s="174"/>
      <c r="C621" s="168"/>
      <c r="D621" s="174"/>
      <c r="E621" s="330"/>
      <c r="F621" s="331"/>
      <c r="G621" s="95"/>
      <c r="H621" s="96"/>
      <c r="I621" s="96"/>
      <c r="J621" s="96"/>
      <c r="K621" s="96"/>
      <c r="L621" s="96"/>
      <c r="M621" s="96"/>
      <c r="N621" s="96"/>
      <c r="O621" s="96"/>
      <c r="P621" s="96"/>
      <c r="Q621" s="96"/>
      <c r="R621" s="96"/>
      <c r="S621" s="96"/>
      <c r="T621" s="96"/>
      <c r="U621" s="96"/>
      <c r="V621" s="96"/>
      <c r="W621" s="96"/>
      <c r="X621" s="97"/>
      <c r="Y621" s="197" t="s">
        <v>53</v>
      </c>
      <c r="Z621" s="198"/>
      <c r="AA621" s="199"/>
      <c r="AB621" s="193"/>
      <c r="AC621" s="193"/>
      <c r="AD621" s="193"/>
      <c r="AE621" s="328"/>
      <c r="AF621" s="195"/>
      <c r="AG621" s="195"/>
      <c r="AH621" s="329"/>
      <c r="AI621" s="328"/>
      <c r="AJ621" s="195"/>
      <c r="AK621" s="195"/>
      <c r="AL621" s="195"/>
      <c r="AM621" s="328"/>
      <c r="AN621" s="195"/>
      <c r="AO621" s="195"/>
      <c r="AP621" s="329"/>
      <c r="AQ621" s="328"/>
      <c r="AR621" s="195"/>
      <c r="AS621" s="195"/>
      <c r="AT621" s="329"/>
      <c r="AU621" s="195"/>
      <c r="AV621" s="195"/>
      <c r="AW621" s="195"/>
      <c r="AX621" s="196"/>
    </row>
    <row r="622" spans="1:50" ht="23.25" hidden="1" customHeight="1" x14ac:dyDescent="0.15">
      <c r="A622" s="177"/>
      <c r="B622" s="174"/>
      <c r="C622" s="168"/>
      <c r="D622" s="174"/>
      <c r="E622" s="330"/>
      <c r="F622" s="331"/>
      <c r="G622" s="98"/>
      <c r="H622" s="99"/>
      <c r="I622" s="99"/>
      <c r="J622" s="99"/>
      <c r="K622" s="99"/>
      <c r="L622" s="99"/>
      <c r="M622" s="99"/>
      <c r="N622" s="99"/>
      <c r="O622" s="99"/>
      <c r="P622" s="99"/>
      <c r="Q622" s="99"/>
      <c r="R622" s="99"/>
      <c r="S622" s="99"/>
      <c r="T622" s="99"/>
      <c r="U622" s="99"/>
      <c r="V622" s="99"/>
      <c r="W622" s="99"/>
      <c r="X622" s="100"/>
      <c r="Y622" s="197" t="s">
        <v>13</v>
      </c>
      <c r="Z622" s="198"/>
      <c r="AA622" s="199"/>
      <c r="AB622" s="580" t="s">
        <v>14</v>
      </c>
      <c r="AC622" s="580"/>
      <c r="AD622" s="580"/>
      <c r="AE622" s="328"/>
      <c r="AF622" s="195"/>
      <c r="AG622" s="195"/>
      <c r="AH622" s="329"/>
      <c r="AI622" s="328"/>
      <c r="AJ622" s="195"/>
      <c r="AK622" s="195"/>
      <c r="AL622" s="195"/>
      <c r="AM622" s="328"/>
      <c r="AN622" s="195"/>
      <c r="AO622" s="195"/>
      <c r="AP622" s="329"/>
      <c r="AQ622" s="328"/>
      <c r="AR622" s="195"/>
      <c r="AS622" s="195"/>
      <c r="AT622" s="329"/>
      <c r="AU622" s="195"/>
      <c r="AV622" s="195"/>
      <c r="AW622" s="195"/>
      <c r="AX622" s="196"/>
    </row>
    <row r="623" spans="1:50" ht="18.75" hidden="1" customHeight="1" x14ac:dyDescent="0.15">
      <c r="A623" s="177"/>
      <c r="B623" s="174"/>
      <c r="C623" s="168"/>
      <c r="D623" s="174"/>
      <c r="E623" s="330" t="s">
        <v>197</v>
      </c>
      <c r="F623" s="331"/>
      <c r="G623" s="332" t="s">
        <v>194</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11</v>
      </c>
      <c r="AC623" s="118"/>
      <c r="AD623" s="119"/>
      <c r="AE623" s="324" t="s">
        <v>195</v>
      </c>
      <c r="AF623" s="325"/>
      <c r="AG623" s="325"/>
      <c r="AH623" s="326"/>
      <c r="AI623" s="327" t="s">
        <v>335</v>
      </c>
      <c r="AJ623" s="327"/>
      <c r="AK623" s="327"/>
      <c r="AL623" s="147"/>
      <c r="AM623" s="327" t="s">
        <v>348</v>
      </c>
      <c r="AN623" s="327"/>
      <c r="AO623" s="327"/>
      <c r="AP623" s="147"/>
      <c r="AQ623" s="147" t="s">
        <v>187</v>
      </c>
      <c r="AR623" s="118"/>
      <c r="AS623" s="118"/>
      <c r="AT623" s="119"/>
      <c r="AU623" s="124" t="s">
        <v>133</v>
      </c>
      <c r="AV623" s="124"/>
      <c r="AW623" s="124"/>
      <c r="AX623" s="125"/>
    </row>
    <row r="624" spans="1:50" ht="18.75" hidden="1" customHeight="1" x14ac:dyDescent="0.15">
      <c r="A624" s="177"/>
      <c r="B624" s="174"/>
      <c r="C624" s="168"/>
      <c r="D624" s="174"/>
      <c r="E624" s="330"/>
      <c r="F624" s="331"/>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188</v>
      </c>
      <c r="AH624" s="122"/>
      <c r="AI624" s="144"/>
      <c r="AJ624" s="144"/>
      <c r="AK624" s="144"/>
      <c r="AL624" s="142"/>
      <c r="AM624" s="144"/>
      <c r="AN624" s="144"/>
      <c r="AO624" s="144"/>
      <c r="AP624" s="142"/>
      <c r="AQ624" s="591"/>
      <c r="AR624" s="188"/>
      <c r="AS624" s="121" t="s">
        <v>188</v>
      </c>
      <c r="AT624" s="122"/>
      <c r="AU624" s="188"/>
      <c r="AV624" s="188"/>
      <c r="AW624" s="121" t="s">
        <v>177</v>
      </c>
      <c r="AX624" s="183"/>
    </row>
    <row r="625" spans="1:50" ht="23.25" hidden="1" customHeight="1" x14ac:dyDescent="0.15">
      <c r="A625" s="177"/>
      <c r="B625" s="174"/>
      <c r="C625" s="168"/>
      <c r="D625" s="174"/>
      <c r="E625" s="330"/>
      <c r="F625" s="331"/>
      <c r="G625" s="92"/>
      <c r="H625" s="93"/>
      <c r="I625" s="93"/>
      <c r="J625" s="93"/>
      <c r="K625" s="93"/>
      <c r="L625" s="93"/>
      <c r="M625" s="93"/>
      <c r="N625" s="93"/>
      <c r="O625" s="93"/>
      <c r="P625" s="93"/>
      <c r="Q625" s="93"/>
      <c r="R625" s="93"/>
      <c r="S625" s="93"/>
      <c r="T625" s="93"/>
      <c r="U625" s="93"/>
      <c r="V625" s="93"/>
      <c r="W625" s="93"/>
      <c r="X625" s="94"/>
      <c r="Y625" s="189" t="s">
        <v>12</v>
      </c>
      <c r="Z625" s="190"/>
      <c r="AA625" s="191"/>
      <c r="AB625" s="201"/>
      <c r="AC625" s="201"/>
      <c r="AD625" s="201"/>
      <c r="AE625" s="328"/>
      <c r="AF625" s="195"/>
      <c r="AG625" s="195"/>
      <c r="AH625" s="195"/>
      <c r="AI625" s="328"/>
      <c r="AJ625" s="195"/>
      <c r="AK625" s="195"/>
      <c r="AL625" s="195"/>
      <c r="AM625" s="328"/>
      <c r="AN625" s="195"/>
      <c r="AO625" s="195"/>
      <c r="AP625" s="329"/>
      <c r="AQ625" s="328"/>
      <c r="AR625" s="195"/>
      <c r="AS625" s="195"/>
      <c r="AT625" s="329"/>
      <c r="AU625" s="195"/>
      <c r="AV625" s="195"/>
      <c r="AW625" s="195"/>
      <c r="AX625" s="196"/>
    </row>
    <row r="626" spans="1:50" ht="23.25" hidden="1" customHeight="1" x14ac:dyDescent="0.15">
      <c r="A626" s="177"/>
      <c r="B626" s="174"/>
      <c r="C626" s="168"/>
      <c r="D626" s="174"/>
      <c r="E626" s="330"/>
      <c r="F626" s="331"/>
      <c r="G626" s="95"/>
      <c r="H626" s="96"/>
      <c r="I626" s="96"/>
      <c r="J626" s="96"/>
      <c r="K626" s="96"/>
      <c r="L626" s="96"/>
      <c r="M626" s="96"/>
      <c r="N626" s="96"/>
      <c r="O626" s="96"/>
      <c r="P626" s="96"/>
      <c r="Q626" s="96"/>
      <c r="R626" s="96"/>
      <c r="S626" s="96"/>
      <c r="T626" s="96"/>
      <c r="U626" s="96"/>
      <c r="V626" s="96"/>
      <c r="W626" s="96"/>
      <c r="X626" s="97"/>
      <c r="Y626" s="197" t="s">
        <v>53</v>
      </c>
      <c r="Z626" s="198"/>
      <c r="AA626" s="199"/>
      <c r="AB626" s="193"/>
      <c r="AC626" s="193"/>
      <c r="AD626" s="193"/>
      <c r="AE626" s="328"/>
      <c r="AF626" s="195"/>
      <c r="AG626" s="195"/>
      <c r="AH626" s="329"/>
      <c r="AI626" s="328"/>
      <c r="AJ626" s="195"/>
      <c r="AK626" s="195"/>
      <c r="AL626" s="195"/>
      <c r="AM626" s="328"/>
      <c r="AN626" s="195"/>
      <c r="AO626" s="195"/>
      <c r="AP626" s="329"/>
      <c r="AQ626" s="328"/>
      <c r="AR626" s="195"/>
      <c r="AS626" s="195"/>
      <c r="AT626" s="329"/>
      <c r="AU626" s="195"/>
      <c r="AV626" s="195"/>
      <c r="AW626" s="195"/>
      <c r="AX626" s="196"/>
    </row>
    <row r="627" spans="1:50" ht="23.25" hidden="1" customHeight="1" x14ac:dyDescent="0.15">
      <c r="A627" s="177"/>
      <c r="B627" s="174"/>
      <c r="C627" s="168"/>
      <c r="D627" s="174"/>
      <c r="E627" s="330"/>
      <c r="F627" s="331"/>
      <c r="G627" s="98"/>
      <c r="H627" s="99"/>
      <c r="I627" s="99"/>
      <c r="J627" s="99"/>
      <c r="K627" s="99"/>
      <c r="L627" s="99"/>
      <c r="M627" s="99"/>
      <c r="N627" s="99"/>
      <c r="O627" s="99"/>
      <c r="P627" s="99"/>
      <c r="Q627" s="99"/>
      <c r="R627" s="99"/>
      <c r="S627" s="99"/>
      <c r="T627" s="99"/>
      <c r="U627" s="99"/>
      <c r="V627" s="99"/>
      <c r="W627" s="99"/>
      <c r="X627" s="100"/>
      <c r="Y627" s="197" t="s">
        <v>13</v>
      </c>
      <c r="Z627" s="198"/>
      <c r="AA627" s="199"/>
      <c r="AB627" s="580" t="s">
        <v>14</v>
      </c>
      <c r="AC627" s="580"/>
      <c r="AD627" s="580"/>
      <c r="AE627" s="328"/>
      <c r="AF627" s="195"/>
      <c r="AG627" s="195"/>
      <c r="AH627" s="329"/>
      <c r="AI627" s="328"/>
      <c r="AJ627" s="195"/>
      <c r="AK627" s="195"/>
      <c r="AL627" s="195"/>
      <c r="AM627" s="328"/>
      <c r="AN627" s="195"/>
      <c r="AO627" s="195"/>
      <c r="AP627" s="329"/>
      <c r="AQ627" s="328"/>
      <c r="AR627" s="195"/>
      <c r="AS627" s="195"/>
      <c r="AT627" s="329"/>
      <c r="AU627" s="195"/>
      <c r="AV627" s="195"/>
      <c r="AW627" s="195"/>
      <c r="AX627" s="196"/>
    </row>
    <row r="628" spans="1:50" ht="18.75" hidden="1" customHeight="1" x14ac:dyDescent="0.15">
      <c r="A628" s="177"/>
      <c r="B628" s="174"/>
      <c r="C628" s="168"/>
      <c r="D628" s="174"/>
      <c r="E628" s="330" t="s">
        <v>197</v>
      </c>
      <c r="F628" s="331"/>
      <c r="G628" s="332" t="s">
        <v>194</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11</v>
      </c>
      <c r="AC628" s="118"/>
      <c r="AD628" s="119"/>
      <c r="AE628" s="324" t="s">
        <v>195</v>
      </c>
      <c r="AF628" s="325"/>
      <c r="AG628" s="325"/>
      <c r="AH628" s="326"/>
      <c r="AI628" s="327" t="s">
        <v>335</v>
      </c>
      <c r="AJ628" s="327"/>
      <c r="AK628" s="327"/>
      <c r="AL628" s="147"/>
      <c r="AM628" s="327" t="s">
        <v>348</v>
      </c>
      <c r="AN628" s="327"/>
      <c r="AO628" s="327"/>
      <c r="AP628" s="147"/>
      <c r="AQ628" s="147" t="s">
        <v>187</v>
      </c>
      <c r="AR628" s="118"/>
      <c r="AS628" s="118"/>
      <c r="AT628" s="119"/>
      <c r="AU628" s="124" t="s">
        <v>133</v>
      </c>
      <c r="AV628" s="124"/>
      <c r="AW628" s="124"/>
      <c r="AX628" s="125"/>
    </row>
    <row r="629" spans="1:50" ht="18.75" hidden="1" customHeight="1" x14ac:dyDescent="0.15">
      <c r="A629" s="177"/>
      <c r="B629" s="174"/>
      <c r="C629" s="168"/>
      <c r="D629" s="174"/>
      <c r="E629" s="330"/>
      <c r="F629" s="331"/>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188</v>
      </c>
      <c r="AH629" s="122"/>
      <c r="AI629" s="144"/>
      <c r="AJ629" s="144"/>
      <c r="AK629" s="144"/>
      <c r="AL629" s="142"/>
      <c r="AM629" s="144"/>
      <c r="AN629" s="144"/>
      <c r="AO629" s="144"/>
      <c r="AP629" s="142"/>
      <c r="AQ629" s="591"/>
      <c r="AR629" s="188"/>
      <c r="AS629" s="121" t="s">
        <v>188</v>
      </c>
      <c r="AT629" s="122"/>
      <c r="AU629" s="188"/>
      <c r="AV629" s="188"/>
      <c r="AW629" s="121" t="s">
        <v>177</v>
      </c>
      <c r="AX629" s="183"/>
    </row>
    <row r="630" spans="1:50" ht="23.25" hidden="1" customHeight="1" x14ac:dyDescent="0.15">
      <c r="A630" s="177"/>
      <c r="B630" s="174"/>
      <c r="C630" s="168"/>
      <c r="D630" s="174"/>
      <c r="E630" s="330"/>
      <c r="F630" s="331"/>
      <c r="G630" s="92"/>
      <c r="H630" s="93"/>
      <c r="I630" s="93"/>
      <c r="J630" s="93"/>
      <c r="K630" s="93"/>
      <c r="L630" s="93"/>
      <c r="M630" s="93"/>
      <c r="N630" s="93"/>
      <c r="O630" s="93"/>
      <c r="P630" s="93"/>
      <c r="Q630" s="93"/>
      <c r="R630" s="93"/>
      <c r="S630" s="93"/>
      <c r="T630" s="93"/>
      <c r="U630" s="93"/>
      <c r="V630" s="93"/>
      <c r="W630" s="93"/>
      <c r="X630" s="94"/>
      <c r="Y630" s="189" t="s">
        <v>12</v>
      </c>
      <c r="Z630" s="190"/>
      <c r="AA630" s="191"/>
      <c r="AB630" s="201"/>
      <c r="AC630" s="201"/>
      <c r="AD630" s="201"/>
      <c r="AE630" s="328"/>
      <c r="AF630" s="195"/>
      <c r="AG630" s="195"/>
      <c r="AH630" s="195"/>
      <c r="AI630" s="328"/>
      <c r="AJ630" s="195"/>
      <c r="AK630" s="195"/>
      <c r="AL630" s="195"/>
      <c r="AM630" s="328"/>
      <c r="AN630" s="195"/>
      <c r="AO630" s="195"/>
      <c r="AP630" s="329"/>
      <c r="AQ630" s="328"/>
      <c r="AR630" s="195"/>
      <c r="AS630" s="195"/>
      <c r="AT630" s="329"/>
      <c r="AU630" s="195"/>
      <c r="AV630" s="195"/>
      <c r="AW630" s="195"/>
      <c r="AX630" s="196"/>
    </row>
    <row r="631" spans="1:50" ht="23.25" hidden="1" customHeight="1" x14ac:dyDescent="0.15">
      <c r="A631" s="177"/>
      <c r="B631" s="174"/>
      <c r="C631" s="168"/>
      <c r="D631" s="174"/>
      <c r="E631" s="330"/>
      <c r="F631" s="331"/>
      <c r="G631" s="95"/>
      <c r="H631" s="96"/>
      <c r="I631" s="96"/>
      <c r="J631" s="96"/>
      <c r="K631" s="96"/>
      <c r="L631" s="96"/>
      <c r="M631" s="96"/>
      <c r="N631" s="96"/>
      <c r="O631" s="96"/>
      <c r="P631" s="96"/>
      <c r="Q631" s="96"/>
      <c r="R631" s="96"/>
      <c r="S631" s="96"/>
      <c r="T631" s="96"/>
      <c r="U631" s="96"/>
      <c r="V631" s="96"/>
      <c r="W631" s="96"/>
      <c r="X631" s="97"/>
      <c r="Y631" s="197" t="s">
        <v>53</v>
      </c>
      <c r="Z631" s="198"/>
      <c r="AA631" s="199"/>
      <c r="AB631" s="193"/>
      <c r="AC631" s="193"/>
      <c r="AD631" s="193"/>
      <c r="AE631" s="328"/>
      <c r="AF631" s="195"/>
      <c r="AG631" s="195"/>
      <c r="AH631" s="329"/>
      <c r="AI631" s="328"/>
      <c r="AJ631" s="195"/>
      <c r="AK631" s="195"/>
      <c r="AL631" s="195"/>
      <c r="AM631" s="328"/>
      <c r="AN631" s="195"/>
      <c r="AO631" s="195"/>
      <c r="AP631" s="329"/>
      <c r="AQ631" s="328"/>
      <c r="AR631" s="195"/>
      <c r="AS631" s="195"/>
      <c r="AT631" s="329"/>
      <c r="AU631" s="195"/>
      <c r="AV631" s="195"/>
      <c r="AW631" s="195"/>
      <c r="AX631" s="196"/>
    </row>
    <row r="632" spans="1:50" ht="23.25" hidden="1" customHeight="1" x14ac:dyDescent="0.15">
      <c r="A632" s="177"/>
      <c r="B632" s="174"/>
      <c r="C632" s="168"/>
      <c r="D632" s="174"/>
      <c r="E632" s="330"/>
      <c r="F632" s="331"/>
      <c r="G632" s="98"/>
      <c r="H632" s="99"/>
      <c r="I632" s="99"/>
      <c r="J632" s="99"/>
      <c r="K632" s="99"/>
      <c r="L632" s="99"/>
      <c r="M632" s="99"/>
      <c r="N632" s="99"/>
      <c r="O632" s="99"/>
      <c r="P632" s="99"/>
      <c r="Q632" s="99"/>
      <c r="R632" s="99"/>
      <c r="S632" s="99"/>
      <c r="T632" s="99"/>
      <c r="U632" s="99"/>
      <c r="V632" s="99"/>
      <c r="W632" s="99"/>
      <c r="X632" s="100"/>
      <c r="Y632" s="197" t="s">
        <v>13</v>
      </c>
      <c r="Z632" s="198"/>
      <c r="AA632" s="199"/>
      <c r="AB632" s="580" t="s">
        <v>14</v>
      </c>
      <c r="AC632" s="580"/>
      <c r="AD632" s="580"/>
      <c r="AE632" s="328"/>
      <c r="AF632" s="195"/>
      <c r="AG632" s="195"/>
      <c r="AH632" s="329"/>
      <c r="AI632" s="328"/>
      <c r="AJ632" s="195"/>
      <c r="AK632" s="195"/>
      <c r="AL632" s="195"/>
      <c r="AM632" s="328"/>
      <c r="AN632" s="195"/>
      <c r="AO632" s="195"/>
      <c r="AP632" s="329"/>
      <c r="AQ632" s="328"/>
      <c r="AR632" s="195"/>
      <c r="AS632" s="195"/>
      <c r="AT632" s="329"/>
      <c r="AU632" s="195"/>
      <c r="AV632" s="195"/>
      <c r="AW632" s="195"/>
      <c r="AX632" s="196"/>
    </row>
    <row r="633" spans="1:50" ht="18.75" hidden="1" customHeight="1" x14ac:dyDescent="0.15">
      <c r="A633" s="177"/>
      <c r="B633" s="174"/>
      <c r="C633" s="168"/>
      <c r="D633" s="174"/>
      <c r="E633" s="330" t="s">
        <v>197</v>
      </c>
      <c r="F633" s="331"/>
      <c r="G633" s="332" t="s">
        <v>194</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11</v>
      </c>
      <c r="AC633" s="118"/>
      <c r="AD633" s="119"/>
      <c r="AE633" s="324" t="s">
        <v>195</v>
      </c>
      <c r="AF633" s="325"/>
      <c r="AG633" s="325"/>
      <c r="AH633" s="326"/>
      <c r="AI633" s="327" t="s">
        <v>335</v>
      </c>
      <c r="AJ633" s="327"/>
      <c r="AK633" s="327"/>
      <c r="AL633" s="147"/>
      <c r="AM633" s="327" t="s">
        <v>348</v>
      </c>
      <c r="AN633" s="327"/>
      <c r="AO633" s="327"/>
      <c r="AP633" s="147"/>
      <c r="AQ633" s="147" t="s">
        <v>187</v>
      </c>
      <c r="AR633" s="118"/>
      <c r="AS633" s="118"/>
      <c r="AT633" s="119"/>
      <c r="AU633" s="124" t="s">
        <v>133</v>
      </c>
      <c r="AV633" s="124"/>
      <c r="AW633" s="124"/>
      <c r="AX633" s="125"/>
    </row>
    <row r="634" spans="1:50" ht="18.75" hidden="1" customHeight="1" x14ac:dyDescent="0.15">
      <c r="A634" s="177"/>
      <c r="B634" s="174"/>
      <c r="C634" s="168"/>
      <c r="D634" s="174"/>
      <c r="E634" s="330"/>
      <c r="F634" s="331"/>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188</v>
      </c>
      <c r="AH634" s="122"/>
      <c r="AI634" s="144"/>
      <c r="AJ634" s="144"/>
      <c r="AK634" s="144"/>
      <c r="AL634" s="142"/>
      <c r="AM634" s="144"/>
      <c r="AN634" s="144"/>
      <c r="AO634" s="144"/>
      <c r="AP634" s="142"/>
      <c r="AQ634" s="591"/>
      <c r="AR634" s="188"/>
      <c r="AS634" s="121" t="s">
        <v>188</v>
      </c>
      <c r="AT634" s="122"/>
      <c r="AU634" s="188"/>
      <c r="AV634" s="188"/>
      <c r="AW634" s="121" t="s">
        <v>177</v>
      </c>
      <c r="AX634" s="183"/>
    </row>
    <row r="635" spans="1:50" ht="23.25" hidden="1" customHeight="1" x14ac:dyDescent="0.15">
      <c r="A635" s="177"/>
      <c r="B635" s="174"/>
      <c r="C635" s="168"/>
      <c r="D635" s="174"/>
      <c r="E635" s="330"/>
      <c r="F635" s="331"/>
      <c r="G635" s="92"/>
      <c r="H635" s="93"/>
      <c r="I635" s="93"/>
      <c r="J635" s="93"/>
      <c r="K635" s="93"/>
      <c r="L635" s="93"/>
      <c r="M635" s="93"/>
      <c r="N635" s="93"/>
      <c r="O635" s="93"/>
      <c r="P635" s="93"/>
      <c r="Q635" s="93"/>
      <c r="R635" s="93"/>
      <c r="S635" s="93"/>
      <c r="T635" s="93"/>
      <c r="U635" s="93"/>
      <c r="V635" s="93"/>
      <c r="W635" s="93"/>
      <c r="X635" s="94"/>
      <c r="Y635" s="189" t="s">
        <v>12</v>
      </c>
      <c r="Z635" s="190"/>
      <c r="AA635" s="191"/>
      <c r="AB635" s="201"/>
      <c r="AC635" s="201"/>
      <c r="AD635" s="201"/>
      <c r="AE635" s="328"/>
      <c r="AF635" s="195"/>
      <c r="AG635" s="195"/>
      <c r="AH635" s="195"/>
      <c r="AI635" s="328"/>
      <c r="AJ635" s="195"/>
      <c r="AK635" s="195"/>
      <c r="AL635" s="195"/>
      <c r="AM635" s="328"/>
      <c r="AN635" s="195"/>
      <c r="AO635" s="195"/>
      <c r="AP635" s="329"/>
      <c r="AQ635" s="328"/>
      <c r="AR635" s="195"/>
      <c r="AS635" s="195"/>
      <c r="AT635" s="329"/>
      <c r="AU635" s="195"/>
      <c r="AV635" s="195"/>
      <c r="AW635" s="195"/>
      <c r="AX635" s="196"/>
    </row>
    <row r="636" spans="1:50" ht="23.25" hidden="1" customHeight="1" x14ac:dyDescent="0.15">
      <c r="A636" s="177"/>
      <c r="B636" s="174"/>
      <c r="C636" s="168"/>
      <c r="D636" s="174"/>
      <c r="E636" s="330"/>
      <c r="F636" s="331"/>
      <c r="G636" s="95"/>
      <c r="H636" s="96"/>
      <c r="I636" s="96"/>
      <c r="J636" s="96"/>
      <c r="K636" s="96"/>
      <c r="L636" s="96"/>
      <c r="M636" s="96"/>
      <c r="N636" s="96"/>
      <c r="O636" s="96"/>
      <c r="P636" s="96"/>
      <c r="Q636" s="96"/>
      <c r="R636" s="96"/>
      <c r="S636" s="96"/>
      <c r="T636" s="96"/>
      <c r="U636" s="96"/>
      <c r="V636" s="96"/>
      <c r="W636" s="96"/>
      <c r="X636" s="97"/>
      <c r="Y636" s="197" t="s">
        <v>53</v>
      </c>
      <c r="Z636" s="198"/>
      <c r="AA636" s="199"/>
      <c r="AB636" s="193"/>
      <c r="AC636" s="193"/>
      <c r="AD636" s="193"/>
      <c r="AE636" s="328"/>
      <c r="AF636" s="195"/>
      <c r="AG636" s="195"/>
      <c r="AH636" s="329"/>
      <c r="AI636" s="328"/>
      <c r="AJ636" s="195"/>
      <c r="AK636" s="195"/>
      <c r="AL636" s="195"/>
      <c r="AM636" s="328"/>
      <c r="AN636" s="195"/>
      <c r="AO636" s="195"/>
      <c r="AP636" s="329"/>
      <c r="AQ636" s="328"/>
      <c r="AR636" s="195"/>
      <c r="AS636" s="195"/>
      <c r="AT636" s="329"/>
      <c r="AU636" s="195"/>
      <c r="AV636" s="195"/>
      <c r="AW636" s="195"/>
      <c r="AX636" s="196"/>
    </row>
    <row r="637" spans="1:50" ht="23.25" hidden="1" customHeight="1" x14ac:dyDescent="0.15">
      <c r="A637" s="177"/>
      <c r="B637" s="174"/>
      <c r="C637" s="168"/>
      <c r="D637" s="174"/>
      <c r="E637" s="330"/>
      <c r="F637" s="331"/>
      <c r="G637" s="98"/>
      <c r="H637" s="99"/>
      <c r="I637" s="99"/>
      <c r="J637" s="99"/>
      <c r="K637" s="99"/>
      <c r="L637" s="99"/>
      <c r="M637" s="99"/>
      <c r="N637" s="99"/>
      <c r="O637" s="99"/>
      <c r="P637" s="99"/>
      <c r="Q637" s="99"/>
      <c r="R637" s="99"/>
      <c r="S637" s="99"/>
      <c r="T637" s="99"/>
      <c r="U637" s="99"/>
      <c r="V637" s="99"/>
      <c r="W637" s="99"/>
      <c r="X637" s="100"/>
      <c r="Y637" s="197" t="s">
        <v>13</v>
      </c>
      <c r="Z637" s="198"/>
      <c r="AA637" s="199"/>
      <c r="AB637" s="580" t="s">
        <v>14</v>
      </c>
      <c r="AC637" s="580"/>
      <c r="AD637" s="580"/>
      <c r="AE637" s="328"/>
      <c r="AF637" s="195"/>
      <c r="AG637" s="195"/>
      <c r="AH637" s="329"/>
      <c r="AI637" s="328"/>
      <c r="AJ637" s="195"/>
      <c r="AK637" s="195"/>
      <c r="AL637" s="195"/>
      <c r="AM637" s="328"/>
      <c r="AN637" s="195"/>
      <c r="AO637" s="195"/>
      <c r="AP637" s="329"/>
      <c r="AQ637" s="328"/>
      <c r="AR637" s="195"/>
      <c r="AS637" s="195"/>
      <c r="AT637" s="329"/>
      <c r="AU637" s="195"/>
      <c r="AV637" s="195"/>
      <c r="AW637" s="195"/>
      <c r="AX637" s="196"/>
    </row>
    <row r="638" spans="1:50" ht="18.75" hidden="1" customHeight="1" x14ac:dyDescent="0.15">
      <c r="A638" s="177"/>
      <c r="B638" s="174"/>
      <c r="C638" s="168"/>
      <c r="D638" s="174"/>
      <c r="E638" s="330" t="s">
        <v>197</v>
      </c>
      <c r="F638" s="331"/>
      <c r="G638" s="332" t="s">
        <v>194</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11</v>
      </c>
      <c r="AC638" s="118"/>
      <c r="AD638" s="119"/>
      <c r="AE638" s="324" t="s">
        <v>195</v>
      </c>
      <c r="AF638" s="325"/>
      <c r="AG638" s="325"/>
      <c r="AH638" s="326"/>
      <c r="AI638" s="327" t="s">
        <v>335</v>
      </c>
      <c r="AJ638" s="327"/>
      <c r="AK638" s="327"/>
      <c r="AL638" s="147"/>
      <c r="AM638" s="327" t="s">
        <v>348</v>
      </c>
      <c r="AN638" s="327"/>
      <c r="AO638" s="327"/>
      <c r="AP638" s="147"/>
      <c r="AQ638" s="147" t="s">
        <v>187</v>
      </c>
      <c r="AR638" s="118"/>
      <c r="AS638" s="118"/>
      <c r="AT638" s="119"/>
      <c r="AU638" s="124" t="s">
        <v>133</v>
      </c>
      <c r="AV638" s="124"/>
      <c r="AW638" s="124"/>
      <c r="AX638" s="125"/>
    </row>
    <row r="639" spans="1:50" ht="18.75" hidden="1" customHeight="1" x14ac:dyDescent="0.15">
      <c r="A639" s="177"/>
      <c r="B639" s="174"/>
      <c r="C639" s="168"/>
      <c r="D639" s="174"/>
      <c r="E639" s="330"/>
      <c r="F639" s="331"/>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188</v>
      </c>
      <c r="AH639" s="122"/>
      <c r="AI639" s="144"/>
      <c r="AJ639" s="144"/>
      <c r="AK639" s="144"/>
      <c r="AL639" s="142"/>
      <c r="AM639" s="144"/>
      <c r="AN639" s="144"/>
      <c r="AO639" s="144"/>
      <c r="AP639" s="142"/>
      <c r="AQ639" s="591"/>
      <c r="AR639" s="188"/>
      <c r="AS639" s="121" t="s">
        <v>188</v>
      </c>
      <c r="AT639" s="122"/>
      <c r="AU639" s="188"/>
      <c r="AV639" s="188"/>
      <c r="AW639" s="121" t="s">
        <v>177</v>
      </c>
      <c r="AX639" s="183"/>
    </row>
    <row r="640" spans="1:50" ht="23.25" hidden="1" customHeight="1" x14ac:dyDescent="0.15">
      <c r="A640" s="177"/>
      <c r="B640" s="174"/>
      <c r="C640" s="168"/>
      <c r="D640" s="174"/>
      <c r="E640" s="330"/>
      <c r="F640" s="331"/>
      <c r="G640" s="92"/>
      <c r="H640" s="93"/>
      <c r="I640" s="93"/>
      <c r="J640" s="93"/>
      <c r="K640" s="93"/>
      <c r="L640" s="93"/>
      <c r="M640" s="93"/>
      <c r="N640" s="93"/>
      <c r="O640" s="93"/>
      <c r="P640" s="93"/>
      <c r="Q640" s="93"/>
      <c r="R640" s="93"/>
      <c r="S640" s="93"/>
      <c r="T640" s="93"/>
      <c r="U640" s="93"/>
      <c r="V640" s="93"/>
      <c r="W640" s="93"/>
      <c r="X640" s="94"/>
      <c r="Y640" s="189" t="s">
        <v>12</v>
      </c>
      <c r="Z640" s="190"/>
      <c r="AA640" s="191"/>
      <c r="AB640" s="201"/>
      <c r="AC640" s="201"/>
      <c r="AD640" s="201"/>
      <c r="AE640" s="328"/>
      <c r="AF640" s="195"/>
      <c r="AG640" s="195"/>
      <c r="AH640" s="195"/>
      <c r="AI640" s="328"/>
      <c r="AJ640" s="195"/>
      <c r="AK640" s="195"/>
      <c r="AL640" s="195"/>
      <c r="AM640" s="328"/>
      <c r="AN640" s="195"/>
      <c r="AO640" s="195"/>
      <c r="AP640" s="329"/>
      <c r="AQ640" s="328"/>
      <c r="AR640" s="195"/>
      <c r="AS640" s="195"/>
      <c r="AT640" s="329"/>
      <c r="AU640" s="195"/>
      <c r="AV640" s="195"/>
      <c r="AW640" s="195"/>
      <c r="AX640" s="196"/>
    </row>
    <row r="641" spans="1:50" ht="23.25" hidden="1" customHeight="1" x14ac:dyDescent="0.15">
      <c r="A641" s="177"/>
      <c r="B641" s="174"/>
      <c r="C641" s="168"/>
      <c r="D641" s="174"/>
      <c r="E641" s="330"/>
      <c r="F641" s="331"/>
      <c r="G641" s="95"/>
      <c r="H641" s="96"/>
      <c r="I641" s="96"/>
      <c r="J641" s="96"/>
      <c r="K641" s="96"/>
      <c r="L641" s="96"/>
      <c r="M641" s="96"/>
      <c r="N641" s="96"/>
      <c r="O641" s="96"/>
      <c r="P641" s="96"/>
      <c r="Q641" s="96"/>
      <c r="R641" s="96"/>
      <c r="S641" s="96"/>
      <c r="T641" s="96"/>
      <c r="U641" s="96"/>
      <c r="V641" s="96"/>
      <c r="W641" s="96"/>
      <c r="X641" s="97"/>
      <c r="Y641" s="197" t="s">
        <v>53</v>
      </c>
      <c r="Z641" s="198"/>
      <c r="AA641" s="199"/>
      <c r="AB641" s="193"/>
      <c r="AC641" s="193"/>
      <c r="AD641" s="193"/>
      <c r="AE641" s="328"/>
      <c r="AF641" s="195"/>
      <c r="AG641" s="195"/>
      <c r="AH641" s="329"/>
      <c r="AI641" s="328"/>
      <c r="AJ641" s="195"/>
      <c r="AK641" s="195"/>
      <c r="AL641" s="195"/>
      <c r="AM641" s="328"/>
      <c r="AN641" s="195"/>
      <c r="AO641" s="195"/>
      <c r="AP641" s="329"/>
      <c r="AQ641" s="328"/>
      <c r="AR641" s="195"/>
      <c r="AS641" s="195"/>
      <c r="AT641" s="329"/>
      <c r="AU641" s="195"/>
      <c r="AV641" s="195"/>
      <c r="AW641" s="195"/>
      <c r="AX641" s="196"/>
    </row>
    <row r="642" spans="1:50" ht="23.25" hidden="1" customHeight="1" x14ac:dyDescent="0.15">
      <c r="A642" s="177"/>
      <c r="B642" s="174"/>
      <c r="C642" s="168"/>
      <c r="D642" s="174"/>
      <c r="E642" s="330"/>
      <c r="F642" s="331"/>
      <c r="G642" s="98"/>
      <c r="H642" s="99"/>
      <c r="I642" s="99"/>
      <c r="J642" s="99"/>
      <c r="K642" s="99"/>
      <c r="L642" s="99"/>
      <c r="M642" s="99"/>
      <c r="N642" s="99"/>
      <c r="O642" s="99"/>
      <c r="P642" s="99"/>
      <c r="Q642" s="99"/>
      <c r="R642" s="99"/>
      <c r="S642" s="99"/>
      <c r="T642" s="99"/>
      <c r="U642" s="99"/>
      <c r="V642" s="99"/>
      <c r="W642" s="99"/>
      <c r="X642" s="100"/>
      <c r="Y642" s="197" t="s">
        <v>13</v>
      </c>
      <c r="Z642" s="198"/>
      <c r="AA642" s="199"/>
      <c r="AB642" s="580" t="s">
        <v>14</v>
      </c>
      <c r="AC642" s="580"/>
      <c r="AD642" s="580"/>
      <c r="AE642" s="328"/>
      <c r="AF642" s="195"/>
      <c r="AG642" s="195"/>
      <c r="AH642" s="329"/>
      <c r="AI642" s="328"/>
      <c r="AJ642" s="195"/>
      <c r="AK642" s="195"/>
      <c r="AL642" s="195"/>
      <c r="AM642" s="328"/>
      <c r="AN642" s="195"/>
      <c r="AO642" s="195"/>
      <c r="AP642" s="329"/>
      <c r="AQ642" s="328"/>
      <c r="AR642" s="195"/>
      <c r="AS642" s="195"/>
      <c r="AT642" s="329"/>
      <c r="AU642" s="195"/>
      <c r="AV642" s="195"/>
      <c r="AW642" s="195"/>
      <c r="AX642" s="196"/>
    </row>
    <row r="643" spans="1:50" ht="23.85" hidden="1" customHeight="1" x14ac:dyDescent="0.15">
      <c r="A643" s="177"/>
      <c r="B643" s="174"/>
      <c r="C643" s="168"/>
      <c r="D643" s="174"/>
      <c r="E643" s="110" t="s">
        <v>332</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15">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15">
      <c r="A646" s="177"/>
      <c r="B646" s="174"/>
      <c r="C646" s="168"/>
      <c r="D646" s="174"/>
      <c r="E646" s="162" t="s">
        <v>327</v>
      </c>
      <c r="F646" s="163"/>
      <c r="G646" s="904" t="s">
        <v>207</v>
      </c>
      <c r="H646" s="111"/>
      <c r="I646" s="111"/>
      <c r="J646" s="905"/>
      <c r="K646" s="906"/>
      <c r="L646" s="906"/>
      <c r="M646" s="906"/>
      <c r="N646" s="906"/>
      <c r="O646" s="906"/>
      <c r="P646" s="906"/>
      <c r="Q646" s="906"/>
      <c r="R646" s="906"/>
      <c r="S646" s="906"/>
      <c r="T646" s="907"/>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8"/>
    </row>
    <row r="647" spans="1:50" ht="18.75" hidden="1" customHeight="1" x14ac:dyDescent="0.15">
      <c r="A647" s="177"/>
      <c r="B647" s="174"/>
      <c r="C647" s="168"/>
      <c r="D647" s="174"/>
      <c r="E647" s="330" t="s">
        <v>196</v>
      </c>
      <c r="F647" s="331"/>
      <c r="G647" s="332" t="s">
        <v>193</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11</v>
      </c>
      <c r="AC647" s="118"/>
      <c r="AD647" s="119"/>
      <c r="AE647" s="324" t="s">
        <v>195</v>
      </c>
      <c r="AF647" s="325"/>
      <c r="AG647" s="325"/>
      <c r="AH647" s="326"/>
      <c r="AI647" s="327" t="s">
        <v>335</v>
      </c>
      <c r="AJ647" s="327"/>
      <c r="AK647" s="327"/>
      <c r="AL647" s="147"/>
      <c r="AM647" s="327" t="s">
        <v>348</v>
      </c>
      <c r="AN647" s="327"/>
      <c r="AO647" s="327"/>
      <c r="AP647" s="147"/>
      <c r="AQ647" s="147" t="s">
        <v>187</v>
      </c>
      <c r="AR647" s="118"/>
      <c r="AS647" s="118"/>
      <c r="AT647" s="119"/>
      <c r="AU647" s="124" t="s">
        <v>133</v>
      </c>
      <c r="AV647" s="124"/>
      <c r="AW647" s="124"/>
      <c r="AX647" s="125"/>
    </row>
    <row r="648" spans="1:50" ht="18.75" hidden="1" customHeight="1" x14ac:dyDescent="0.15">
      <c r="A648" s="177"/>
      <c r="B648" s="174"/>
      <c r="C648" s="168"/>
      <c r="D648" s="174"/>
      <c r="E648" s="330"/>
      <c r="F648" s="331"/>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188</v>
      </c>
      <c r="AH648" s="122"/>
      <c r="AI648" s="144"/>
      <c r="AJ648" s="144"/>
      <c r="AK648" s="144"/>
      <c r="AL648" s="142"/>
      <c r="AM648" s="144"/>
      <c r="AN648" s="144"/>
      <c r="AO648" s="144"/>
      <c r="AP648" s="142"/>
      <c r="AQ648" s="591"/>
      <c r="AR648" s="188"/>
      <c r="AS648" s="121" t="s">
        <v>188</v>
      </c>
      <c r="AT648" s="122"/>
      <c r="AU648" s="188"/>
      <c r="AV648" s="188"/>
      <c r="AW648" s="121" t="s">
        <v>177</v>
      </c>
      <c r="AX648" s="183"/>
    </row>
    <row r="649" spans="1:50" ht="23.25" hidden="1" customHeight="1" x14ac:dyDescent="0.15">
      <c r="A649" s="177"/>
      <c r="B649" s="174"/>
      <c r="C649" s="168"/>
      <c r="D649" s="174"/>
      <c r="E649" s="330"/>
      <c r="F649" s="331"/>
      <c r="G649" s="92"/>
      <c r="H649" s="93"/>
      <c r="I649" s="93"/>
      <c r="J649" s="93"/>
      <c r="K649" s="93"/>
      <c r="L649" s="93"/>
      <c r="M649" s="93"/>
      <c r="N649" s="93"/>
      <c r="O649" s="93"/>
      <c r="P649" s="93"/>
      <c r="Q649" s="93"/>
      <c r="R649" s="93"/>
      <c r="S649" s="93"/>
      <c r="T649" s="93"/>
      <c r="U649" s="93"/>
      <c r="V649" s="93"/>
      <c r="W649" s="93"/>
      <c r="X649" s="94"/>
      <c r="Y649" s="189" t="s">
        <v>12</v>
      </c>
      <c r="Z649" s="190"/>
      <c r="AA649" s="191"/>
      <c r="AB649" s="201"/>
      <c r="AC649" s="201"/>
      <c r="AD649" s="201"/>
      <c r="AE649" s="328"/>
      <c r="AF649" s="195"/>
      <c r="AG649" s="195"/>
      <c r="AH649" s="195"/>
      <c r="AI649" s="328"/>
      <c r="AJ649" s="195"/>
      <c r="AK649" s="195"/>
      <c r="AL649" s="195"/>
      <c r="AM649" s="328"/>
      <c r="AN649" s="195"/>
      <c r="AO649" s="195"/>
      <c r="AP649" s="329"/>
      <c r="AQ649" s="328"/>
      <c r="AR649" s="195"/>
      <c r="AS649" s="195"/>
      <c r="AT649" s="329"/>
      <c r="AU649" s="195"/>
      <c r="AV649" s="195"/>
      <c r="AW649" s="195"/>
      <c r="AX649" s="196"/>
    </row>
    <row r="650" spans="1:50" ht="23.25" hidden="1" customHeight="1" x14ac:dyDescent="0.15">
      <c r="A650" s="177"/>
      <c r="B650" s="174"/>
      <c r="C650" s="168"/>
      <c r="D650" s="174"/>
      <c r="E650" s="330"/>
      <c r="F650" s="331"/>
      <c r="G650" s="95"/>
      <c r="H650" s="96"/>
      <c r="I650" s="96"/>
      <c r="J650" s="96"/>
      <c r="K650" s="96"/>
      <c r="L650" s="96"/>
      <c r="M650" s="96"/>
      <c r="N650" s="96"/>
      <c r="O650" s="96"/>
      <c r="P650" s="96"/>
      <c r="Q650" s="96"/>
      <c r="R650" s="96"/>
      <c r="S650" s="96"/>
      <c r="T650" s="96"/>
      <c r="U650" s="96"/>
      <c r="V650" s="96"/>
      <c r="W650" s="96"/>
      <c r="X650" s="97"/>
      <c r="Y650" s="197" t="s">
        <v>53</v>
      </c>
      <c r="Z650" s="198"/>
      <c r="AA650" s="199"/>
      <c r="AB650" s="193"/>
      <c r="AC650" s="193"/>
      <c r="AD650" s="193"/>
      <c r="AE650" s="328"/>
      <c r="AF650" s="195"/>
      <c r="AG650" s="195"/>
      <c r="AH650" s="329"/>
      <c r="AI650" s="328"/>
      <c r="AJ650" s="195"/>
      <c r="AK650" s="195"/>
      <c r="AL650" s="195"/>
      <c r="AM650" s="328"/>
      <c r="AN650" s="195"/>
      <c r="AO650" s="195"/>
      <c r="AP650" s="329"/>
      <c r="AQ650" s="328"/>
      <c r="AR650" s="195"/>
      <c r="AS650" s="195"/>
      <c r="AT650" s="329"/>
      <c r="AU650" s="195"/>
      <c r="AV650" s="195"/>
      <c r="AW650" s="195"/>
      <c r="AX650" s="196"/>
    </row>
    <row r="651" spans="1:50" ht="23.25" hidden="1" customHeight="1" x14ac:dyDescent="0.15">
      <c r="A651" s="177"/>
      <c r="B651" s="174"/>
      <c r="C651" s="168"/>
      <c r="D651" s="174"/>
      <c r="E651" s="330"/>
      <c r="F651" s="331"/>
      <c r="G651" s="98"/>
      <c r="H651" s="99"/>
      <c r="I651" s="99"/>
      <c r="J651" s="99"/>
      <c r="K651" s="99"/>
      <c r="L651" s="99"/>
      <c r="M651" s="99"/>
      <c r="N651" s="99"/>
      <c r="O651" s="99"/>
      <c r="P651" s="99"/>
      <c r="Q651" s="99"/>
      <c r="R651" s="99"/>
      <c r="S651" s="99"/>
      <c r="T651" s="99"/>
      <c r="U651" s="99"/>
      <c r="V651" s="99"/>
      <c r="W651" s="99"/>
      <c r="X651" s="100"/>
      <c r="Y651" s="197" t="s">
        <v>13</v>
      </c>
      <c r="Z651" s="198"/>
      <c r="AA651" s="199"/>
      <c r="AB651" s="580" t="s">
        <v>178</v>
      </c>
      <c r="AC651" s="580"/>
      <c r="AD651" s="580"/>
      <c r="AE651" s="328"/>
      <c r="AF651" s="195"/>
      <c r="AG651" s="195"/>
      <c r="AH651" s="329"/>
      <c r="AI651" s="328"/>
      <c r="AJ651" s="195"/>
      <c r="AK651" s="195"/>
      <c r="AL651" s="195"/>
      <c r="AM651" s="328"/>
      <c r="AN651" s="195"/>
      <c r="AO651" s="195"/>
      <c r="AP651" s="329"/>
      <c r="AQ651" s="328"/>
      <c r="AR651" s="195"/>
      <c r="AS651" s="195"/>
      <c r="AT651" s="329"/>
      <c r="AU651" s="195"/>
      <c r="AV651" s="195"/>
      <c r="AW651" s="195"/>
      <c r="AX651" s="196"/>
    </row>
    <row r="652" spans="1:50" ht="18.75" hidden="1" customHeight="1" x14ac:dyDescent="0.15">
      <c r="A652" s="177"/>
      <c r="B652" s="174"/>
      <c r="C652" s="168"/>
      <c r="D652" s="174"/>
      <c r="E652" s="330" t="s">
        <v>196</v>
      </c>
      <c r="F652" s="331"/>
      <c r="G652" s="332" t="s">
        <v>193</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11</v>
      </c>
      <c r="AC652" s="118"/>
      <c r="AD652" s="119"/>
      <c r="AE652" s="324" t="s">
        <v>195</v>
      </c>
      <c r="AF652" s="325"/>
      <c r="AG652" s="325"/>
      <c r="AH652" s="326"/>
      <c r="AI652" s="327" t="s">
        <v>335</v>
      </c>
      <c r="AJ652" s="327"/>
      <c r="AK652" s="327"/>
      <c r="AL652" s="147"/>
      <c r="AM652" s="327" t="s">
        <v>348</v>
      </c>
      <c r="AN652" s="327"/>
      <c r="AO652" s="327"/>
      <c r="AP652" s="147"/>
      <c r="AQ652" s="147" t="s">
        <v>187</v>
      </c>
      <c r="AR652" s="118"/>
      <c r="AS652" s="118"/>
      <c r="AT652" s="119"/>
      <c r="AU652" s="124" t="s">
        <v>133</v>
      </c>
      <c r="AV652" s="124"/>
      <c r="AW652" s="124"/>
      <c r="AX652" s="125"/>
    </row>
    <row r="653" spans="1:50" ht="18.75" hidden="1" customHeight="1" x14ac:dyDescent="0.15">
      <c r="A653" s="177"/>
      <c r="B653" s="174"/>
      <c r="C653" s="168"/>
      <c r="D653" s="174"/>
      <c r="E653" s="330"/>
      <c r="F653" s="331"/>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188</v>
      </c>
      <c r="AH653" s="122"/>
      <c r="AI653" s="144"/>
      <c r="AJ653" s="144"/>
      <c r="AK653" s="144"/>
      <c r="AL653" s="142"/>
      <c r="AM653" s="144"/>
      <c r="AN653" s="144"/>
      <c r="AO653" s="144"/>
      <c r="AP653" s="142"/>
      <c r="AQ653" s="591"/>
      <c r="AR653" s="188"/>
      <c r="AS653" s="121" t="s">
        <v>188</v>
      </c>
      <c r="AT653" s="122"/>
      <c r="AU653" s="188"/>
      <c r="AV653" s="188"/>
      <c r="AW653" s="121" t="s">
        <v>177</v>
      </c>
      <c r="AX653" s="183"/>
    </row>
    <row r="654" spans="1:50" ht="23.25" hidden="1" customHeight="1" x14ac:dyDescent="0.15">
      <c r="A654" s="177"/>
      <c r="B654" s="174"/>
      <c r="C654" s="168"/>
      <c r="D654" s="174"/>
      <c r="E654" s="330"/>
      <c r="F654" s="331"/>
      <c r="G654" s="92"/>
      <c r="H654" s="93"/>
      <c r="I654" s="93"/>
      <c r="J654" s="93"/>
      <c r="K654" s="93"/>
      <c r="L654" s="93"/>
      <c r="M654" s="93"/>
      <c r="N654" s="93"/>
      <c r="O654" s="93"/>
      <c r="P654" s="93"/>
      <c r="Q654" s="93"/>
      <c r="R654" s="93"/>
      <c r="S654" s="93"/>
      <c r="T654" s="93"/>
      <c r="U654" s="93"/>
      <c r="V654" s="93"/>
      <c r="W654" s="93"/>
      <c r="X654" s="94"/>
      <c r="Y654" s="189" t="s">
        <v>12</v>
      </c>
      <c r="Z654" s="190"/>
      <c r="AA654" s="191"/>
      <c r="AB654" s="201"/>
      <c r="AC654" s="201"/>
      <c r="AD654" s="201"/>
      <c r="AE654" s="328"/>
      <c r="AF654" s="195"/>
      <c r="AG654" s="195"/>
      <c r="AH654" s="195"/>
      <c r="AI654" s="328"/>
      <c r="AJ654" s="195"/>
      <c r="AK654" s="195"/>
      <c r="AL654" s="195"/>
      <c r="AM654" s="328"/>
      <c r="AN654" s="195"/>
      <c r="AO654" s="195"/>
      <c r="AP654" s="329"/>
      <c r="AQ654" s="328"/>
      <c r="AR654" s="195"/>
      <c r="AS654" s="195"/>
      <c r="AT654" s="329"/>
      <c r="AU654" s="195"/>
      <c r="AV654" s="195"/>
      <c r="AW654" s="195"/>
      <c r="AX654" s="196"/>
    </row>
    <row r="655" spans="1:50" ht="23.25" hidden="1" customHeight="1" x14ac:dyDescent="0.15">
      <c r="A655" s="177"/>
      <c r="B655" s="174"/>
      <c r="C655" s="168"/>
      <c r="D655" s="174"/>
      <c r="E655" s="330"/>
      <c r="F655" s="331"/>
      <c r="G655" s="95"/>
      <c r="H655" s="96"/>
      <c r="I655" s="96"/>
      <c r="J655" s="96"/>
      <c r="K655" s="96"/>
      <c r="L655" s="96"/>
      <c r="M655" s="96"/>
      <c r="N655" s="96"/>
      <c r="O655" s="96"/>
      <c r="P655" s="96"/>
      <c r="Q655" s="96"/>
      <c r="R655" s="96"/>
      <c r="S655" s="96"/>
      <c r="T655" s="96"/>
      <c r="U655" s="96"/>
      <c r="V655" s="96"/>
      <c r="W655" s="96"/>
      <c r="X655" s="97"/>
      <c r="Y655" s="197" t="s">
        <v>53</v>
      </c>
      <c r="Z655" s="198"/>
      <c r="AA655" s="199"/>
      <c r="AB655" s="193"/>
      <c r="AC655" s="193"/>
      <c r="AD655" s="193"/>
      <c r="AE655" s="328"/>
      <c r="AF655" s="195"/>
      <c r="AG655" s="195"/>
      <c r="AH655" s="329"/>
      <c r="AI655" s="328"/>
      <c r="AJ655" s="195"/>
      <c r="AK655" s="195"/>
      <c r="AL655" s="195"/>
      <c r="AM655" s="328"/>
      <c r="AN655" s="195"/>
      <c r="AO655" s="195"/>
      <c r="AP655" s="329"/>
      <c r="AQ655" s="328"/>
      <c r="AR655" s="195"/>
      <c r="AS655" s="195"/>
      <c r="AT655" s="329"/>
      <c r="AU655" s="195"/>
      <c r="AV655" s="195"/>
      <c r="AW655" s="195"/>
      <c r="AX655" s="196"/>
    </row>
    <row r="656" spans="1:50" ht="23.25" hidden="1" customHeight="1" x14ac:dyDescent="0.15">
      <c r="A656" s="177"/>
      <c r="B656" s="174"/>
      <c r="C656" s="168"/>
      <c r="D656" s="174"/>
      <c r="E656" s="330"/>
      <c r="F656" s="331"/>
      <c r="G656" s="98"/>
      <c r="H656" s="99"/>
      <c r="I656" s="99"/>
      <c r="J656" s="99"/>
      <c r="K656" s="99"/>
      <c r="L656" s="99"/>
      <c r="M656" s="99"/>
      <c r="N656" s="99"/>
      <c r="O656" s="99"/>
      <c r="P656" s="99"/>
      <c r="Q656" s="99"/>
      <c r="R656" s="99"/>
      <c r="S656" s="99"/>
      <c r="T656" s="99"/>
      <c r="U656" s="99"/>
      <c r="V656" s="99"/>
      <c r="W656" s="99"/>
      <c r="X656" s="100"/>
      <c r="Y656" s="197" t="s">
        <v>13</v>
      </c>
      <c r="Z656" s="198"/>
      <c r="AA656" s="199"/>
      <c r="AB656" s="580" t="s">
        <v>178</v>
      </c>
      <c r="AC656" s="580"/>
      <c r="AD656" s="580"/>
      <c r="AE656" s="328"/>
      <c r="AF656" s="195"/>
      <c r="AG656" s="195"/>
      <c r="AH656" s="329"/>
      <c r="AI656" s="328"/>
      <c r="AJ656" s="195"/>
      <c r="AK656" s="195"/>
      <c r="AL656" s="195"/>
      <c r="AM656" s="328"/>
      <c r="AN656" s="195"/>
      <c r="AO656" s="195"/>
      <c r="AP656" s="329"/>
      <c r="AQ656" s="328"/>
      <c r="AR656" s="195"/>
      <c r="AS656" s="195"/>
      <c r="AT656" s="329"/>
      <c r="AU656" s="195"/>
      <c r="AV656" s="195"/>
      <c r="AW656" s="195"/>
      <c r="AX656" s="196"/>
    </row>
    <row r="657" spans="1:50" ht="18.75" hidden="1" customHeight="1" x14ac:dyDescent="0.15">
      <c r="A657" s="177"/>
      <c r="B657" s="174"/>
      <c r="C657" s="168"/>
      <c r="D657" s="174"/>
      <c r="E657" s="330" t="s">
        <v>196</v>
      </c>
      <c r="F657" s="331"/>
      <c r="G657" s="332" t="s">
        <v>193</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11</v>
      </c>
      <c r="AC657" s="118"/>
      <c r="AD657" s="119"/>
      <c r="AE657" s="324" t="s">
        <v>195</v>
      </c>
      <c r="AF657" s="325"/>
      <c r="AG657" s="325"/>
      <c r="AH657" s="326"/>
      <c r="AI657" s="327" t="s">
        <v>335</v>
      </c>
      <c r="AJ657" s="327"/>
      <c r="AK657" s="327"/>
      <c r="AL657" s="147"/>
      <c r="AM657" s="327" t="s">
        <v>348</v>
      </c>
      <c r="AN657" s="327"/>
      <c r="AO657" s="327"/>
      <c r="AP657" s="147"/>
      <c r="AQ657" s="147" t="s">
        <v>187</v>
      </c>
      <c r="AR657" s="118"/>
      <c r="AS657" s="118"/>
      <c r="AT657" s="119"/>
      <c r="AU657" s="124" t="s">
        <v>133</v>
      </c>
      <c r="AV657" s="124"/>
      <c r="AW657" s="124"/>
      <c r="AX657" s="125"/>
    </row>
    <row r="658" spans="1:50" ht="18.75" hidden="1" customHeight="1" x14ac:dyDescent="0.15">
      <c r="A658" s="177"/>
      <c r="B658" s="174"/>
      <c r="C658" s="168"/>
      <c r="D658" s="174"/>
      <c r="E658" s="330"/>
      <c r="F658" s="331"/>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188</v>
      </c>
      <c r="AH658" s="122"/>
      <c r="AI658" s="144"/>
      <c r="AJ658" s="144"/>
      <c r="AK658" s="144"/>
      <c r="AL658" s="142"/>
      <c r="AM658" s="144"/>
      <c r="AN658" s="144"/>
      <c r="AO658" s="144"/>
      <c r="AP658" s="142"/>
      <c r="AQ658" s="591"/>
      <c r="AR658" s="188"/>
      <c r="AS658" s="121" t="s">
        <v>188</v>
      </c>
      <c r="AT658" s="122"/>
      <c r="AU658" s="188"/>
      <c r="AV658" s="188"/>
      <c r="AW658" s="121" t="s">
        <v>177</v>
      </c>
      <c r="AX658" s="183"/>
    </row>
    <row r="659" spans="1:50" ht="23.25" hidden="1" customHeight="1" x14ac:dyDescent="0.15">
      <c r="A659" s="177"/>
      <c r="B659" s="174"/>
      <c r="C659" s="168"/>
      <c r="D659" s="174"/>
      <c r="E659" s="330"/>
      <c r="F659" s="331"/>
      <c r="G659" s="92"/>
      <c r="H659" s="93"/>
      <c r="I659" s="93"/>
      <c r="J659" s="93"/>
      <c r="K659" s="93"/>
      <c r="L659" s="93"/>
      <c r="M659" s="93"/>
      <c r="N659" s="93"/>
      <c r="O659" s="93"/>
      <c r="P659" s="93"/>
      <c r="Q659" s="93"/>
      <c r="R659" s="93"/>
      <c r="S659" s="93"/>
      <c r="T659" s="93"/>
      <c r="U659" s="93"/>
      <c r="V659" s="93"/>
      <c r="W659" s="93"/>
      <c r="X659" s="94"/>
      <c r="Y659" s="189" t="s">
        <v>12</v>
      </c>
      <c r="Z659" s="190"/>
      <c r="AA659" s="191"/>
      <c r="AB659" s="201"/>
      <c r="AC659" s="201"/>
      <c r="AD659" s="201"/>
      <c r="AE659" s="328"/>
      <c r="AF659" s="195"/>
      <c r="AG659" s="195"/>
      <c r="AH659" s="195"/>
      <c r="AI659" s="328"/>
      <c r="AJ659" s="195"/>
      <c r="AK659" s="195"/>
      <c r="AL659" s="195"/>
      <c r="AM659" s="328"/>
      <c r="AN659" s="195"/>
      <c r="AO659" s="195"/>
      <c r="AP659" s="329"/>
      <c r="AQ659" s="328"/>
      <c r="AR659" s="195"/>
      <c r="AS659" s="195"/>
      <c r="AT659" s="329"/>
      <c r="AU659" s="195"/>
      <c r="AV659" s="195"/>
      <c r="AW659" s="195"/>
      <c r="AX659" s="196"/>
    </row>
    <row r="660" spans="1:50" ht="23.25" hidden="1" customHeight="1" x14ac:dyDescent="0.15">
      <c r="A660" s="177"/>
      <c r="B660" s="174"/>
      <c r="C660" s="168"/>
      <c r="D660" s="174"/>
      <c r="E660" s="330"/>
      <c r="F660" s="331"/>
      <c r="G660" s="95"/>
      <c r="H660" s="96"/>
      <c r="I660" s="96"/>
      <c r="J660" s="96"/>
      <c r="K660" s="96"/>
      <c r="L660" s="96"/>
      <c r="M660" s="96"/>
      <c r="N660" s="96"/>
      <c r="O660" s="96"/>
      <c r="P660" s="96"/>
      <c r="Q660" s="96"/>
      <c r="R660" s="96"/>
      <c r="S660" s="96"/>
      <c r="T660" s="96"/>
      <c r="U660" s="96"/>
      <c r="V660" s="96"/>
      <c r="W660" s="96"/>
      <c r="X660" s="97"/>
      <c r="Y660" s="197" t="s">
        <v>53</v>
      </c>
      <c r="Z660" s="198"/>
      <c r="AA660" s="199"/>
      <c r="AB660" s="193"/>
      <c r="AC660" s="193"/>
      <c r="AD660" s="193"/>
      <c r="AE660" s="328"/>
      <c r="AF660" s="195"/>
      <c r="AG660" s="195"/>
      <c r="AH660" s="329"/>
      <c r="AI660" s="328"/>
      <c r="AJ660" s="195"/>
      <c r="AK660" s="195"/>
      <c r="AL660" s="195"/>
      <c r="AM660" s="328"/>
      <c r="AN660" s="195"/>
      <c r="AO660" s="195"/>
      <c r="AP660" s="329"/>
      <c r="AQ660" s="328"/>
      <c r="AR660" s="195"/>
      <c r="AS660" s="195"/>
      <c r="AT660" s="329"/>
      <c r="AU660" s="195"/>
      <c r="AV660" s="195"/>
      <c r="AW660" s="195"/>
      <c r="AX660" s="196"/>
    </row>
    <row r="661" spans="1:50" ht="23.25" hidden="1" customHeight="1" x14ac:dyDescent="0.15">
      <c r="A661" s="177"/>
      <c r="B661" s="174"/>
      <c r="C661" s="168"/>
      <c r="D661" s="174"/>
      <c r="E661" s="330"/>
      <c r="F661" s="331"/>
      <c r="G661" s="98"/>
      <c r="H661" s="99"/>
      <c r="I661" s="99"/>
      <c r="J661" s="99"/>
      <c r="K661" s="99"/>
      <c r="L661" s="99"/>
      <c r="M661" s="99"/>
      <c r="N661" s="99"/>
      <c r="O661" s="99"/>
      <c r="P661" s="99"/>
      <c r="Q661" s="99"/>
      <c r="R661" s="99"/>
      <c r="S661" s="99"/>
      <c r="T661" s="99"/>
      <c r="U661" s="99"/>
      <c r="V661" s="99"/>
      <c r="W661" s="99"/>
      <c r="X661" s="100"/>
      <c r="Y661" s="197" t="s">
        <v>13</v>
      </c>
      <c r="Z661" s="198"/>
      <c r="AA661" s="199"/>
      <c r="AB661" s="580" t="s">
        <v>178</v>
      </c>
      <c r="AC661" s="580"/>
      <c r="AD661" s="580"/>
      <c r="AE661" s="328"/>
      <c r="AF661" s="195"/>
      <c r="AG661" s="195"/>
      <c r="AH661" s="329"/>
      <c r="AI661" s="328"/>
      <c r="AJ661" s="195"/>
      <c r="AK661" s="195"/>
      <c r="AL661" s="195"/>
      <c r="AM661" s="328"/>
      <c r="AN661" s="195"/>
      <c r="AO661" s="195"/>
      <c r="AP661" s="329"/>
      <c r="AQ661" s="328"/>
      <c r="AR661" s="195"/>
      <c r="AS661" s="195"/>
      <c r="AT661" s="329"/>
      <c r="AU661" s="195"/>
      <c r="AV661" s="195"/>
      <c r="AW661" s="195"/>
      <c r="AX661" s="196"/>
    </row>
    <row r="662" spans="1:50" ht="18.75" hidden="1" customHeight="1" x14ac:dyDescent="0.15">
      <c r="A662" s="177"/>
      <c r="B662" s="174"/>
      <c r="C662" s="168"/>
      <c r="D662" s="174"/>
      <c r="E662" s="330" t="s">
        <v>196</v>
      </c>
      <c r="F662" s="331"/>
      <c r="G662" s="332" t="s">
        <v>193</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11</v>
      </c>
      <c r="AC662" s="118"/>
      <c r="AD662" s="119"/>
      <c r="AE662" s="324" t="s">
        <v>195</v>
      </c>
      <c r="AF662" s="325"/>
      <c r="AG662" s="325"/>
      <c r="AH662" s="326"/>
      <c r="AI662" s="327" t="s">
        <v>335</v>
      </c>
      <c r="AJ662" s="327"/>
      <c r="AK662" s="327"/>
      <c r="AL662" s="147"/>
      <c r="AM662" s="327" t="s">
        <v>348</v>
      </c>
      <c r="AN662" s="327"/>
      <c r="AO662" s="327"/>
      <c r="AP662" s="147"/>
      <c r="AQ662" s="147" t="s">
        <v>187</v>
      </c>
      <c r="AR662" s="118"/>
      <c r="AS662" s="118"/>
      <c r="AT662" s="119"/>
      <c r="AU662" s="124" t="s">
        <v>133</v>
      </c>
      <c r="AV662" s="124"/>
      <c r="AW662" s="124"/>
      <c r="AX662" s="125"/>
    </row>
    <row r="663" spans="1:50" ht="18.75" hidden="1" customHeight="1" x14ac:dyDescent="0.15">
      <c r="A663" s="177"/>
      <c r="B663" s="174"/>
      <c r="C663" s="168"/>
      <c r="D663" s="174"/>
      <c r="E663" s="330"/>
      <c r="F663" s="331"/>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188</v>
      </c>
      <c r="AH663" s="122"/>
      <c r="AI663" s="144"/>
      <c r="AJ663" s="144"/>
      <c r="AK663" s="144"/>
      <c r="AL663" s="142"/>
      <c r="AM663" s="144"/>
      <c r="AN663" s="144"/>
      <c r="AO663" s="144"/>
      <c r="AP663" s="142"/>
      <c r="AQ663" s="591"/>
      <c r="AR663" s="188"/>
      <c r="AS663" s="121" t="s">
        <v>188</v>
      </c>
      <c r="AT663" s="122"/>
      <c r="AU663" s="188"/>
      <c r="AV663" s="188"/>
      <c r="AW663" s="121" t="s">
        <v>177</v>
      </c>
      <c r="AX663" s="183"/>
    </row>
    <row r="664" spans="1:50" ht="23.25" hidden="1" customHeight="1" x14ac:dyDescent="0.15">
      <c r="A664" s="177"/>
      <c r="B664" s="174"/>
      <c r="C664" s="168"/>
      <c r="D664" s="174"/>
      <c r="E664" s="330"/>
      <c r="F664" s="331"/>
      <c r="G664" s="92"/>
      <c r="H664" s="93"/>
      <c r="I664" s="93"/>
      <c r="J664" s="93"/>
      <c r="K664" s="93"/>
      <c r="L664" s="93"/>
      <c r="M664" s="93"/>
      <c r="N664" s="93"/>
      <c r="O664" s="93"/>
      <c r="P664" s="93"/>
      <c r="Q664" s="93"/>
      <c r="R664" s="93"/>
      <c r="S664" s="93"/>
      <c r="T664" s="93"/>
      <c r="U664" s="93"/>
      <c r="V664" s="93"/>
      <c r="W664" s="93"/>
      <c r="X664" s="94"/>
      <c r="Y664" s="189" t="s">
        <v>12</v>
      </c>
      <c r="Z664" s="190"/>
      <c r="AA664" s="191"/>
      <c r="AB664" s="201"/>
      <c r="AC664" s="201"/>
      <c r="AD664" s="201"/>
      <c r="AE664" s="328"/>
      <c r="AF664" s="195"/>
      <c r="AG664" s="195"/>
      <c r="AH664" s="195"/>
      <c r="AI664" s="328"/>
      <c r="AJ664" s="195"/>
      <c r="AK664" s="195"/>
      <c r="AL664" s="195"/>
      <c r="AM664" s="328"/>
      <c r="AN664" s="195"/>
      <c r="AO664" s="195"/>
      <c r="AP664" s="329"/>
      <c r="AQ664" s="328"/>
      <c r="AR664" s="195"/>
      <c r="AS664" s="195"/>
      <c r="AT664" s="329"/>
      <c r="AU664" s="195"/>
      <c r="AV664" s="195"/>
      <c r="AW664" s="195"/>
      <c r="AX664" s="196"/>
    </row>
    <row r="665" spans="1:50" ht="23.25" hidden="1" customHeight="1" x14ac:dyDescent="0.15">
      <c r="A665" s="177"/>
      <c r="B665" s="174"/>
      <c r="C665" s="168"/>
      <c r="D665" s="174"/>
      <c r="E665" s="330"/>
      <c r="F665" s="331"/>
      <c r="G665" s="95"/>
      <c r="H665" s="96"/>
      <c r="I665" s="96"/>
      <c r="J665" s="96"/>
      <c r="K665" s="96"/>
      <c r="L665" s="96"/>
      <c r="M665" s="96"/>
      <c r="N665" s="96"/>
      <c r="O665" s="96"/>
      <c r="P665" s="96"/>
      <c r="Q665" s="96"/>
      <c r="R665" s="96"/>
      <c r="S665" s="96"/>
      <c r="T665" s="96"/>
      <c r="U665" s="96"/>
      <c r="V665" s="96"/>
      <c r="W665" s="96"/>
      <c r="X665" s="97"/>
      <c r="Y665" s="197" t="s">
        <v>53</v>
      </c>
      <c r="Z665" s="198"/>
      <c r="AA665" s="199"/>
      <c r="AB665" s="193"/>
      <c r="AC665" s="193"/>
      <c r="AD665" s="193"/>
      <c r="AE665" s="328"/>
      <c r="AF665" s="195"/>
      <c r="AG665" s="195"/>
      <c r="AH665" s="329"/>
      <c r="AI665" s="328"/>
      <c r="AJ665" s="195"/>
      <c r="AK665" s="195"/>
      <c r="AL665" s="195"/>
      <c r="AM665" s="328"/>
      <c r="AN665" s="195"/>
      <c r="AO665" s="195"/>
      <c r="AP665" s="329"/>
      <c r="AQ665" s="328"/>
      <c r="AR665" s="195"/>
      <c r="AS665" s="195"/>
      <c r="AT665" s="329"/>
      <c r="AU665" s="195"/>
      <c r="AV665" s="195"/>
      <c r="AW665" s="195"/>
      <c r="AX665" s="196"/>
    </row>
    <row r="666" spans="1:50" ht="23.25" hidden="1" customHeight="1" x14ac:dyDescent="0.15">
      <c r="A666" s="177"/>
      <c r="B666" s="174"/>
      <c r="C666" s="168"/>
      <c r="D666" s="174"/>
      <c r="E666" s="330"/>
      <c r="F666" s="331"/>
      <c r="G666" s="98"/>
      <c r="H666" s="99"/>
      <c r="I666" s="99"/>
      <c r="J666" s="99"/>
      <c r="K666" s="99"/>
      <c r="L666" s="99"/>
      <c r="M666" s="99"/>
      <c r="N666" s="99"/>
      <c r="O666" s="99"/>
      <c r="P666" s="99"/>
      <c r="Q666" s="99"/>
      <c r="R666" s="99"/>
      <c r="S666" s="99"/>
      <c r="T666" s="99"/>
      <c r="U666" s="99"/>
      <c r="V666" s="99"/>
      <c r="W666" s="99"/>
      <c r="X666" s="100"/>
      <c r="Y666" s="197" t="s">
        <v>13</v>
      </c>
      <c r="Z666" s="198"/>
      <c r="AA666" s="199"/>
      <c r="AB666" s="580" t="s">
        <v>178</v>
      </c>
      <c r="AC666" s="580"/>
      <c r="AD666" s="580"/>
      <c r="AE666" s="328"/>
      <c r="AF666" s="195"/>
      <c r="AG666" s="195"/>
      <c r="AH666" s="329"/>
      <c r="AI666" s="328"/>
      <c r="AJ666" s="195"/>
      <c r="AK666" s="195"/>
      <c r="AL666" s="195"/>
      <c r="AM666" s="328"/>
      <c r="AN666" s="195"/>
      <c r="AO666" s="195"/>
      <c r="AP666" s="329"/>
      <c r="AQ666" s="328"/>
      <c r="AR666" s="195"/>
      <c r="AS666" s="195"/>
      <c r="AT666" s="329"/>
      <c r="AU666" s="195"/>
      <c r="AV666" s="195"/>
      <c r="AW666" s="195"/>
      <c r="AX666" s="196"/>
    </row>
    <row r="667" spans="1:50" ht="18.75" hidden="1" customHeight="1" x14ac:dyDescent="0.15">
      <c r="A667" s="177"/>
      <c r="B667" s="174"/>
      <c r="C667" s="168"/>
      <c r="D667" s="174"/>
      <c r="E667" s="330" t="s">
        <v>196</v>
      </c>
      <c r="F667" s="331"/>
      <c r="G667" s="332" t="s">
        <v>193</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11</v>
      </c>
      <c r="AC667" s="118"/>
      <c r="AD667" s="119"/>
      <c r="AE667" s="324" t="s">
        <v>195</v>
      </c>
      <c r="AF667" s="325"/>
      <c r="AG667" s="325"/>
      <c r="AH667" s="326"/>
      <c r="AI667" s="327" t="s">
        <v>335</v>
      </c>
      <c r="AJ667" s="327"/>
      <c r="AK667" s="327"/>
      <c r="AL667" s="147"/>
      <c r="AM667" s="327" t="s">
        <v>348</v>
      </c>
      <c r="AN667" s="327"/>
      <c r="AO667" s="327"/>
      <c r="AP667" s="147"/>
      <c r="AQ667" s="147" t="s">
        <v>187</v>
      </c>
      <c r="AR667" s="118"/>
      <c r="AS667" s="118"/>
      <c r="AT667" s="119"/>
      <c r="AU667" s="124" t="s">
        <v>133</v>
      </c>
      <c r="AV667" s="124"/>
      <c r="AW667" s="124"/>
      <c r="AX667" s="125"/>
    </row>
    <row r="668" spans="1:50" ht="18.75" hidden="1" customHeight="1" x14ac:dyDescent="0.15">
      <c r="A668" s="177"/>
      <c r="B668" s="174"/>
      <c r="C668" s="168"/>
      <c r="D668" s="174"/>
      <c r="E668" s="330"/>
      <c r="F668" s="331"/>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188</v>
      </c>
      <c r="AH668" s="122"/>
      <c r="AI668" s="144"/>
      <c r="AJ668" s="144"/>
      <c r="AK668" s="144"/>
      <c r="AL668" s="142"/>
      <c r="AM668" s="144"/>
      <c r="AN668" s="144"/>
      <c r="AO668" s="144"/>
      <c r="AP668" s="142"/>
      <c r="AQ668" s="591"/>
      <c r="AR668" s="188"/>
      <c r="AS668" s="121" t="s">
        <v>188</v>
      </c>
      <c r="AT668" s="122"/>
      <c r="AU668" s="188"/>
      <c r="AV668" s="188"/>
      <c r="AW668" s="121" t="s">
        <v>177</v>
      </c>
      <c r="AX668" s="183"/>
    </row>
    <row r="669" spans="1:50" ht="23.25" hidden="1" customHeight="1" x14ac:dyDescent="0.15">
      <c r="A669" s="177"/>
      <c r="B669" s="174"/>
      <c r="C669" s="168"/>
      <c r="D669" s="174"/>
      <c r="E669" s="330"/>
      <c r="F669" s="331"/>
      <c r="G669" s="92"/>
      <c r="H669" s="93"/>
      <c r="I669" s="93"/>
      <c r="J669" s="93"/>
      <c r="K669" s="93"/>
      <c r="L669" s="93"/>
      <c r="M669" s="93"/>
      <c r="N669" s="93"/>
      <c r="O669" s="93"/>
      <c r="P669" s="93"/>
      <c r="Q669" s="93"/>
      <c r="R669" s="93"/>
      <c r="S669" s="93"/>
      <c r="T669" s="93"/>
      <c r="U669" s="93"/>
      <c r="V669" s="93"/>
      <c r="W669" s="93"/>
      <c r="X669" s="94"/>
      <c r="Y669" s="189" t="s">
        <v>12</v>
      </c>
      <c r="Z669" s="190"/>
      <c r="AA669" s="191"/>
      <c r="AB669" s="201"/>
      <c r="AC669" s="201"/>
      <c r="AD669" s="201"/>
      <c r="AE669" s="328"/>
      <c r="AF669" s="195"/>
      <c r="AG669" s="195"/>
      <c r="AH669" s="195"/>
      <c r="AI669" s="328"/>
      <c r="AJ669" s="195"/>
      <c r="AK669" s="195"/>
      <c r="AL669" s="195"/>
      <c r="AM669" s="328"/>
      <c r="AN669" s="195"/>
      <c r="AO669" s="195"/>
      <c r="AP669" s="329"/>
      <c r="AQ669" s="328"/>
      <c r="AR669" s="195"/>
      <c r="AS669" s="195"/>
      <c r="AT669" s="329"/>
      <c r="AU669" s="195"/>
      <c r="AV669" s="195"/>
      <c r="AW669" s="195"/>
      <c r="AX669" s="196"/>
    </row>
    <row r="670" spans="1:50" ht="23.25" hidden="1" customHeight="1" x14ac:dyDescent="0.15">
      <c r="A670" s="177"/>
      <c r="B670" s="174"/>
      <c r="C670" s="168"/>
      <c r="D670" s="174"/>
      <c r="E670" s="330"/>
      <c r="F670" s="331"/>
      <c r="G670" s="95"/>
      <c r="H670" s="96"/>
      <c r="I670" s="96"/>
      <c r="J670" s="96"/>
      <c r="K670" s="96"/>
      <c r="L670" s="96"/>
      <c r="M670" s="96"/>
      <c r="N670" s="96"/>
      <c r="O670" s="96"/>
      <c r="P670" s="96"/>
      <c r="Q670" s="96"/>
      <c r="R670" s="96"/>
      <c r="S670" s="96"/>
      <c r="T670" s="96"/>
      <c r="U670" s="96"/>
      <c r="V670" s="96"/>
      <c r="W670" s="96"/>
      <c r="X670" s="97"/>
      <c r="Y670" s="197" t="s">
        <v>53</v>
      </c>
      <c r="Z670" s="198"/>
      <c r="AA670" s="199"/>
      <c r="AB670" s="193"/>
      <c r="AC670" s="193"/>
      <c r="AD670" s="193"/>
      <c r="AE670" s="328"/>
      <c r="AF670" s="195"/>
      <c r="AG670" s="195"/>
      <c r="AH670" s="329"/>
      <c r="AI670" s="328"/>
      <c r="AJ670" s="195"/>
      <c r="AK670" s="195"/>
      <c r="AL670" s="195"/>
      <c r="AM670" s="328"/>
      <c r="AN670" s="195"/>
      <c r="AO670" s="195"/>
      <c r="AP670" s="329"/>
      <c r="AQ670" s="328"/>
      <c r="AR670" s="195"/>
      <c r="AS670" s="195"/>
      <c r="AT670" s="329"/>
      <c r="AU670" s="195"/>
      <c r="AV670" s="195"/>
      <c r="AW670" s="195"/>
      <c r="AX670" s="196"/>
    </row>
    <row r="671" spans="1:50" ht="23.25" hidden="1" customHeight="1" x14ac:dyDescent="0.15">
      <c r="A671" s="177"/>
      <c r="B671" s="174"/>
      <c r="C671" s="168"/>
      <c r="D671" s="174"/>
      <c r="E671" s="330"/>
      <c r="F671" s="331"/>
      <c r="G671" s="98"/>
      <c r="H671" s="99"/>
      <c r="I671" s="99"/>
      <c r="J671" s="99"/>
      <c r="K671" s="99"/>
      <c r="L671" s="99"/>
      <c r="M671" s="99"/>
      <c r="N671" s="99"/>
      <c r="O671" s="99"/>
      <c r="P671" s="99"/>
      <c r="Q671" s="99"/>
      <c r="R671" s="99"/>
      <c r="S671" s="99"/>
      <c r="T671" s="99"/>
      <c r="U671" s="99"/>
      <c r="V671" s="99"/>
      <c r="W671" s="99"/>
      <c r="X671" s="100"/>
      <c r="Y671" s="197" t="s">
        <v>13</v>
      </c>
      <c r="Z671" s="198"/>
      <c r="AA671" s="199"/>
      <c r="AB671" s="580" t="s">
        <v>178</v>
      </c>
      <c r="AC671" s="580"/>
      <c r="AD671" s="580"/>
      <c r="AE671" s="328"/>
      <c r="AF671" s="195"/>
      <c r="AG671" s="195"/>
      <c r="AH671" s="329"/>
      <c r="AI671" s="328"/>
      <c r="AJ671" s="195"/>
      <c r="AK671" s="195"/>
      <c r="AL671" s="195"/>
      <c r="AM671" s="328"/>
      <c r="AN671" s="195"/>
      <c r="AO671" s="195"/>
      <c r="AP671" s="329"/>
      <c r="AQ671" s="328"/>
      <c r="AR671" s="195"/>
      <c r="AS671" s="195"/>
      <c r="AT671" s="329"/>
      <c r="AU671" s="195"/>
      <c r="AV671" s="195"/>
      <c r="AW671" s="195"/>
      <c r="AX671" s="196"/>
    </row>
    <row r="672" spans="1:50" ht="18.75" hidden="1" customHeight="1" x14ac:dyDescent="0.15">
      <c r="A672" s="177"/>
      <c r="B672" s="174"/>
      <c r="C672" s="168"/>
      <c r="D672" s="174"/>
      <c r="E672" s="330" t="s">
        <v>197</v>
      </c>
      <c r="F672" s="331"/>
      <c r="G672" s="332" t="s">
        <v>194</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11</v>
      </c>
      <c r="AC672" s="118"/>
      <c r="AD672" s="119"/>
      <c r="AE672" s="324" t="s">
        <v>195</v>
      </c>
      <c r="AF672" s="325"/>
      <c r="AG672" s="325"/>
      <c r="AH672" s="326"/>
      <c r="AI672" s="327" t="s">
        <v>335</v>
      </c>
      <c r="AJ672" s="327"/>
      <c r="AK672" s="327"/>
      <c r="AL672" s="147"/>
      <c r="AM672" s="327" t="s">
        <v>348</v>
      </c>
      <c r="AN672" s="327"/>
      <c r="AO672" s="327"/>
      <c r="AP672" s="147"/>
      <c r="AQ672" s="147" t="s">
        <v>187</v>
      </c>
      <c r="AR672" s="118"/>
      <c r="AS672" s="118"/>
      <c r="AT672" s="119"/>
      <c r="AU672" s="124" t="s">
        <v>133</v>
      </c>
      <c r="AV672" s="124"/>
      <c r="AW672" s="124"/>
      <c r="AX672" s="125"/>
    </row>
    <row r="673" spans="1:50" ht="18.75" hidden="1" customHeight="1" x14ac:dyDescent="0.15">
      <c r="A673" s="177"/>
      <c r="B673" s="174"/>
      <c r="C673" s="168"/>
      <c r="D673" s="174"/>
      <c r="E673" s="330"/>
      <c r="F673" s="331"/>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188</v>
      </c>
      <c r="AH673" s="122"/>
      <c r="AI673" s="144"/>
      <c r="AJ673" s="144"/>
      <c r="AK673" s="144"/>
      <c r="AL673" s="142"/>
      <c r="AM673" s="144"/>
      <c r="AN673" s="144"/>
      <c r="AO673" s="144"/>
      <c r="AP673" s="142"/>
      <c r="AQ673" s="591"/>
      <c r="AR673" s="188"/>
      <c r="AS673" s="121" t="s">
        <v>188</v>
      </c>
      <c r="AT673" s="122"/>
      <c r="AU673" s="188"/>
      <c r="AV673" s="188"/>
      <c r="AW673" s="121" t="s">
        <v>177</v>
      </c>
      <c r="AX673" s="183"/>
    </row>
    <row r="674" spans="1:50" ht="23.25" hidden="1" customHeight="1" x14ac:dyDescent="0.15">
      <c r="A674" s="177"/>
      <c r="B674" s="174"/>
      <c r="C674" s="168"/>
      <c r="D674" s="174"/>
      <c r="E674" s="330"/>
      <c r="F674" s="331"/>
      <c r="G674" s="92"/>
      <c r="H674" s="93"/>
      <c r="I674" s="93"/>
      <c r="J674" s="93"/>
      <c r="K674" s="93"/>
      <c r="L674" s="93"/>
      <c r="M674" s="93"/>
      <c r="N674" s="93"/>
      <c r="O674" s="93"/>
      <c r="P674" s="93"/>
      <c r="Q674" s="93"/>
      <c r="R674" s="93"/>
      <c r="S674" s="93"/>
      <c r="T674" s="93"/>
      <c r="U674" s="93"/>
      <c r="V674" s="93"/>
      <c r="W674" s="93"/>
      <c r="X674" s="94"/>
      <c r="Y674" s="189" t="s">
        <v>12</v>
      </c>
      <c r="Z674" s="190"/>
      <c r="AA674" s="191"/>
      <c r="AB674" s="201"/>
      <c r="AC674" s="201"/>
      <c r="AD674" s="201"/>
      <c r="AE674" s="328"/>
      <c r="AF674" s="195"/>
      <c r="AG674" s="195"/>
      <c r="AH674" s="195"/>
      <c r="AI674" s="328"/>
      <c r="AJ674" s="195"/>
      <c r="AK674" s="195"/>
      <c r="AL674" s="195"/>
      <c r="AM674" s="328"/>
      <c r="AN674" s="195"/>
      <c r="AO674" s="195"/>
      <c r="AP674" s="329"/>
      <c r="AQ674" s="328"/>
      <c r="AR674" s="195"/>
      <c r="AS674" s="195"/>
      <c r="AT674" s="329"/>
      <c r="AU674" s="195"/>
      <c r="AV674" s="195"/>
      <c r="AW674" s="195"/>
      <c r="AX674" s="196"/>
    </row>
    <row r="675" spans="1:50" ht="23.25" hidden="1" customHeight="1" x14ac:dyDescent="0.15">
      <c r="A675" s="177"/>
      <c r="B675" s="174"/>
      <c r="C675" s="168"/>
      <c r="D675" s="174"/>
      <c r="E675" s="330"/>
      <c r="F675" s="331"/>
      <c r="G675" s="95"/>
      <c r="H675" s="96"/>
      <c r="I675" s="96"/>
      <c r="J675" s="96"/>
      <c r="K675" s="96"/>
      <c r="L675" s="96"/>
      <c r="M675" s="96"/>
      <c r="N675" s="96"/>
      <c r="O675" s="96"/>
      <c r="P675" s="96"/>
      <c r="Q675" s="96"/>
      <c r="R675" s="96"/>
      <c r="S675" s="96"/>
      <c r="T675" s="96"/>
      <c r="U675" s="96"/>
      <c r="V675" s="96"/>
      <c r="W675" s="96"/>
      <c r="X675" s="97"/>
      <c r="Y675" s="197" t="s">
        <v>53</v>
      </c>
      <c r="Z675" s="198"/>
      <c r="AA675" s="199"/>
      <c r="AB675" s="193"/>
      <c r="AC675" s="193"/>
      <c r="AD675" s="193"/>
      <c r="AE675" s="328"/>
      <c r="AF675" s="195"/>
      <c r="AG675" s="195"/>
      <c r="AH675" s="329"/>
      <c r="AI675" s="328"/>
      <c r="AJ675" s="195"/>
      <c r="AK675" s="195"/>
      <c r="AL675" s="195"/>
      <c r="AM675" s="328"/>
      <c r="AN675" s="195"/>
      <c r="AO675" s="195"/>
      <c r="AP675" s="329"/>
      <c r="AQ675" s="328"/>
      <c r="AR675" s="195"/>
      <c r="AS675" s="195"/>
      <c r="AT675" s="329"/>
      <c r="AU675" s="195"/>
      <c r="AV675" s="195"/>
      <c r="AW675" s="195"/>
      <c r="AX675" s="196"/>
    </row>
    <row r="676" spans="1:50" ht="23.25" hidden="1" customHeight="1" x14ac:dyDescent="0.15">
      <c r="A676" s="177"/>
      <c r="B676" s="174"/>
      <c r="C676" s="168"/>
      <c r="D676" s="174"/>
      <c r="E676" s="330"/>
      <c r="F676" s="331"/>
      <c r="G676" s="98"/>
      <c r="H676" s="99"/>
      <c r="I676" s="99"/>
      <c r="J676" s="99"/>
      <c r="K676" s="99"/>
      <c r="L676" s="99"/>
      <c r="M676" s="99"/>
      <c r="N676" s="99"/>
      <c r="O676" s="99"/>
      <c r="P676" s="99"/>
      <c r="Q676" s="99"/>
      <c r="R676" s="99"/>
      <c r="S676" s="99"/>
      <c r="T676" s="99"/>
      <c r="U676" s="99"/>
      <c r="V676" s="99"/>
      <c r="W676" s="99"/>
      <c r="X676" s="100"/>
      <c r="Y676" s="197" t="s">
        <v>13</v>
      </c>
      <c r="Z676" s="198"/>
      <c r="AA676" s="199"/>
      <c r="AB676" s="580" t="s">
        <v>14</v>
      </c>
      <c r="AC676" s="580"/>
      <c r="AD676" s="580"/>
      <c r="AE676" s="328"/>
      <c r="AF676" s="195"/>
      <c r="AG676" s="195"/>
      <c r="AH676" s="329"/>
      <c r="AI676" s="328"/>
      <c r="AJ676" s="195"/>
      <c r="AK676" s="195"/>
      <c r="AL676" s="195"/>
      <c r="AM676" s="328"/>
      <c r="AN676" s="195"/>
      <c r="AO676" s="195"/>
      <c r="AP676" s="329"/>
      <c r="AQ676" s="328"/>
      <c r="AR676" s="195"/>
      <c r="AS676" s="195"/>
      <c r="AT676" s="329"/>
      <c r="AU676" s="195"/>
      <c r="AV676" s="195"/>
      <c r="AW676" s="195"/>
      <c r="AX676" s="196"/>
    </row>
    <row r="677" spans="1:50" ht="18.75" hidden="1" customHeight="1" x14ac:dyDescent="0.15">
      <c r="A677" s="177"/>
      <c r="B677" s="174"/>
      <c r="C677" s="168"/>
      <c r="D677" s="174"/>
      <c r="E677" s="330" t="s">
        <v>197</v>
      </c>
      <c r="F677" s="331"/>
      <c r="G677" s="332" t="s">
        <v>194</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11</v>
      </c>
      <c r="AC677" s="118"/>
      <c r="AD677" s="119"/>
      <c r="AE677" s="324" t="s">
        <v>195</v>
      </c>
      <c r="AF677" s="325"/>
      <c r="AG677" s="325"/>
      <c r="AH677" s="326"/>
      <c r="AI677" s="327" t="s">
        <v>335</v>
      </c>
      <c r="AJ677" s="327"/>
      <c r="AK677" s="327"/>
      <c r="AL677" s="147"/>
      <c r="AM677" s="327" t="s">
        <v>348</v>
      </c>
      <c r="AN677" s="327"/>
      <c r="AO677" s="327"/>
      <c r="AP677" s="147"/>
      <c r="AQ677" s="147" t="s">
        <v>187</v>
      </c>
      <c r="AR677" s="118"/>
      <c r="AS677" s="118"/>
      <c r="AT677" s="119"/>
      <c r="AU677" s="124" t="s">
        <v>133</v>
      </c>
      <c r="AV677" s="124"/>
      <c r="AW677" s="124"/>
      <c r="AX677" s="125"/>
    </row>
    <row r="678" spans="1:50" ht="18.75" hidden="1" customHeight="1" x14ac:dyDescent="0.15">
      <c r="A678" s="177"/>
      <c r="B678" s="174"/>
      <c r="C678" s="168"/>
      <c r="D678" s="174"/>
      <c r="E678" s="330"/>
      <c r="F678" s="331"/>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188</v>
      </c>
      <c r="AH678" s="122"/>
      <c r="AI678" s="144"/>
      <c r="AJ678" s="144"/>
      <c r="AK678" s="144"/>
      <c r="AL678" s="142"/>
      <c r="AM678" s="144"/>
      <c r="AN678" s="144"/>
      <c r="AO678" s="144"/>
      <c r="AP678" s="142"/>
      <c r="AQ678" s="591"/>
      <c r="AR678" s="188"/>
      <c r="AS678" s="121" t="s">
        <v>188</v>
      </c>
      <c r="AT678" s="122"/>
      <c r="AU678" s="188"/>
      <c r="AV678" s="188"/>
      <c r="AW678" s="121" t="s">
        <v>177</v>
      </c>
      <c r="AX678" s="183"/>
    </row>
    <row r="679" spans="1:50" ht="23.25" hidden="1" customHeight="1" x14ac:dyDescent="0.15">
      <c r="A679" s="177"/>
      <c r="B679" s="174"/>
      <c r="C679" s="168"/>
      <c r="D679" s="174"/>
      <c r="E679" s="330"/>
      <c r="F679" s="331"/>
      <c r="G679" s="92"/>
      <c r="H679" s="93"/>
      <c r="I679" s="93"/>
      <c r="J679" s="93"/>
      <c r="K679" s="93"/>
      <c r="L679" s="93"/>
      <c r="M679" s="93"/>
      <c r="N679" s="93"/>
      <c r="O679" s="93"/>
      <c r="P679" s="93"/>
      <c r="Q679" s="93"/>
      <c r="R679" s="93"/>
      <c r="S679" s="93"/>
      <c r="T679" s="93"/>
      <c r="U679" s="93"/>
      <c r="V679" s="93"/>
      <c r="W679" s="93"/>
      <c r="X679" s="94"/>
      <c r="Y679" s="189" t="s">
        <v>12</v>
      </c>
      <c r="Z679" s="190"/>
      <c r="AA679" s="191"/>
      <c r="AB679" s="201"/>
      <c r="AC679" s="201"/>
      <c r="AD679" s="201"/>
      <c r="AE679" s="328"/>
      <c r="AF679" s="195"/>
      <c r="AG679" s="195"/>
      <c r="AH679" s="195"/>
      <c r="AI679" s="328"/>
      <c r="AJ679" s="195"/>
      <c r="AK679" s="195"/>
      <c r="AL679" s="195"/>
      <c r="AM679" s="328"/>
      <c r="AN679" s="195"/>
      <c r="AO679" s="195"/>
      <c r="AP679" s="329"/>
      <c r="AQ679" s="328"/>
      <c r="AR679" s="195"/>
      <c r="AS679" s="195"/>
      <c r="AT679" s="329"/>
      <c r="AU679" s="195"/>
      <c r="AV679" s="195"/>
      <c r="AW679" s="195"/>
      <c r="AX679" s="196"/>
    </row>
    <row r="680" spans="1:50" ht="23.25" hidden="1" customHeight="1" x14ac:dyDescent="0.15">
      <c r="A680" s="177"/>
      <c r="B680" s="174"/>
      <c r="C680" s="168"/>
      <c r="D680" s="174"/>
      <c r="E680" s="330"/>
      <c r="F680" s="331"/>
      <c r="G680" s="95"/>
      <c r="H680" s="96"/>
      <c r="I680" s="96"/>
      <c r="J680" s="96"/>
      <c r="K680" s="96"/>
      <c r="L680" s="96"/>
      <c r="M680" s="96"/>
      <c r="N680" s="96"/>
      <c r="O680" s="96"/>
      <c r="P680" s="96"/>
      <c r="Q680" s="96"/>
      <c r="R680" s="96"/>
      <c r="S680" s="96"/>
      <c r="T680" s="96"/>
      <c r="U680" s="96"/>
      <c r="V680" s="96"/>
      <c r="W680" s="96"/>
      <c r="X680" s="97"/>
      <c r="Y680" s="197" t="s">
        <v>53</v>
      </c>
      <c r="Z680" s="198"/>
      <c r="AA680" s="199"/>
      <c r="AB680" s="193"/>
      <c r="AC680" s="193"/>
      <c r="AD680" s="193"/>
      <c r="AE680" s="328"/>
      <c r="AF680" s="195"/>
      <c r="AG680" s="195"/>
      <c r="AH680" s="329"/>
      <c r="AI680" s="328"/>
      <c r="AJ680" s="195"/>
      <c r="AK680" s="195"/>
      <c r="AL680" s="195"/>
      <c r="AM680" s="328"/>
      <c r="AN680" s="195"/>
      <c r="AO680" s="195"/>
      <c r="AP680" s="329"/>
      <c r="AQ680" s="328"/>
      <c r="AR680" s="195"/>
      <c r="AS680" s="195"/>
      <c r="AT680" s="329"/>
      <c r="AU680" s="195"/>
      <c r="AV680" s="195"/>
      <c r="AW680" s="195"/>
      <c r="AX680" s="196"/>
    </row>
    <row r="681" spans="1:50" ht="23.25" hidden="1" customHeight="1" x14ac:dyDescent="0.15">
      <c r="A681" s="177"/>
      <c r="B681" s="174"/>
      <c r="C681" s="168"/>
      <c r="D681" s="174"/>
      <c r="E681" s="330"/>
      <c r="F681" s="331"/>
      <c r="G681" s="98"/>
      <c r="H681" s="99"/>
      <c r="I681" s="99"/>
      <c r="J681" s="99"/>
      <c r="K681" s="99"/>
      <c r="L681" s="99"/>
      <c r="M681" s="99"/>
      <c r="N681" s="99"/>
      <c r="O681" s="99"/>
      <c r="P681" s="99"/>
      <c r="Q681" s="99"/>
      <c r="R681" s="99"/>
      <c r="S681" s="99"/>
      <c r="T681" s="99"/>
      <c r="U681" s="99"/>
      <c r="V681" s="99"/>
      <c r="W681" s="99"/>
      <c r="X681" s="100"/>
      <c r="Y681" s="197" t="s">
        <v>13</v>
      </c>
      <c r="Z681" s="198"/>
      <c r="AA681" s="199"/>
      <c r="AB681" s="580" t="s">
        <v>14</v>
      </c>
      <c r="AC681" s="580"/>
      <c r="AD681" s="580"/>
      <c r="AE681" s="328"/>
      <c r="AF681" s="195"/>
      <c r="AG681" s="195"/>
      <c r="AH681" s="329"/>
      <c r="AI681" s="328"/>
      <c r="AJ681" s="195"/>
      <c r="AK681" s="195"/>
      <c r="AL681" s="195"/>
      <c r="AM681" s="328"/>
      <c r="AN681" s="195"/>
      <c r="AO681" s="195"/>
      <c r="AP681" s="329"/>
      <c r="AQ681" s="328"/>
      <c r="AR681" s="195"/>
      <c r="AS681" s="195"/>
      <c r="AT681" s="329"/>
      <c r="AU681" s="195"/>
      <c r="AV681" s="195"/>
      <c r="AW681" s="195"/>
      <c r="AX681" s="196"/>
    </row>
    <row r="682" spans="1:50" ht="18.75" hidden="1" customHeight="1" x14ac:dyDescent="0.15">
      <c r="A682" s="177"/>
      <c r="B682" s="174"/>
      <c r="C682" s="168"/>
      <c r="D682" s="174"/>
      <c r="E682" s="330" t="s">
        <v>197</v>
      </c>
      <c r="F682" s="331"/>
      <c r="G682" s="332" t="s">
        <v>194</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11</v>
      </c>
      <c r="AC682" s="118"/>
      <c r="AD682" s="119"/>
      <c r="AE682" s="324" t="s">
        <v>195</v>
      </c>
      <c r="AF682" s="325"/>
      <c r="AG682" s="325"/>
      <c r="AH682" s="326"/>
      <c r="AI682" s="327" t="s">
        <v>335</v>
      </c>
      <c r="AJ682" s="327"/>
      <c r="AK682" s="327"/>
      <c r="AL682" s="147"/>
      <c r="AM682" s="327" t="s">
        <v>348</v>
      </c>
      <c r="AN682" s="327"/>
      <c r="AO682" s="327"/>
      <c r="AP682" s="147"/>
      <c r="AQ682" s="147" t="s">
        <v>187</v>
      </c>
      <c r="AR682" s="118"/>
      <c r="AS682" s="118"/>
      <c r="AT682" s="119"/>
      <c r="AU682" s="124" t="s">
        <v>133</v>
      </c>
      <c r="AV682" s="124"/>
      <c r="AW682" s="124"/>
      <c r="AX682" s="125"/>
    </row>
    <row r="683" spans="1:50" ht="18.75" hidden="1" customHeight="1" x14ac:dyDescent="0.15">
      <c r="A683" s="177"/>
      <c r="B683" s="174"/>
      <c r="C683" s="168"/>
      <c r="D683" s="174"/>
      <c r="E683" s="330"/>
      <c r="F683" s="331"/>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188</v>
      </c>
      <c r="AH683" s="122"/>
      <c r="AI683" s="144"/>
      <c r="AJ683" s="144"/>
      <c r="AK683" s="144"/>
      <c r="AL683" s="142"/>
      <c r="AM683" s="144"/>
      <c r="AN683" s="144"/>
      <c r="AO683" s="144"/>
      <c r="AP683" s="142"/>
      <c r="AQ683" s="591"/>
      <c r="AR683" s="188"/>
      <c r="AS683" s="121" t="s">
        <v>188</v>
      </c>
      <c r="AT683" s="122"/>
      <c r="AU683" s="188"/>
      <c r="AV683" s="188"/>
      <c r="AW683" s="121" t="s">
        <v>177</v>
      </c>
      <c r="AX683" s="183"/>
    </row>
    <row r="684" spans="1:50" ht="23.25" hidden="1" customHeight="1" x14ac:dyDescent="0.15">
      <c r="A684" s="177"/>
      <c r="B684" s="174"/>
      <c r="C684" s="168"/>
      <c r="D684" s="174"/>
      <c r="E684" s="330"/>
      <c r="F684" s="331"/>
      <c r="G684" s="92"/>
      <c r="H684" s="93"/>
      <c r="I684" s="93"/>
      <c r="J684" s="93"/>
      <c r="K684" s="93"/>
      <c r="L684" s="93"/>
      <c r="M684" s="93"/>
      <c r="N684" s="93"/>
      <c r="O684" s="93"/>
      <c r="P684" s="93"/>
      <c r="Q684" s="93"/>
      <c r="R684" s="93"/>
      <c r="S684" s="93"/>
      <c r="T684" s="93"/>
      <c r="U684" s="93"/>
      <c r="V684" s="93"/>
      <c r="W684" s="93"/>
      <c r="X684" s="94"/>
      <c r="Y684" s="189" t="s">
        <v>12</v>
      </c>
      <c r="Z684" s="190"/>
      <c r="AA684" s="191"/>
      <c r="AB684" s="201"/>
      <c r="AC684" s="201"/>
      <c r="AD684" s="201"/>
      <c r="AE684" s="328"/>
      <c r="AF684" s="195"/>
      <c r="AG684" s="195"/>
      <c r="AH684" s="195"/>
      <c r="AI684" s="328"/>
      <c r="AJ684" s="195"/>
      <c r="AK684" s="195"/>
      <c r="AL684" s="195"/>
      <c r="AM684" s="328"/>
      <c r="AN684" s="195"/>
      <c r="AO684" s="195"/>
      <c r="AP684" s="329"/>
      <c r="AQ684" s="328"/>
      <c r="AR684" s="195"/>
      <c r="AS684" s="195"/>
      <c r="AT684" s="329"/>
      <c r="AU684" s="195"/>
      <c r="AV684" s="195"/>
      <c r="AW684" s="195"/>
      <c r="AX684" s="196"/>
    </row>
    <row r="685" spans="1:50" ht="23.25" hidden="1" customHeight="1" x14ac:dyDescent="0.15">
      <c r="A685" s="177"/>
      <c r="B685" s="174"/>
      <c r="C685" s="168"/>
      <c r="D685" s="174"/>
      <c r="E685" s="330"/>
      <c r="F685" s="331"/>
      <c r="G685" s="95"/>
      <c r="H685" s="96"/>
      <c r="I685" s="96"/>
      <c r="J685" s="96"/>
      <c r="K685" s="96"/>
      <c r="L685" s="96"/>
      <c r="M685" s="96"/>
      <c r="N685" s="96"/>
      <c r="O685" s="96"/>
      <c r="P685" s="96"/>
      <c r="Q685" s="96"/>
      <c r="R685" s="96"/>
      <c r="S685" s="96"/>
      <c r="T685" s="96"/>
      <c r="U685" s="96"/>
      <c r="V685" s="96"/>
      <c r="W685" s="96"/>
      <c r="X685" s="97"/>
      <c r="Y685" s="197" t="s">
        <v>53</v>
      </c>
      <c r="Z685" s="198"/>
      <c r="AA685" s="199"/>
      <c r="AB685" s="193"/>
      <c r="AC685" s="193"/>
      <c r="AD685" s="193"/>
      <c r="AE685" s="328"/>
      <c r="AF685" s="195"/>
      <c r="AG685" s="195"/>
      <c r="AH685" s="329"/>
      <c r="AI685" s="328"/>
      <c r="AJ685" s="195"/>
      <c r="AK685" s="195"/>
      <c r="AL685" s="195"/>
      <c r="AM685" s="328"/>
      <c r="AN685" s="195"/>
      <c r="AO685" s="195"/>
      <c r="AP685" s="329"/>
      <c r="AQ685" s="328"/>
      <c r="AR685" s="195"/>
      <c r="AS685" s="195"/>
      <c r="AT685" s="329"/>
      <c r="AU685" s="195"/>
      <c r="AV685" s="195"/>
      <c r="AW685" s="195"/>
      <c r="AX685" s="196"/>
    </row>
    <row r="686" spans="1:50" ht="23.25" hidden="1" customHeight="1" x14ac:dyDescent="0.15">
      <c r="A686" s="177"/>
      <c r="B686" s="174"/>
      <c r="C686" s="168"/>
      <c r="D686" s="174"/>
      <c r="E686" s="330"/>
      <c r="F686" s="331"/>
      <c r="G686" s="98"/>
      <c r="H686" s="99"/>
      <c r="I686" s="99"/>
      <c r="J686" s="99"/>
      <c r="K686" s="99"/>
      <c r="L686" s="99"/>
      <c r="M686" s="99"/>
      <c r="N686" s="99"/>
      <c r="O686" s="99"/>
      <c r="P686" s="99"/>
      <c r="Q686" s="99"/>
      <c r="R686" s="99"/>
      <c r="S686" s="99"/>
      <c r="T686" s="99"/>
      <c r="U686" s="99"/>
      <c r="V686" s="99"/>
      <c r="W686" s="99"/>
      <c r="X686" s="100"/>
      <c r="Y686" s="197" t="s">
        <v>13</v>
      </c>
      <c r="Z686" s="198"/>
      <c r="AA686" s="199"/>
      <c r="AB686" s="580" t="s">
        <v>14</v>
      </c>
      <c r="AC686" s="580"/>
      <c r="AD686" s="580"/>
      <c r="AE686" s="328"/>
      <c r="AF686" s="195"/>
      <c r="AG686" s="195"/>
      <c r="AH686" s="329"/>
      <c r="AI686" s="328"/>
      <c r="AJ686" s="195"/>
      <c r="AK686" s="195"/>
      <c r="AL686" s="195"/>
      <c r="AM686" s="328"/>
      <c r="AN686" s="195"/>
      <c r="AO686" s="195"/>
      <c r="AP686" s="329"/>
      <c r="AQ686" s="328"/>
      <c r="AR686" s="195"/>
      <c r="AS686" s="195"/>
      <c r="AT686" s="329"/>
      <c r="AU686" s="195"/>
      <c r="AV686" s="195"/>
      <c r="AW686" s="195"/>
      <c r="AX686" s="196"/>
    </row>
    <row r="687" spans="1:50" ht="18.75" hidden="1" customHeight="1" x14ac:dyDescent="0.15">
      <c r="A687" s="177"/>
      <c r="B687" s="174"/>
      <c r="C687" s="168"/>
      <c r="D687" s="174"/>
      <c r="E687" s="330" t="s">
        <v>197</v>
      </c>
      <c r="F687" s="331"/>
      <c r="G687" s="332" t="s">
        <v>194</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11</v>
      </c>
      <c r="AC687" s="118"/>
      <c r="AD687" s="119"/>
      <c r="AE687" s="324" t="s">
        <v>195</v>
      </c>
      <c r="AF687" s="325"/>
      <c r="AG687" s="325"/>
      <c r="AH687" s="326"/>
      <c r="AI687" s="327" t="s">
        <v>335</v>
      </c>
      <c r="AJ687" s="327"/>
      <c r="AK687" s="327"/>
      <c r="AL687" s="147"/>
      <c r="AM687" s="327" t="s">
        <v>348</v>
      </c>
      <c r="AN687" s="327"/>
      <c r="AO687" s="327"/>
      <c r="AP687" s="147"/>
      <c r="AQ687" s="147" t="s">
        <v>187</v>
      </c>
      <c r="AR687" s="118"/>
      <c r="AS687" s="118"/>
      <c r="AT687" s="119"/>
      <c r="AU687" s="124" t="s">
        <v>133</v>
      </c>
      <c r="AV687" s="124"/>
      <c r="AW687" s="124"/>
      <c r="AX687" s="125"/>
    </row>
    <row r="688" spans="1:50" ht="18.75" hidden="1" customHeight="1" x14ac:dyDescent="0.15">
      <c r="A688" s="177"/>
      <c r="B688" s="174"/>
      <c r="C688" s="168"/>
      <c r="D688" s="174"/>
      <c r="E688" s="330"/>
      <c r="F688" s="331"/>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188</v>
      </c>
      <c r="AH688" s="122"/>
      <c r="AI688" s="144"/>
      <c r="AJ688" s="144"/>
      <c r="AK688" s="144"/>
      <c r="AL688" s="142"/>
      <c r="AM688" s="144"/>
      <c r="AN688" s="144"/>
      <c r="AO688" s="144"/>
      <c r="AP688" s="142"/>
      <c r="AQ688" s="591"/>
      <c r="AR688" s="188"/>
      <c r="AS688" s="121" t="s">
        <v>188</v>
      </c>
      <c r="AT688" s="122"/>
      <c r="AU688" s="188"/>
      <c r="AV688" s="188"/>
      <c r="AW688" s="121" t="s">
        <v>177</v>
      </c>
      <c r="AX688" s="183"/>
    </row>
    <row r="689" spans="1:50" ht="23.25" hidden="1" customHeight="1" x14ac:dyDescent="0.15">
      <c r="A689" s="177"/>
      <c r="B689" s="174"/>
      <c r="C689" s="168"/>
      <c r="D689" s="174"/>
      <c r="E689" s="330"/>
      <c r="F689" s="331"/>
      <c r="G689" s="92"/>
      <c r="H689" s="93"/>
      <c r="I689" s="93"/>
      <c r="J689" s="93"/>
      <c r="K689" s="93"/>
      <c r="L689" s="93"/>
      <c r="M689" s="93"/>
      <c r="N689" s="93"/>
      <c r="O689" s="93"/>
      <c r="P689" s="93"/>
      <c r="Q689" s="93"/>
      <c r="R689" s="93"/>
      <c r="S689" s="93"/>
      <c r="T689" s="93"/>
      <c r="U689" s="93"/>
      <c r="V689" s="93"/>
      <c r="W689" s="93"/>
      <c r="X689" s="94"/>
      <c r="Y689" s="189" t="s">
        <v>12</v>
      </c>
      <c r="Z689" s="190"/>
      <c r="AA689" s="191"/>
      <c r="AB689" s="201"/>
      <c r="AC689" s="201"/>
      <c r="AD689" s="201"/>
      <c r="AE689" s="328"/>
      <c r="AF689" s="195"/>
      <c r="AG689" s="195"/>
      <c r="AH689" s="195"/>
      <c r="AI689" s="328"/>
      <c r="AJ689" s="195"/>
      <c r="AK689" s="195"/>
      <c r="AL689" s="195"/>
      <c r="AM689" s="328"/>
      <c r="AN689" s="195"/>
      <c r="AO689" s="195"/>
      <c r="AP689" s="329"/>
      <c r="AQ689" s="328"/>
      <c r="AR689" s="195"/>
      <c r="AS689" s="195"/>
      <c r="AT689" s="329"/>
      <c r="AU689" s="195"/>
      <c r="AV689" s="195"/>
      <c r="AW689" s="195"/>
      <c r="AX689" s="196"/>
    </row>
    <row r="690" spans="1:50" ht="23.25" hidden="1" customHeight="1" x14ac:dyDescent="0.15">
      <c r="A690" s="177"/>
      <c r="B690" s="174"/>
      <c r="C690" s="168"/>
      <c r="D690" s="174"/>
      <c r="E690" s="330"/>
      <c r="F690" s="331"/>
      <c r="G690" s="95"/>
      <c r="H690" s="96"/>
      <c r="I690" s="96"/>
      <c r="J690" s="96"/>
      <c r="K690" s="96"/>
      <c r="L690" s="96"/>
      <c r="M690" s="96"/>
      <c r="N690" s="96"/>
      <c r="O690" s="96"/>
      <c r="P690" s="96"/>
      <c r="Q690" s="96"/>
      <c r="R690" s="96"/>
      <c r="S690" s="96"/>
      <c r="T690" s="96"/>
      <c r="U690" s="96"/>
      <c r="V690" s="96"/>
      <c r="W690" s="96"/>
      <c r="X690" s="97"/>
      <c r="Y690" s="197" t="s">
        <v>53</v>
      </c>
      <c r="Z690" s="198"/>
      <c r="AA690" s="199"/>
      <c r="AB690" s="193"/>
      <c r="AC690" s="193"/>
      <c r="AD690" s="193"/>
      <c r="AE690" s="328"/>
      <c r="AF690" s="195"/>
      <c r="AG690" s="195"/>
      <c r="AH690" s="329"/>
      <c r="AI690" s="328"/>
      <c r="AJ690" s="195"/>
      <c r="AK690" s="195"/>
      <c r="AL690" s="195"/>
      <c r="AM690" s="328"/>
      <c r="AN690" s="195"/>
      <c r="AO690" s="195"/>
      <c r="AP690" s="329"/>
      <c r="AQ690" s="328"/>
      <c r="AR690" s="195"/>
      <c r="AS690" s="195"/>
      <c r="AT690" s="329"/>
      <c r="AU690" s="195"/>
      <c r="AV690" s="195"/>
      <c r="AW690" s="195"/>
      <c r="AX690" s="196"/>
    </row>
    <row r="691" spans="1:50" ht="23.25" hidden="1" customHeight="1" x14ac:dyDescent="0.15">
      <c r="A691" s="177"/>
      <c r="B691" s="174"/>
      <c r="C691" s="168"/>
      <c r="D691" s="174"/>
      <c r="E691" s="330"/>
      <c r="F691" s="331"/>
      <c r="G691" s="98"/>
      <c r="H691" s="99"/>
      <c r="I691" s="99"/>
      <c r="J691" s="99"/>
      <c r="K691" s="99"/>
      <c r="L691" s="99"/>
      <c r="M691" s="99"/>
      <c r="N691" s="99"/>
      <c r="O691" s="99"/>
      <c r="P691" s="99"/>
      <c r="Q691" s="99"/>
      <c r="R691" s="99"/>
      <c r="S691" s="99"/>
      <c r="T691" s="99"/>
      <c r="U691" s="99"/>
      <c r="V691" s="99"/>
      <c r="W691" s="99"/>
      <c r="X691" s="100"/>
      <c r="Y691" s="197" t="s">
        <v>13</v>
      </c>
      <c r="Z691" s="198"/>
      <c r="AA691" s="199"/>
      <c r="AB691" s="580" t="s">
        <v>14</v>
      </c>
      <c r="AC691" s="580"/>
      <c r="AD691" s="580"/>
      <c r="AE691" s="328"/>
      <c r="AF691" s="195"/>
      <c r="AG691" s="195"/>
      <c r="AH691" s="329"/>
      <c r="AI691" s="328"/>
      <c r="AJ691" s="195"/>
      <c r="AK691" s="195"/>
      <c r="AL691" s="195"/>
      <c r="AM691" s="328"/>
      <c r="AN691" s="195"/>
      <c r="AO691" s="195"/>
      <c r="AP691" s="329"/>
      <c r="AQ691" s="328"/>
      <c r="AR691" s="195"/>
      <c r="AS691" s="195"/>
      <c r="AT691" s="329"/>
      <c r="AU691" s="195"/>
      <c r="AV691" s="195"/>
      <c r="AW691" s="195"/>
      <c r="AX691" s="196"/>
    </row>
    <row r="692" spans="1:50" ht="18.75" hidden="1" customHeight="1" x14ac:dyDescent="0.15">
      <c r="A692" s="177"/>
      <c r="B692" s="174"/>
      <c r="C692" s="168"/>
      <c r="D692" s="174"/>
      <c r="E692" s="330" t="s">
        <v>197</v>
      </c>
      <c r="F692" s="331"/>
      <c r="G692" s="332" t="s">
        <v>194</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11</v>
      </c>
      <c r="AC692" s="118"/>
      <c r="AD692" s="119"/>
      <c r="AE692" s="324" t="s">
        <v>195</v>
      </c>
      <c r="AF692" s="325"/>
      <c r="AG692" s="325"/>
      <c r="AH692" s="326"/>
      <c r="AI692" s="327" t="s">
        <v>335</v>
      </c>
      <c r="AJ692" s="327"/>
      <c r="AK692" s="327"/>
      <c r="AL692" s="147"/>
      <c r="AM692" s="327" t="s">
        <v>348</v>
      </c>
      <c r="AN692" s="327"/>
      <c r="AO692" s="327"/>
      <c r="AP692" s="147"/>
      <c r="AQ692" s="147" t="s">
        <v>187</v>
      </c>
      <c r="AR692" s="118"/>
      <c r="AS692" s="118"/>
      <c r="AT692" s="119"/>
      <c r="AU692" s="124" t="s">
        <v>133</v>
      </c>
      <c r="AV692" s="124"/>
      <c r="AW692" s="124"/>
      <c r="AX692" s="125"/>
    </row>
    <row r="693" spans="1:50" ht="18.75" hidden="1" customHeight="1" x14ac:dyDescent="0.15">
      <c r="A693" s="177"/>
      <c r="B693" s="174"/>
      <c r="C693" s="168"/>
      <c r="D693" s="174"/>
      <c r="E693" s="330"/>
      <c r="F693" s="331"/>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188</v>
      </c>
      <c r="AH693" s="122"/>
      <c r="AI693" s="144"/>
      <c r="AJ693" s="144"/>
      <c r="AK693" s="144"/>
      <c r="AL693" s="142"/>
      <c r="AM693" s="144"/>
      <c r="AN693" s="144"/>
      <c r="AO693" s="144"/>
      <c r="AP693" s="142"/>
      <c r="AQ693" s="591"/>
      <c r="AR693" s="188"/>
      <c r="AS693" s="121" t="s">
        <v>188</v>
      </c>
      <c r="AT693" s="122"/>
      <c r="AU693" s="188"/>
      <c r="AV693" s="188"/>
      <c r="AW693" s="121" t="s">
        <v>177</v>
      </c>
      <c r="AX693" s="183"/>
    </row>
    <row r="694" spans="1:50" ht="23.25" hidden="1" customHeight="1" x14ac:dyDescent="0.15">
      <c r="A694" s="177"/>
      <c r="B694" s="174"/>
      <c r="C694" s="168"/>
      <c r="D694" s="174"/>
      <c r="E694" s="330"/>
      <c r="F694" s="331"/>
      <c r="G694" s="92"/>
      <c r="H694" s="93"/>
      <c r="I694" s="93"/>
      <c r="J694" s="93"/>
      <c r="K694" s="93"/>
      <c r="L694" s="93"/>
      <c r="M694" s="93"/>
      <c r="N694" s="93"/>
      <c r="O694" s="93"/>
      <c r="P694" s="93"/>
      <c r="Q694" s="93"/>
      <c r="R694" s="93"/>
      <c r="S694" s="93"/>
      <c r="T694" s="93"/>
      <c r="U694" s="93"/>
      <c r="V694" s="93"/>
      <c r="W694" s="93"/>
      <c r="X694" s="94"/>
      <c r="Y694" s="189" t="s">
        <v>12</v>
      </c>
      <c r="Z694" s="190"/>
      <c r="AA694" s="191"/>
      <c r="AB694" s="201"/>
      <c r="AC694" s="201"/>
      <c r="AD694" s="201"/>
      <c r="AE694" s="328"/>
      <c r="AF694" s="195"/>
      <c r="AG694" s="195"/>
      <c r="AH694" s="195"/>
      <c r="AI694" s="328"/>
      <c r="AJ694" s="195"/>
      <c r="AK694" s="195"/>
      <c r="AL694" s="195"/>
      <c r="AM694" s="328"/>
      <c r="AN694" s="195"/>
      <c r="AO694" s="195"/>
      <c r="AP694" s="329"/>
      <c r="AQ694" s="328"/>
      <c r="AR694" s="195"/>
      <c r="AS694" s="195"/>
      <c r="AT694" s="329"/>
      <c r="AU694" s="195"/>
      <c r="AV694" s="195"/>
      <c r="AW694" s="195"/>
      <c r="AX694" s="196"/>
    </row>
    <row r="695" spans="1:50" ht="23.25" hidden="1" customHeight="1" x14ac:dyDescent="0.15">
      <c r="A695" s="177"/>
      <c r="B695" s="174"/>
      <c r="C695" s="168"/>
      <c r="D695" s="174"/>
      <c r="E695" s="330"/>
      <c r="F695" s="331"/>
      <c r="G695" s="95"/>
      <c r="H695" s="96"/>
      <c r="I695" s="96"/>
      <c r="J695" s="96"/>
      <c r="K695" s="96"/>
      <c r="L695" s="96"/>
      <c r="M695" s="96"/>
      <c r="N695" s="96"/>
      <c r="O695" s="96"/>
      <c r="P695" s="96"/>
      <c r="Q695" s="96"/>
      <c r="R695" s="96"/>
      <c r="S695" s="96"/>
      <c r="T695" s="96"/>
      <c r="U695" s="96"/>
      <c r="V695" s="96"/>
      <c r="W695" s="96"/>
      <c r="X695" s="97"/>
      <c r="Y695" s="197" t="s">
        <v>53</v>
      </c>
      <c r="Z695" s="198"/>
      <c r="AA695" s="199"/>
      <c r="AB695" s="193"/>
      <c r="AC695" s="193"/>
      <c r="AD695" s="193"/>
      <c r="AE695" s="328"/>
      <c r="AF695" s="195"/>
      <c r="AG695" s="195"/>
      <c r="AH695" s="329"/>
      <c r="AI695" s="328"/>
      <c r="AJ695" s="195"/>
      <c r="AK695" s="195"/>
      <c r="AL695" s="195"/>
      <c r="AM695" s="328"/>
      <c r="AN695" s="195"/>
      <c r="AO695" s="195"/>
      <c r="AP695" s="329"/>
      <c r="AQ695" s="328"/>
      <c r="AR695" s="195"/>
      <c r="AS695" s="195"/>
      <c r="AT695" s="329"/>
      <c r="AU695" s="195"/>
      <c r="AV695" s="195"/>
      <c r="AW695" s="195"/>
      <c r="AX695" s="196"/>
    </row>
    <row r="696" spans="1:50" ht="23.25" hidden="1" customHeight="1" x14ac:dyDescent="0.15">
      <c r="A696" s="177"/>
      <c r="B696" s="174"/>
      <c r="C696" s="168"/>
      <c r="D696" s="174"/>
      <c r="E696" s="330"/>
      <c r="F696" s="331"/>
      <c r="G696" s="98"/>
      <c r="H696" s="99"/>
      <c r="I696" s="99"/>
      <c r="J696" s="99"/>
      <c r="K696" s="99"/>
      <c r="L696" s="99"/>
      <c r="M696" s="99"/>
      <c r="N696" s="99"/>
      <c r="O696" s="99"/>
      <c r="P696" s="99"/>
      <c r="Q696" s="99"/>
      <c r="R696" s="99"/>
      <c r="S696" s="99"/>
      <c r="T696" s="99"/>
      <c r="U696" s="99"/>
      <c r="V696" s="99"/>
      <c r="W696" s="99"/>
      <c r="X696" s="100"/>
      <c r="Y696" s="197" t="s">
        <v>13</v>
      </c>
      <c r="Z696" s="198"/>
      <c r="AA696" s="199"/>
      <c r="AB696" s="580" t="s">
        <v>14</v>
      </c>
      <c r="AC696" s="580"/>
      <c r="AD696" s="580"/>
      <c r="AE696" s="328"/>
      <c r="AF696" s="195"/>
      <c r="AG696" s="195"/>
      <c r="AH696" s="329"/>
      <c r="AI696" s="328"/>
      <c r="AJ696" s="195"/>
      <c r="AK696" s="195"/>
      <c r="AL696" s="195"/>
      <c r="AM696" s="328"/>
      <c r="AN696" s="195"/>
      <c r="AO696" s="195"/>
      <c r="AP696" s="329"/>
      <c r="AQ696" s="328"/>
      <c r="AR696" s="195"/>
      <c r="AS696" s="195"/>
      <c r="AT696" s="329"/>
      <c r="AU696" s="195"/>
      <c r="AV696" s="195"/>
      <c r="AW696" s="195"/>
      <c r="AX696" s="196"/>
    </row>
    <row r="697" spans="1:50" ht="23.85" hidden="1" customHeight="1" x14ac:dyDescent="0.15">
      <c r="A697" s="177"/>
      <c r="B697" s="174"/>
      <c r="C697" s="168"/>
      <c r="D697" s="174"/>
      <c r="E697" s="110" t="s">
        <v>332</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
      <c r="A699" s="178"/>
      <c r="B699" s="179"/>
      <c r="C699" s="937"/>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12" t="s">
        <v>46</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31</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35</v>
      </c>
      <c r="AE701" s="382"/>
      <c r="AF701" s="382"/>
      <c r="AG701" s="827" t="s">
        <v>30</v>
      </c>
      <c r="AH701" s="382"/>
      <c r="AI701" s="382"/>
      <c r="AJ701" s="382"/>
      <c r="AK701" s="382"/>
      <c r="AL701" s="382"/>
      <c r="AM701" s="382"/>
      <c r="AN701" s="382"/>
      <c r="AO701" s="382"/>
      <c r="AP701" s="382"/>
      <c r="AQ701" s="382"/>
      <c r="AR701" s="382"/>
      <c r="AS701" s="382"/>
      <c r="AT701" s="382"/>
      <c r="AU701" s="382"/>
      <c r="AV701" s="382"/>
      <c r="AW701" s="382"/>
      <c r="AX701" s="828"/>
    </row>
    <row r="702" spans="1:50" ht="63.75" customHeight="1" x14ac:dyDescent="0.15">
      <c r="A702" s="875" t="s">
        <v>139</v>
      </c>
      <c r="B702" s="876"/>
      <c r="C702" s="708" t="s">
        <v>140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3" t="s">
        <v>483</v>
      </c>
      <c r="AE702" s="334"/>
      <c r="AF702" s="334"/>
      <c r="AG702" s="385" t="s">
        <v>513</v>
      </c>
      <c r="AH702" s="386"/>
      <c r="AI702" s="386"/>
      <c r="AJ702" s="386"/>
      <c r="AK702" s="386"/>
      <c r="AL702" s="386"/>
      <c r="AM702" s="386"/>
      <c r="AN702" s="386"/>
      <c r="AO702" s="386"/>
      <c r="AP702" s="386"/>
      <c r="AQ702" s="386"/>
      <c r="AR702" s="386"/>
      <c r="AS702" s="386"/>
      <c r="AT702" s="386"/>
      <c r="AU702" s="386"/>
      <c r="AV702" s="386"/>
      <c r="AW702" s="386"/>
      <c r="AX702" s="387"/>
    </row>
    <row r="703" spans="1:50" ht="61.5" customHeight="1" x14ac:dyDescent="0.15">
      <c r="A703" s="877"/>
      <c r="B703" s="878"/>
      <c r="C703" s="819" t="s">
        <v>36</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15" t="s">
        <v>483</v>
      </c>
      <c r="AE703" s="316"/>
      <c r="AF703" s="316"/>
      <c r="AG703" s="89" t="s">
        <v>514</v>
      </c>
      <c r="AH703" s="90"/>
      <c r="AI703" s="90"/>
      <c r="AJ703" s="90"/>
      <c r="AK703" s="90"/>
      <c r="AL703" s="90"/>
      <c r="AM703" s="90"/>
      <c r="AN703" s="90"/>
      <c r="AO703" s="90"/>
      <c r="AP703" s="90"/>
      <c r="AQ703" s="90"/>
      <c r="AR703" s="90"/>
      <c r="AS703" s="90"/>
      <c r="AT703" s="90"/>
      <c r="AU703" s="90"/>
      <c r="AV703" s="90"/>
      <c r="AW703" s="90"/>
      <c r="AX703" s="91"/>
    </row>
    <row r="704" spans="1:50" ht="63.75" customHeight="1" x14ac:dyDescent="0.15">
      <c r="A704" s="879"/>
      <c r="B704" s="880"/>
      <c r="C704" s="821" t="s">
        <v>141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3" t="s">
        <v>483</v>
      </c>
      <c r="AE704" s="784"/>
      <c r="AF704" s="784"/>
      <c r="AG704" s="155" t="s">
        <v>515</v>
      </c>
      <c r="AH704" s="96"/>
      <c r="AI704" s="96"/>
      <c r="AJ704" s="96"/>
      <c r="AK704" s="96"/>
      <c r="AL704" s="96"/>
      <c r="AM704" s="96"/>
      <c r="AN704" s="96"/>
      <c r="AO704" s="96"/>
      <c r="AP704" s="96"/>
      <c r="AQ704" s="96"/>
      <c r="AR704" s="96"/>
      <c r="AS704" s="96"/>
      <c r="AT704" s="96"/>
      <c r="AU704" s="96"/>
      <c r="AV704" s="96"/>
      <c r="AW704" s="96"/>
      <c r="AX704" s="156"/>
    </row>
    <row r="705" spans="1:50" ht="27" customHeight="1" x14ac:dyDescent="0.15">
      <c r="A705" s="640" t="s">
        <v>38</v>
      </c>
      <c r="B705" s="641"/>
      <c r="C705" s="824" t="s">
        <v>40</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4" t="s">
        <v>483</v>
      </c>
      <c r="AE705" s="715"/>
      <c r="AF705" s="715"/>
      <c r="AG705" s="113" t="s">
        <v>516</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42"/>
      <c r="B706" s="643"/>
      <c r="C706" s="798"/>
      <c r="D706" s="799"/>
      <c r="E706" s="730" t="s">
        <v>303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15" t="s">
        <v>589</v>
      </c>
      <c r="AE706" s="316"/>
      <c r="AF706" s="663"/>
      <c r="AG706" s="155"/>
      <c r="AH706" s="96"/>
      <c r="AI706" s="96"/>
      <c r="AJ706" s="96"/>
      <c r="AK706" s="96"/>
      <c r="AL706" s="96"/>
      <c r="AM706" s="96"/>
      <c r="AN706" s="96"/>
      <c r="AO706" s="96"/>
      <c r="AP706" s="96"/>
      <c r="AQ706" s="96"/>
      <c r="AR706" s="96"/>
      <c r="AS706" s="96"/>
      <c r="AT706" s="96"/>
      <c r="AU706" s="96"/>
      <c r="AV706" s="96"/>
      <c r="AW706" s="96"/>
      <c r="AX706" s="156"/>
    </row>
    <row r="707" spans="1:50" ht="26.25" customHeight="1" x14ac:dyDescent="0.15">
      <c r="A707" s="642"/>
      <c r="B707" s="643"/>
      <c r="C707" s="800"/>
      <c r="D707" s="801"/>
      <c r="E707" s="733" t="s">
        <v>242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9" t="s">
        <v>589</v>
      </c>
      <c r="AE707" s="840"/>
      <c r="AF707" s="840"/>
      <c r="AG707" s="155"/>
      <c r="AH707" s="96"/>
      <c r="AI707" s="96"/>
      <c r="AJ707" s="96"/>
      <c r="AK707" s="96"/>
      <c r="AL707" s="96"/>
      <c r="AM707" s="96"/>
      <c r="AN707" s="96"/>
      <c r="AO707" s="96"/>
      <c r="AP707" s="96"/>
      <c r="AQ707" s="96"/>
      <c r="AR707" s="96"/>
      <c r="AS707" s="96"/>
      <c r="AT707" s="96"/>
      <c r="AU707" s="96"/>
      <c r="AV707" s="96"/>
      <c r="AW707" s="96"/>
      <c r="AX707" s="156"/>
    </row>
    <row r="708" spans="1:50" ht="26.25" customHeight="1" x14ac:dyDescent="0.15">
      <c r="A708" s="642"/>
      <c r="B708" s="644"/>
      <c r="C708" s="816" t="s">
        <v>41</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5" t="s">
        <v>483</v>
      </c>
      <c r="AE708" s="606"/>
      <c r="AF708" s="606"/>
      <c r="AG708" s="742" t="s">
        <v>517</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15" t="s">
        <v>483</v>
      </c>
      <c r="AE709" s="316"/>
      <c r="AF709" s="316"/>
      <c r="AG709" s="89" t="s">
        <v>518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42"/>
      <c r="B710" s="644"/>
      <c r="C710" s="391" t="s">
        <v>37</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15" t="s">
        <v>519</v>
      </c>
      <c r="AE710" s="316"/>
      <c r="AF710" s="316"/>
      <c r="AG710" s="89" t="s">
        <v>579</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42"/>
      <c r="B711" s="644"/>
      <c r="C711" s="391" t="s">
        <v>42</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15" t="s">
        <v>483</v>
      </c>
      <c r="AE711" s="316"/>
      <c r="AF711" s="316"/>
      <c r="AG711" s="89" t="s">
        <v>520</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42"/>
      <c r="B712" s="644"/>
      <c r="C712" s="391" t="s">
        <v>270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3" t="s">
        <v>519</v>
      </c>
      <c r="AE712" s="784"/>
      <c r="AF712" s="784"/>
      <c r="AG712" s="813" t="s">
        <v>580</v>
      </c>
      <c r="AH712" s="814"/>
      <c r="AI712" s="814"/>
      <c r="AJ712" s="814"/>
      <c r="AK712" s="814"/>
      <c r="AL712" s="814"/>
      <c r="AM712" s="814"/>
      <c r="AN712" s="814"/>
      <c r="AO712" s="814"/>
      <c r="AP712" s="814"/>
      <c r="AQ712" s="814"/>
      <c r="AR712" s="814"/>
      <c r="AS712" s="814"/>
      <c r="AT712" s="814"/>
      <c r="AU712" s="814"/>
      <c r="AV712" s="814"/>
      <c r="AW712" s="814"/>
      <c r="AX712" s="815"/>
    </row>
    <row r="713" spans="1:50" ht="38.25" customHeight="1" x14ac:dyDescent="0.15">
      <c r="A713" s="642"/>
      <c r="B713" s="644"/>
      <c r="C713" s="988" t="s">
        <v>271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15" t="s">
        <v>483</v>
      </c>
      <c r="AE713" s="316"/>
      <c r="AF713" s="663"/>
      <c r="AG713" s="89" t="s">
        <v>521</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45"/>
      <c r="B714" s="646"/>
      <c r="C714" s="647" t="s">
        <v>248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519</v>
      </c>
      <c r="AE714" s="811"/>
      <c r="AF714" s="812"/>
      <c r="AG714" s="736" t="s">
        <v>579</v>
      </c>
      <c r="AH714" s="737"/>
      <c r="AI714" s="737"/>
      <c r="AJ714" s="737"/>
      <c r="AK714" s="737"/>
      <c r="AL714" s="737"/>
      <c r="AM714" s="737"/>
      <c r="AN714" s="737"/>
      <c r="AO714" s="737"/>
      <c r="AP714" s="737"/>
      <c r="AQ714" s="737"/>
      <c r="AR714" s="737"/>
      <c r="AS714" s="737"/>
      <c r="AT714" s="737"/>
      <c r="AU714" s="737"/>
      <c r="AV714" s="737"/>
      <c r="AW714" s="737"/>
      <c r="AX714" s="738"/>
    </row>
    <row r="715" spans="1:50" ht="64.5" customHeight="1" x14ac:dyDescent="0.15">
      <c r="A715" s="640" t="s">
        <v>39</v>
      </c>
      <c r="B715" s="785"/>
      <c r="C715" s="786" t="s">
        <v>249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519</v>
      </c>
      <c r="AE715" s="606"/>
      <c r="AF715" s="656"/>
      <c r="AG715" s="742" t="s">
        <v>522</v>
      </c>
      <c r="AH715" s="743"/>
      <c r="AI715" s="743"/>
      <c r="AJ715" s="743"/>
      <c r="AK715" s="743"/>
      <c r="AL715" s="743"/>
      <c r="AM715" s="743"/>
      <c r="AN715" s="743"/>
      <c r="AO715" s="743"/>
      <c r="AP715" s="743"/>
      <c r="AQ715" s="743"/>
      <c r="AR715" s="743"/>
      <c r="AS715" s="743"/>
      <c r="AT715" s="743"/>
      <c r="AU715" s="743"/>
      <c r="AV715" s="743"/>
      <c r="AW715" s="743"/>
      <c r="AX715" s="744"/>
    </row>
    <row r="716" spans="1:50" ht="49.5" customHeight="1" x14ac:dyDescent="0.15">
      <c r="A716" s="642"/>
      <c r="B716" s="644"/>
      <c r="C716" s="620" t="s">
        <v>44</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483</v>
      </c>
      <c r="AE716" s="627"/>
      <c r="AF716" s="627"/>
      <c r="AG716" s="89" t="s">
        <v>516</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42"/>
      <c r="B717" s="644"/>
      <c r="C717" s="391" t="s">
        <v>198</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15" t="s">
        <v>483</v>
      </c>
      <c r="AE717" s="316"/>
      <c r="AF717" s="316"/>
      <c r="AG717" s="89" t="s">
        <v>523</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45"/>
      <c r="B718" s="646"/>
      <c r="C718" s="391" t="s">
        <v>43</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15" t="s">
        <v>483</v>
      </c>
      <c r="AE718" s="316"/>
      <c r="AF718" s="316"/>
      <c r="AG718" s="115" t="s">
        <v>524</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77" t="s">
        <v>57</v>
      </c>
      <c r="B719" s="778"/>
      <c r="C719" s="623" t="s">
        <v>143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5"/>
      <c r="AE719" s="606"/>
      <c r="AF719" s="606"/>
      <c r="AG719" s="113" t="s">
        <v>595</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79"/>
      <c r="B720" s="780"/>
      <c r="C720" s="289" t="s">
        <v>263</v>
      </c>
      <c r="D720" s="287"/>
      <c r="E720" s="287"/>
      <c r="F720" s="290"/>
      <c r="G720" s="286" t="s">
        <v>264</v>
      </c>
      <c r="H720" s="287"/>
      <c r="I720" s="287"/>
      <c r="J720" s="287"/>
      <c r="K720" s="287"/>
      <c r="L720" s="287"/>
      <c r="M720" s="287"/>
      <c r="N720" s="286" t="s">
        <v>267</v>
      </c>
      <c r="O720" s="287"/>
      <c r="P720" s="287"/>
      <c r="Q720" s="287"/>
      <c r="R720" s="287"/>
      <c r="S720" s="287"/>
      <c r="T720" s="287"/>
      <c r="U720" s="287"/>
      <c r="V720" s="287"/>
      <c r="W720" s="287"/>
      <c r="X720" s="287"/>
      <c r="Y720" s="287"/>
      <c r="Z720" s="287"/>
      <c r="AA720" s="287"/>
      <c r="AB720" s="287"/>
      <c r="AC720" s="287"/>
      <c r="AD720" s="287"/>
      <c r="AE720" s="287"/>
      <c r="AF720" s="288"/>
      <c r="AG720" s="155"/>
      <c r="AH720" s="96"/>
      <c r="AI720" s="96"/>
      <c r="AJ720" s="96"/>
      <c r="AK720" s="96"/>
      <c r="AL720" s="96"/>
      <c r="AM720" s="96"/>
      <c r="AN720" s="96"/>
      <c r="AO720" s="96"/>
      <c r="AP720" s="96"/>
      <c r="AQ720" s="96"/>
      <c r="AR720" s="96"/>
      <c r="AS720" s="96"/>
      <c r="AT720" s="96"/>
      <c r="AU720" s="96"/>
      <c r="AV720" s="96"/>
      <c r="AW720" s="96"/>
      <c r="AX720" s="156"/>
    </row>
    <row r="721" spans="1:50" ht="24.75" customHeight="1" x14ac:dyDescent="0.15">
      <c r="A721" s="779"/>
      <c r="B721" s="780"/>
      <c r="C721" s="283" t="s">
        <v>479</v>
      </c>
      <c r="D721" s="284"/>
      <c r="E721" s="284"/>
      <c r="F721" s="285"/>
      <c r="G721" s="274"/>
      <c r="H721" s="275"/>
      <c r="I721" s="71" t="str">
        <f>IF(OR(G721="　", G721=""), "", "-")</f>
        <v/>
      </c>
      <c r="J721" s="278">
        <v>85</v>
      </c>
      <c r="K721" s="278"/>
      <c r="L721" s="71" t="str">
        <f>IF(M721="","","-")</f>
        <v/>
      </c>
      <c r="M721" s="72"/>
      <c r="N721" s="291" t="s">
        <v>525</v>
      </c>
      <c r="O721" s="292"/>
      <c r="P721" s="292"/>
      <c r="Q721" s="292"/>
      <c r="R721" s="292"/>
      <c r="S721" s="292"/>
      <c r="T721" s="292"/>
      <c r="U721" s="292"/>
      <c r="V721" s="292"/>
      <c r="W721" s="292"/>
      <c r="X721" s="292"/>
      <c r="Y721" s="292"/>
      <c r="Z721" s="292"/>
      <c r="AA721" s="292"/>
      <c r="AB721" s="292"/>
      <c r="AC721" s="292"/>
      <c r="AD721" s="292"/>
      <c r="AE721" s="292"/>
      <c r="AF721" s="293"/>
      <c r="AG721" s="155"/>
      <c r="AH721" s="96"/>
      <c r="AI721" s="96"/>
      <c r="AJ721" s="96"/>
      <c r="AK721" s="96"/>
      <c r="AL721" s="96"/>
      <c r="AM721" s="96"/>
      <c r="AN721" s="96"/>
      <c r="AO721" s="96"/>
      <c r="AP721" s="96"/>
      <c r="AQ721" s="96"/>
      <c r="AR721" s="96"/>
      <c r="AS721" s="96"/>
      <c r="AT721" s="96"/>
      <c r="AU721" s="96"/>
      <c r="AV721" s="96"/>
      <c r="AW721" s="96"/>
      <c r="AX721" s="156"/>
    </row>
    <row r="722" spans="1:50" ht="24.75" customHeight="1" x14ac:dyDescent="0.15">
      <c r="A722" s="779"/>
      <c r="B722" s="780"/>
      <c r="C722" s="283"/>
      <c r="D722" s="284"/>
      <c r="E722" s="284"/>
      <c r="F722" s="285"/>
      <c r="G722" s="274"/>
      <c r="H722" s="275"/>
      <c r="I722" s="71" t="str">
        <f t="shared" ref="I722:I725" si="2">IF(OR(G722="　", G722=""), "", "-")</f>
        <v/>
      </c>
      <c r="J722" s="278"/>
      <c r="K722" s="278"/>
      <c r="L722" s="71" t="str">
        <f t="shared" ref="L722:L725" si="3">IF(M722="","","-")</f>
        <v/>
      </c>
      <c r="M722" s="72"/>
      <c r="N722" s="291"/>
      <c r="O722" s="292"/>
      <c r="P722" s="292"/>
      <c r="Q722" s="292"/>
      <c r="R722" s="292"/>
      <c r="S722" s="292"/>
      <c r="T722" s="292"/>
      <c r="U722" s="292"/>
      <c r="V722" s="292"/>
      <c r="W722" s="292"/>
      <c r="X722" s="292"/>
      <c r="Y722" s="292"/>
      <c r="Z722" s="292"/>
      <c r="AA722" s="292"/>
      <c r="AB722" s="292"/>
      <c r="AC722" s="292"/>
      <c r="AD722" s="292"/>
      <c r="AE722" s="292"/>
      <c r="AF722" s="293"/>
      <c r="AG722" s="155"/>
      <c r="AH722" s="96"/>
      <c r="AI722" s="96"/>
      <c r="AJ722" s="96"/>
      <c r="AK722" s="96"/>
      <c r="AL722" s="96"/>
      <c r="AM722" s="96"/>
      <c r="AN722" s="96"/>
      <c r="AO722" s="96"/>
      <c r="AP722" s="96"/>
      <c r="AQ722" s="96"/>
      <c r="AR722" s="96"/>
      <c r="AS722" s="96"/>
      <c r="AT722" s="96"/>
      <c r="AU722" s="96"/>
      <c r="AV722" s="96"/>
      <c r="AW722" s="96"/>
      <c r="AX722" s="156"/>
    </row>
    <row r="723" spans="1:50" ht="24.75" customHeight="1" x14ac:dyDescent="0.15">
      <c r="A723" s="779"/>
      <c r="B723" s="780"/>
      <c r="C723" s="283"/>
      <c r="D723" s="284"/>
      <c r="E723" s="284"/>
      <c r="F723" s="285"/>
      <c r="G723" s="274"/>
      <c r="H723" s="275"/>
      <c r="I723" s="71" t="str">
        <f t="shared" si="2"/>
        <v/>
      </c>
      <c r="J723" s="278"/>
      <c r="K723" s="278"/>
      <c r="L723" s="71" t="str">
        <f t="shared" si="3"/>
        <v/>
      </c>
      <c r="M723" s="72"/>
      <c r="N723" s="291"/>
      <c r="O723" s="292"/>
      <c r="P723" s="292"/>
      <c r="Q723" s="292"/>
      <c r="R723" s="292"/>
      <c r="S723" s="292"/>
      <c r="T723" s="292"/>
      <c r="U723" s="292"/>
      <c r="V723" s="292"/>
      <c r="W723" s="292"/>
      <c r="X723" s="292"/>
      <c r="Y723" s="292"/>
      <c r="Z723" s="292"/>
      <c r="AA723" s="292"/>
      <c r="AB723" s="292"/>
      <c r="AC723" s="292"/>
      <c r="AD723" s="292"/>
      <c r="AE723" s="292"/>
      <c r="AF723" s="293"/>
      <c r="AG723" s="155"/>
      <c r="AH723" s="96"/>
      <c r="AI723" s="96"/>
      <c r="AJ723" s="96"/>
      <c r="AK723" s="96"/>
      <c r="AL723" s="96"/>
      <c r="AM723" s="96"/>
      <c r="AN723" s="96"/>
      <c r="AO723" s="96"/>
      <c r="AP723" s="96"/>
      <c r="AQ723" s="96"/>
      <c r="AR723" s="96"/>
      <c r="AS723" s="96"/>
      <c r="AT723" s="96"/>
      <c r="AU723" s="96"/>
      <c r="AV723" s="96"/>
      <c r="AW723" s="96"/>
      <c r="AX723" s="156"/>
    </row>
    <row r="724" spans="1:50" ht="24.75" customHeight="1" x14ac:dyDescent="0.15">
      <c r="A724" s="779"/>
      <c r="B724" s="780"/>
      <c r="C724" s="283"/>
      <c r="D724" s="284"/>
      <c r="E724" s="284"/>
      <c r="F724" s="285"/>
      <c r="G724" s="274"/>
      <c r="H724" s="275"/>
      <c r="I724" s="71" t="str">
        <f t="shared" si="2"/>
        <v/>
      </c>
      <c r="J724" s="278"/>
      <c r="K724" s="278"/>
      <c r="L724" s="71" t="str">
        <f t="shared" si="3"/>
        <v/>
      </c>
      <c r="M724" s="72"/>
      <c r="N724" s="291"/>
      <c r="O724" s="292"/>
      <c r="P724" s="292"/>
      <c r="Q724" s="292"/>
      <c r="R724" s="292"/>
      <c r="S724" s="292"/>
      <c r="T724" s="292"/>
      <c r="U724" s="292"/>
      <c r="V724" s="292"/>
      <c r="W724" s="292"/>
      <c r="X724" s="292"/>
      <c r="Y724" s="292"/>
      <c r="Z724" s="292"/>
      <c r="AA724" s="292"/>
      <c r="AB724" s="292"/>
      <c r="AC724" s="292"/>
      <c r="AD724" s="292"/>
      <c r="AE724" s="292"/>
      <c r="AF724" s="293"/>
      <c r="AG724" s="155"/>
      <c r="AH724" s="96"/>
      <c r="AI724" s="96"/>
      <c r="AJ724" s="96"/>
      <c r="AK724" s="96"/>
      <c r="AL724" s="96"/>
      <c r="AM724" s="96"/>
      <c r="AN724" s="96"/>
      <c r="AO724" s="96"/>
      <c r="AP724" s="96"/>
      <c r="AQ724" s="96"/>
      <c r="AR724" s="96"/>
      <c r="AS724" s="96"/>
      <c r="AT724" s="96"/>
      <c r="AU724" s="96"/>
      <c r="AV724" s="96"/>
      <c r="AW724" s="96"/>
      <c r="AX724" s="156"/>
    </row>
    <row r="725" spans="1:50" ht="24.75" customHeight="1" x14ac:dyDescent="0.15">
      <c r="A725" s="781"/>
      <c r="B725" s="782"/>
      <c r="C725" s="312"/>
      <c r="D725" s="313"/>
      <c r="E725" s="313"/>
      <c r="F725" s="314"/>
      <c r="G725" s="276"/>
      <c r="H725" s="277"/>
      <c r="I725" s="73" t="str">
        <f t="shared" si="2"/>
        <v/>
      </c>
      <c r="J725" s="279"/>
      <c r="K725" s="279"/>
      <c r="L725" s="73" t="str">
        <f t="shared" si="3"/>
        <v/>
      </c>
      <c r="M725" s="74"/>
      <c r="N725" s="262"/>
      <c r="O725" s="263"/>
      <c r="P725" s="263"/>
      <c r="Q725" s="263"/>
      <c r="R725" s="263"/>
      <c r="S725" s="263"/>
      <c r="T725" s="263"/>
      <c r="U725" s="263"/>
      <c r="V725" s="263"/>
      <c r="W725" s="263"/>
      <c r="X725" s="263"/>
      <c r="Y725" s="263"/>
      <c r="Z725" s="263"/>
      <c r="AA725" s="263"/>
      <c r="AB725" s="263"/>
      <c r="AC725" s="263"/>
      <c r="AD725" s="263"/>
      <c r="AE725" s="263"/>
      <c r="AF725" s="264"/>
      <c r="AG725" s="115"/>
      <c r="AH725" s="99"/>
      <c r="AI725" s="99"/>
      <c r="AJ725" s="99"/>
      <c r="AK725" s="99"/>
      <c r="AL725" s="99"/>
      <c r="AM725" s="99"/>
      <c r="AN725" s="99"/>
      <c r="AO725" s="99"/>
      <c r="AP725" s="99"/>
      <c r="AQ725" s="99"/>
      <c r="AR725" s="99"/>
      <c r="AS725" s="99"/>
      <c r="AT725" s="99"/>
      <c r="AU725" s="99"/>
      <c r="AV725" s="99"/>
      <c r="AW725" s="99"/>
      <c r="AX725" s="116"/>
    </row>
    <row r="726" spans="1:50" ht="67.5" customHeight="1" x14ac:dyDescent="0.15">
      <c r="A726" s="640" t="s">
        <v>47</v>
      </c>
      <c r="B726" s="806"/>
      <c r="C726" s="818" t="s">
        <v>52</v>
      </c>
      <c r="D726" s="841"/>
      <c r="E726" s="841"/>
      <c r="F726" s="842"/>
      <c r="G726" s="578" t="s">
        <v>526</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48" t="s">
        <v>56</v>
      </c>
      <c r="D727" s="749"/>
      <c r="E727" s="749"/>
      <c r="F727" s="750"/>
      <c r="G727" s="576" t="s">
        <v>527</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5" t="s">
        <v>32</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597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33</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3" t="s">
        <v>137</v>
      </c>
      <c r="B731" s="804"/>
      <c r="C731" s="804"/>
      <c r="D731" s="804"/>
      <c r="E731" s="805"/>
      <c r="F731" s="729" t="s">
        <v>596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45</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47.25" customHeight="1" thickBot="1" x14ac:dyDescent="0.2">
      <c r="A733" s="673" t="s">
        <v>137</v>
      </c>
      <c r="B733" s="674"/>
      <c r="C733" s="674"/>
      <c r="D733" s="674"/>
      <c r="E733" s="675"/>
      <c r="F733" s="637" t="s">
        <v>599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34</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45.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0" t="s">
        <v>276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5" t="s">
        <v>325</v>
      </c>
      <c r="B737" s="198"/>
      <c r="C737" s="198"/>
      <c r="D737" s="199"/>
      <c r="E737" s="996" t="s">
        <v>505</v>
      </c>
      <c r="F737" s="996"/>
      <c r="G737" s="996"/>
      <c r="H737" s="996"/>
      <c r="I737" s="996"/>
      <c r="J737" s="996"/>
      <c r="K737" s="996"/>
      <c r="L737" s="996"/>
      <c r="M737" s="996"/>
      <c r="N737" s="353" t="s">
        <v>320</v>
      </c>
      <c r="O737" s="353"/>
      <c r="P737" s="353"/>
      <c r="Q737" s="353"/>
      <c r="R737" s="996" t="s">
        <v>505</v>
      </c>
      <c r="S737" s="996"/>
      <c r="T737" s="996"/>
      <c r="U737" s="996"/>
      <c r="V737" s="996"/>
      <c r="W737" s="996"/>
      <c r="X737" s="996"/>
      <c r="Y737" s="996"/>
      <c r="Z737" s="996"/>
      <c r="AA737" s="353" t="s">
        <v>319</v>
      </c>
      <c r="AB737" s="353"/>
      <c r="AC737" s="353"/>
      <c r="AD737" s="353"/>
      <c r="AE737" s="996" t="s">
        <v>506</v>
      </c>
      <c r="AF737" s="996"/>
      <c r="AG737" s="996"/>
      <c r="AH737" s="996"/>
      <c r="AI737" s="996"/>
      <c r="AJ737" s="996"/>
      <c r="AK737" s="996"/>
      <c r="AL737" s="996"/>
      <c r="AM737" s="996"/>
      <c r="AN737" s="353" t="s">
        <v>318</v>
      </c>
      <c r="AO737" s="353"/>
      <c r="AP737" s="353"/>
      <c r="AQ737" s="353"/>
      <c r="AR737" s="1002" t="s">
        <v>507</v>
      </c>
      <c r="AS737" s="1003"/>
      <c r="AT737" s="1003"/>
      <c r="AU737" s="1003"/>
      <c r="AV737" s="1003"/>
      <c r="AW737" s="1003"/>
      <c r="AX737" s="1004"/>
      <c r="AY737" s="77"/>
      <c r="AZ737" s="77"/>
    </row>
    <row r="738" spans="1:52" ht="24.75" customHeight="1" x14ac:dyDescent="0.15">
      <c r="A738" s="995" t="s">
        <v>317</v>
      </c>
      <c r="B738" s="198"/>
      <c r="C738" s="198"/>
      <c r="D738" s="199"/>
      <c r="E738" s="996" t="s">
        <v>508</v>
      </c>
      <c r="F738" s="996"/>
      <c r="G738" s="996"/>
      <c r="H738" s="996"/>
      <c r="I738" s="996"/>
      <c r="J738" s="996"/>
      <c r="K738" s="996"/>
      <c r="L738" s="996"/>
      <c r="M738" s="996"/>
      <c r="N738" s="353" t="s">
        <v>316</v>
      </c>
      <c r="O738" s="353"/>
      <c r="P738" s="353"/>
      <c r="Q738" s="353"/>
      <c r="R738" s="996" t="s">
        <v>509</v>
      </c>
      <c r="S738" s="996"/>
      <c r="T738" s="996"/>
      <c r="U738" s="996"/>
      <c r="V738" s="996"/>
      <c r="W738" s="996"/>
      <c r="X738" s="996"/>
      <c r="Y738" s="996"/>
      <c r="Z738" s="996"/>
      <c r="AA738" s="353" t="s">
        <v>315</v>
      </c>
      <c r="AB738" s="353"/>
      <c r="AC738" s="353"/>
      <c r="AD738" s="353"/>
      <c r="AE738" s="996" t="s">
        <v>510</v>
      </c>
      <c r="AF738" s="996"/>
      <c r="AG738" s="996"/>
      <c r="AH738" s="996"/>
      <c r="AI738" s="996"/>
      <c r="AJ738" s="996"/>
      <c r="AK738" s="996"/>
      <c r="AL738" s="996"/>
      <c r="AM738" s="996"/>
      <c r="AN738" s="353" t="s">
        <v>314</v>
      </c>
      <c r="AO738" s="353"/>
      <c r="AP738" s="353"/>
      <c r="AQ738" s="353"/>
      <c r="AR738" s="1002" t="s">
        <v>511</v>
      </c>
      <c r="AS738" s="1003"/>
      <c r="AT738" s="1003"/>
      <c r="AU738" s="1003"/>
      <c r="AV738" s="1003"/>
      <c r="AW738" s="1003"/>
      <c r="AX738" s="1004"/>
    </row>
    <row r="739" spans="1:52" ht="24.75" customHeight="1" x14ac:dyDescent="0.15">
      <c r="A739" s="995" t="s">
        <v>313</v>
      </c>
      <c r="B739" s="198"/>
      <c r="C739" s="198"/>
      <c r="D739" s="199"/>
      <c r="E739" s="996" t="s">
        <v>512</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77" t="s">
        <v>337</v>
      </c>
      <c r="B740" s="978"/>
      <c r="C740" s="978"/>
      <c r="D740" s="979"/>
      <c r="E740" s="980" t="s">
        <v>479</v>
      </c>
      <c r="F740" s="981"/>
      <c r="G740" s="981"/>
      <c r="H740" s="81" t="str">
        <f>IF(E740="", "", "(")</f>
        <v>(</v>
      </c>
      <c r="I740" s="981"/>
      <c r="J740" s="981"/>
      <c r="K740" s="81" t="str">
        <f>IF(OR(I740="　", I740=""), "", "-")</f>
        <v/>
      </c>
      <c r="L740" s="982">
        <v>68</v>
      </c>
      <c r="M740" s="982"/>
      <c r="N740" s="82" t="str">
        <f>IF(O740="", "", "-")</f>
        <v/>
      </c>
      <c r="O740" s="83"/>
      <c r="P740" s="82" t="str">
        <f>IF(E740="", "", ")")</f>
        <v>)</v>
      </c>
      <c r="Q740" s="980"/>
      <c r="R740" s="981"/>
      <c r="S740" s="981"/>
      <c r="T740" s="81" t="str">
        <f>IF(Q740="", "", "(")</f>
        <v/>
      </c>
      <c r="U740" s="981"/>
      <c r="V740" s="981"/>
      <c r="W740" s="81" t="str">
        <f>IF(OR(U740="　", U740=""), "", "-")</f>
        <v/>
      </c>
      <c r="X740" s="982"/>
      <c r="Y740" s="982"/>
      <c r="Z740" s="82" t="str">
        <f>IF(AA740="", "", "-")</f>
        <v/>
      </c>
      <c r="AA740" s="83"/>
      <c r="AB740" s="82" t="str">
        <f>IF(Q740="", "", ")")</f>
        <v/>
      </c>
      <c r="AC740" s="980"/>
      <c r="AD740" s="981"/>
      <c r="AE740" s="981"/>
      <c r="AF740" s="81" t="str">
        <f>IF(AC740="", "", "(")</f>
        <v/>
      </c>
      <c r="AG740" s="981"/>
      <c r="AH740" s="981"/>
      <c r="AI740" s="81" t="str">
        <f>IF(OR(AG740="　", AG740=""), "", "-")</f>
        <v/>
      </c>
      <c r="AJ740" s="982"/>
      <c r="AK740" s="982"/>
      <c r="AL740" s="82" t="str">
        <f>IF(AM740="", "", "-")</f>
        <v/>
      </c>
      <c r="AM740" s="83"/>
      <c r="AN740" s="82" t="str">
        <f>IF(AC740="", "", ")")</f>
        <v/>
      </c>
      <c r="AO740" s="1006"/>
      <c r="AP740" s="1007"/>
      <c r="AQ740" s="1007"/>
      <c r="AR740" s="1007"/>
      <c r="AS740" s="1007"/>
      <c r="AT740" s="1007"/>
      <c r="AU740" s="1007"/>
      <c r="AV740" s="1007"/>
      <c r="AW740" s="1007"/>
      <c r="AX740" s="1008"/>
    </row>
    <row r="741" spans="1:52" ht="28.35" customHeight="1" x14ac:dyDescent="0.15">
      <c r="A741" s="614" t="s">
        <v>306</v>
      </c>
      <c r="B741" s="615"/>
      <c r="C741" s="615"/>
      <c r="D741" s="615"/>
      <c r="E741" s="615"/>
      <c r="F741" s="616"/>
      <c r="G741" s="78" t="s">
        <v>338</v>
      </c>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1"/>
    </row>
    <row r="742" spans="1:52" ht="28.35" customHeight="1" x14ac:dyDescent="0.15">
      <c r="A742" s="614"/>
      <c r="B742" s="615"/>
      <c r="C742" s="615"/>
      <c r="D742" s="615"/>
      <c r="E742" s="615"/>
      <c r="F742" s="616"/>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2" ht="28.35" customHeight="1" x14ac:dyDescent="0.15">
      <c r="A743" s="614"/>
      <c r="B743" s="615"/>
      <c r="C743" s="615"/>
      <c r="D743" s="615"/>
      <c r="E743" s="615"/>
      <c r="F743" s="616"/>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2" ht="28.35" customHeight="1" x14ac:dyDescent="0.15">
      <c r="A744" s="614"/>
      <c r="B744" s="615"/>
      <c r="C744" s="615"/>
      <c r="D744" s="615"/>
      <c r="E744" s="615"/>
      <c r="F744" s="616"/>
      <c r="G744" s="39"/>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2" ht="27.75" customHeight="1" x14ac:dyDescent="0.15">
      <c r="A745" s="614"/>
      <c r="B745" s="615"/>
      <c r="C745" s="615"/>
      <c r="D745" s="615"/>
      <c r="E745" s="615"/>
      <c r="F745" s="616"/>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2" ht="28.35" customHeight="1" x14ac:dyDescent="0.15">
      <c r="A746" s="614"/>
      <c r="B746" s="615"/>
      <c r="C746" s="615"/>
      <c r="D746" s="615"/>
      <c r="E746" s="615"/>
      <c r="F746" s="616"/>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2" ht="28.35" customHeight="1" x14ac:dyDescent="0.15">
      <c r="A747" s="614"/>
      <c r="B747" s="615"/>
      <c r="C747" s="615"/>
      <c r="D747" s="615"/>
      <c r="E747" s="615"/>
      <c r="F747" s="616"/>
      <c r="G747" s="39"/>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2" ht="27.75" customHeight="1" x14ac:dyDescent="0.15">
      <c r="A748" s="614"/>
      <c r="B748" s="615"/>
      <c r="C748" s="615"/>
      <c r="D748" s="615"/>
      <c r="E748" s="615"/>
      <c r="F748" s="616"/>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2" ht="28.35" customHeight="1" x14ac:dyDescent="0.15">
      <c r="A749" s="614"/>
      <c r="B749" s="615"/>
      <c r="C749" s="615"/>
      <c r="D749" s="615"/>
      <c r="E749" s="615"/>
      <c r="F749" s="616"/>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2" ht="28.35" customHeight="1" x14ac:dyDescent="0.15">
      <c r="A750" s="614"/>
      <c r="B750" s="615"/>
      <c r="C750" s="615"/>
      <c r="D750" s="615"/>
      <c r="E750" s="615"/>
      <c r="F750" s="616"/>
      <c r="G750" s="39"/>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2" ht="28.35" customHeight="1" x14ac:dyDescent="0.15">
      <c r="A751" s="614"/>
      <c r="B751" s="615"/>
      <c r="C751" s="615"/>
      <c r="D751" s="615"/>
      <c r="E751" s="615"/>
      <c r="F751" s="616"/>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2" ht="28.35" customHeight="1" x14ac:dyDescent="0.15">
      <c r="A752" s="614"/>
      <c r="B752" s="615"/>
      <c r="C752" s="615"/>
      <c r="D752" s="615"/>
      <c r="E752" s="615"/>
      <c r="F752" s="616"/>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28.35" customHeight="1" x14ac:dyDescent="0.15">
      <c r="A753" s="614"/>
      <c r="B753" s="615"/>
      <c r="C753" s="615"/>
      <c r="D753" s="615"/>
      <c r="E753" s="615"/>
      <c r="F753" s="616"/>
      <c r="G753" s="39"/>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27.75" customHeight="1" x14ac:dyDescent="0.15">
      <c r="A754" s="614"/>
      <c r="B754" s="615"/>
      <c r="C754" s="615"/>
      <c r="D754" s="615"/>
      <c r="E754" s="615"/>
      <c r="F754" s="616"/>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28.35" customHeight="1" x14ac:dyDescent="0.15">
      <c r="A755" s="614"/>
      <c r="B755" s="615"/>
      <c r="C755" s="615"/>
      <c r="D755" s="615"/>
      <c r="E755" s="615"/>
      <c r="F755" s="616"/>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28.35" customHeight="1" x14ac:dyDescent="0.15">
      <c r="A756" s="614"/>
      <c r="B756" s="615"/>
      <c r="C756" s="615"/>
      <c r="D756" s="615"/>
      <c r="E756" s="615"/>
      <c r="F756" s="616"/>
      <c r="G756" s="39"/>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28.35" customHeight="1" x14ac:dyDescent="0.15">
      <c r="A757" s="614"/>
      <c r="B757" s="615"/>
      <c r="C757" s="615"/>
      <c r="D757" s="615"/>
      <c r="E757" s="615"/>
      <c r="F757" s="616"/>
      <c r="G757" s="39"/>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1"/>
    </row>
    <row r="758" spans="1:50" ht="52.5" customHeight="1" x14ac:dyDescent="0.15">
      <c r="A758" s="614"/>
      <c r="B758" s="615"/>
      <c r="C758" s="615"/>
      <c r="D758" s="615"/>
      <c r="E758" s="615"/>
      <c r="F758" s="616"/>
      <c r="G758" s="39"/>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1"/>
    </row>
    <row r="759" spans="1:50" ht="52.5" customHeight="1" x14ac:dyDescent="0.15">
      <c r="A759" s="614"/>
      <c r="B759" s="615"/>
      <c r="C759" s="615"/>
      <c r="D759" s="615"/>
      <c r="E759" s="615"/>
      <c r="F759" s="616"/>
      <c r="G759" s="39"/>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1"/>
    </row>
    <row r="760" spans="1:50" ht="52.5" customHeight="1" x14ac:dyDescent="0.15">
      <c r="A760" s="614"/>
      <c r="B760" s="615"/>
      <c r="C760" s="615"/>
      <c r="D760" s="615"/>
      <c r="E760" s="615"/>
      <c r="F760" s="616"/>
      <c r="G760" s="39"/>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1"/>
    </row>
    <row r="761" spans="1:50" ht="29.25" customHeight="1" x14ac:dyDescent="0.15">
      <c r="A761" s="614"/>
      <c r="B761" s="615"/>
      <c r="C761" s="615"/>
      <c r="D761" s="615"/>
      <c r="E761" s="615"/>
      <c r="F761" s="616"/>
      <c r="G761" s="39"/>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1"/>
    </row>
    <row r="762" spans="1:50" ht="18.399999999999999" customHeight="1" x14ac:dyDescent="0.15">
      <c r="A762" s="614"/>
      <c r="B762" s="615"/>
      <c r="C762" s="615"/>
      <c r="D762" s="615"/>
      <c r="E762" s="615"/>
      <c r="F762" s="616"/>
      <c r="G762" s="39"/>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1"/>
    </row>
    <row r="763" spans="1:50" ht="35.25" hidden="1" customHeight="1" x14ac:dyDescent="0.15">
      <c r="A763" s="614"/>
      <c r="B763" s="615"/>
      <c r="C763" s="615"/>
      <c r="D763" s="615"/>
      <c r="E763" s="615"/>
      <c r="F763" s="616"/>
      <c r="G763" s="39"/>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1"/>
    </row>
    <row r="764" spans="1:50" ht="30" hidden="1" customHeight="1" x14ac:dyDescent="0.15">
      <c r="A764" s="614"/>
      <c r="B764" s="615"/>
      <c r="C764" s="615"/>
      <c r="D764" s="615"/>
      <c r="E764" s="615"/>
      <c r="F764" s="616"/>
      <c r="G764" s="39"/>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1"/>
    </row>
    <row r="765" spans="1:50" ht="24.75" hidden="1" customHeight="1" x14ac:dyDescent="0.15">
      <c r="A765" s="614"/>
      <c r="B765" s="615"/>
      <c r="C765" s="615"/>
      <c r="D765" s="615"/>
      <c r="E765" s="615"/>
      <c r="F765" s="616"/>
      <c r="G765" s="39"/>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1"/>
    </row>
    <row r="766" spans="1:50" ht="24.75" hidden="1" customHeight="1" x14ac:dyDescent="0.15">
      <c r="A766" s="614"/>
      <c r="B766" s="615"/>
      <c r="C766" s="615"/>
      <c r="D766" s="615"/>
      <c r="E766" s="615"/>
      <c r="F766" s="616"/>
      <c r="G766" s="39"/>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1"/>
    </row>
    <row r="767" spans="1:50" ht="24.75" hidden="1" customHeight="1" x14ac:dyDescent="0.15">
      <c r="A767" s="614"/>
      <c r="B767" s="615"/>
      <c r="C767" s="615"/>
      <c r="D767" s="615"/>
      <c r="E767" s="615"/>
      <c r="F767" s="616"/>
      <c r="G767" s="39"/>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1"/>
    </row>
    <row r="768" spans="1:50" ht="24.75" hidden="1" customHeight="1" x14ac:dyDescent="0.15">
      <c r="A768" s="614"/>
      <c r="B768" s="615"/>
      <c r="C768" s="615"/>
      <c r="D768" s="615"/>
      <c r="E768" s="615"/>
      <c r="F768" s="616"/>
      <c r="G768" s="39"/>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1"/>
    </row>
    <row r="769" spans="1:50" ht="24.75" hidden="1" customHeight="1" x14ac:dyDescent="0.15">
      <c r="A769" s="614"/>
      <c r="B769" s="615"/>
      <c r="C769" s="615"/>
      <c r="D769" s="615"/>
      <c r="E769" s="615"/>
      <c r="F769" s="616"/>
      <c r="G769" s="39"/>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1"/>
    </row>
    <row r="770" spans="1:50" ht="24.75" hidden="1" customHeight="1" x14ac:dyDescent="0.15">
      <c r="A770" s="614"/>
      <c r="B770" s="615"/>
      <c r="C770" s="615"/>
      <c r="D770" s="615"/>
      <c r="E770" s="615"/>
      <c r="F770" s="616"/>
      <c r="G770" s="39"/>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1"/>
    </row>
    <row r="771" spans="1:50" ht="24.75" hidden="1" customHeight="1" x14ac:dyDescent="0.15">
      <c r="A771" s="614"/>
      <c r="B771" s="615"/>
      <c r="C771" s="615"/>
      <c r="D771" s="615"/>
      <c r="E771" s="615"/>
      <c r="F771" s="616"/>
      <c r="G771" s="39"/>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1"/>
    </row>
    <row r="772" spans="1:50" ht="24.75" hidden="1" customHeight="1" x14ac:dyDescent="0.15">
      <c r="A772" s="614"/>
      <c r="B772" s="615"/>
      <c r="C772" s="615"/>
      <c r="D772" s="615"/>
      <c r="E772" s="615"/>
      <c r="F772" s="616"/>
      <c r="G772" s="39"/>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1"/>
    </row>
    <row r="773" spans="1:50" ht="24.75" hidden="1" customHeight="1" x14ac:dyDescent="0.15">
      <c r="A773" s="614"/>
      <c r="B773" s="615"/>
      <c r="C773" s="615"/>
      <c r="D773" s="615"/>
      <c r="E773" s="615"/>
      <c r="F773" s="616"/>
      <c r="G773" s="39"/>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1"/>
    </row>
    <row r="774" spans="1:50" ht="24.75" hidden="1" customHeight="1" x14ac:dyDescent="0.15">
      <c r="A774" s="614"/>
      <c r="B774" s="615"/>
      <c r="C774" s="615"/>
      <c r="D774" s="615"/>
      <c r="E774" s="615"/>
      <c r="F774" s="616"/>
      <c r="G774" s="39"/>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1"/>
    </row>
    <row r="775" spans="1:50" ht="24.75" hidden="1" customHeight="1" x14ac:dyDescent="0.15">
      <c r="A775" s="614"/>
      <c r="B775" s="615"/>
      <c r="C775" s="615"/>
      <c r="D775" s="615"/>
      <c r="E775" s="615"/>
      <c r="F775" s="616"/>
      <c r="G775" s="39"/>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1"/>
    </row>
    <row r="776" spans="1:50" ht="24.75" hidden="1" customHeight="1" x14ac:dyDescent="0.15">
      <c r="A776" s="614"/>
      <c r="B776" s="615"/>
      <c r="C776" s="615"/>
      <c r="D776" s="615"/>
      <c r="E776" s="615"/>
      <c r="F776" s="616"/>
      <c r="G776" s="39"/>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1"/>
    </row>
    <row r="777" spans="1:50" ht="24.75" hidden="1" customHeight="1" x14ac:dyDescent="0.15">
      <c r="A777" s="614"/>
      <c r="B777" s="615"/>
      <c r="C777" s="615"/>
      <c r="D777" s="615"/>
      <c r="E777" s="615"/>
      <c r="F777" s="616"/>
      <c r="G777" s="39"/>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1"/>
    </row>
    <row r="778" spans="1:50" ht="25.5" hidden="1" customHeight="1" x14ac:dyDescent="0.15">
      <c r="A778" s="614"/>
      <c r="B778" s="615"/>
      <c r="C778" s="615"/>
      <c r="D778" s="615"/>
      <c r="E778" s="615"/>
      <c r="F778" s="616"/>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customHeight="1" thickBot="1" x14ac:dyDescent="0.2">
      <c r="A779" s="617"/>
      <c r="B779" s="618"/>
      <c r="C779" s="618"/>
      <c r="D779" s="618"/>
      <c r="E779" s="618"/>
      <c r="F779" s="619"/>
      <c r="G779" s="42"/>
      <c r="H779" s="43"/>
      <c r="I779" s="43"/>
      <c r="J779" s="43"/>
      <c r="K779" s="43"/>
      <c r="L779" s="43"/>
      <c r="M779" s="43"/>
      <c r="N779" s="43"/>
      <c r="O779" s="43"/>
      <c r="P779" s="43"/>
      <c r="Q779" s="43"/>
      <c r="R779" s="43"/>
      <c r="S779" s="43"/>
      <c r="T779" s="43"/>
      <c r="U779" s="43"/>
      <c r="V779" s="43"/>
      <c r="W779" s="43"/>
      <c r="X779" s="43"/>
      <c r="Y779" s="43"/>
      <c r="Z779" s="43"/>
      <c r="AA779" s="43"/>
      <c r="AB779" s="43"/>
      <c r="AC779" s="43"/>
      <c r="AD779" s="43"/>
      <c r="AE779" s="43"/>
      <c r="AF779" s="43"/>
      <c r="AG779" s="43"/>
      <c r="AH779" s="43"/>
      <c r="AI779" s="43"/>
      <c r="AJ779" s="43"/>
      <c r="AK779" s="43"/>
      <c r="AL779" s="43"/>
      <c r="AM779" s="43"/>
      <c r="AN779" s="43"/>
      <c r="AO779" s="43"/>
      <c r="AP779" s="43"/>
      <c r="AQ779" s="43"/>
      <c r="AR779" s="43"/>
      <c r="AS779" s="43"/>
      <c r="AT779" s="43"/>
      <c r="AU779" s="43"/>
      <c r="AV779" s="43"/>
      <c r="AW779" s="43"/>
      <c r="AX779" s="44"/>
    </row>
    <row r="780" spans="1:50" ht="24.75" customHeight="1" x14ac:dyDescent="0.15">
      <c r="A780" s="628" t="s">
        <v>308</v>
      </c>
      <c r="B780" s="629"/>
      <c r="C780" s="629"/>
      <c r="D780" s="629"/>
      <c r="E780" s="629"/>
      <c r="F780" s="630"/>
      <c r="G780" s="596" t="s">
        <v>592</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593</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7"/>
    </row>
    <row r="781" spans="1:50" ht="24.75" customHeight="1" x14ac:dyDescent="0.15">
      <c r="A781" s="631"/>
      <c r="B781" s="632"/>
      <c r="C781" s="632"/>
      <c r="D781" s="632"/>
      <c r="E781" s="632"/>
      <c r="F781" s="633"/>
      <c r="G781" s="818"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2"/>
      <c r="AC781" s="818"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535</v>
      </c>
      <c r="H782" s="671"/>
      <c r="I782" s="671"/>
      <c r="J782" s="671"/>
      <c r="K782" s="672"/>
      <c r="L782" s="664" t="s">
        <v>537</v>
      </c>
      <c r="M782" s="665"/>
      <c r="N782" s="665"/>
      <c r="O782" s="665"/>
      <c r="P782" s="665"/>
      <c r="Q782" s="665"/>
      <c r="R782" s="665"/>
      <c r="S782" s="665"/>
      <c r="T782" s="665"/>
      <c r="U782" s="665"/>
      <c r="V782" s="665"/>
      <c r="W782" s="665"/>
      <c r="X782" s="666"/>
      <c r="Y782" s="388">
        <v>218</v>
      </c>
      <c r="Z782" s="389"/>
      <c r="AA782" s="389"/>
      <c r="AB782" s="390"/>
      <c r="AC782" s="670" t="s">
        <v>535</v>
      </c>
      <c r="AD782" s="671"/>
      <c r="AE782" s="671"/>
      <c r="AF782" s="671"/>
      <c r="AG782" s="672"/>
      <c r="AH782" s="664" t="s">
        <v>576</v>
      </c>
      <c r="AI782" s="665"/>
      <c r="AJ782" s="665"/>
      <c r="AK782" s="665"/>
      <c r="AL782" s="665"/>
      <c r="AM782" s="665"/>
      <c r="AN782" s="665"/>
      <c r="AO782" s="665"/>
      <c r="AP782" s="665"/>
      <c r="AQ782" s="665"/>
      <c r="AR782" s="665"/>
      <c r="AS782" s="665"/>
      <c r="AT782" s="666"/>
      <c r="AU782" s="388">
        <v>156</v>
      </c>
      <c r="AV782" s="389"/>
      <c r="AW782" s="389"/>
      <c r="AX782" s="390"/>
    </row>
    <row r="783" spans="1:50" ht="24.75" customHeight="1" x14ac:dyDescent="0.15">
      <c r="A783" s="631"/>
      <c r="B783" s="632"/>
      <c r="C783" s="632"/>
      <c r="D783" s="632"/>
      <c r="E783" s="632"/>
      <c r="F783" s="633"/>
      <c r="G783" s="607" t="s">
        <v>535</v>
      </c>
      <c r="H783" s="608"/>
      <c r="I783" s="608"/>
      <c r="J783" s="608"/>
      <c r="K783" s="609"/>
      <c r="L783" s="599" t="s">
        <v>544</v>
      </c>
      <c r="M783" s="600"/>
      <c r="N783" s="600"/>
      <c r="O783" s="600"/>
      <c r="P783" s="600"/>
      <c r="Q783" s="600"/>
      <c r="R783" s="600"/>
      <c r="S783" s="600"/>
      <c r="T783" s="600"/>
      <c r="U783" s="600"/>
      <c r="V783" s="600"/>
      <c r="W783" s="600"/>
      <c r="X783" s="601"/>
      <c r="Y783" s="602">
        <v>94</v>
      </c>
      <c r="Z783" s="603"/>
      <c r="AA783" s="603"/>
      <c r="AB783" s="604"/>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1"/>
      <c r="B784" s="632"/>
      <c r="C784" s="632"/>
      <c r="D784" s="632"/>
      <c r="E784" s="632"/>
      <c r="F784" s="633"/>
      <c r="G784" s="607" t="s">
        <v>535</v>
      </c>
      <c r="H784" s="608"/>
      <c r="I784" s="608"/>
      <c r="J784" s="608"/>
      <c r="K784" s="609"/>
      <c r="L784" s="599" t="s">
        <v>539</v>
      </c>
      <c r="M784" s="600"/>
      <c r="N784" s="600"/>
      <c r="O784" s="600"/>
      <c r="P784" s="600"/>
      <c r="Q784" s="600"/>
      <c r="R784" s="600"/>
      <c r="S784" s="600"/>
      <c r="T784" s="600"/>
      <c r="U784" s="600"/>
      <c r="V784" s="600"/>
      <c r="W784" s="600"/>
      <c r="X784" s="601"/>
      <c r="Y784" s="602">
        <v>88</v>
      </c>
      <c r="Z784" s="603"/>
      <c r="AA784" s="603"/>
      <c r="AB784" s="604"/>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1"/>
      <c r="B785" s="632"/>
      <c r="C785" s="632"/>
      <c r="D785" s="632"/>
      <c r="E785" s="632"/>
      <c r="F785" s="633"/>
      <c r="G785" s="607" t="s">
        <v>535</v>
      </c>
      <c r="H785" s="608"/>
      <c r="I785" s="608"/>
      <c r="J785" s="608"/>
      <c r="K785" s="609"/>
      <c r="L785" s="599" t="s">
        <v>541</v>
      </c>
      <c r="M785" s="600"/>
      <c r="N785" s="600"/>
      <c r="O785" s="600"/>
      <c r="P785" s="600"/>
      <c r="Q785" s="600"/>
      <c r="R785" s="600"/>
      <c r="S785" s="600"/>
      <c r="T785" s="600"/>
      <c r="U785" s="600"/>
      <c r="V785" s="600"/>
      <c r="W785" s="600"/>
      <c r="X785" s="601"/>
      <c r="Y785" s="602">
        <v>87</v>
      </c>
      <c r="Z785" s="603"/>
      <c r="AA785" s="603"/>
      <c r="AB785" s="604"/>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1"/>
      <c r="B786" s="632"/>
      <c r="C786" s="632"/>
      <c r="D786" s="632"/>
      <c r="E786" s="632"/>
      <c r="F786" s="633"/>
      <c r="G786" s="607" t="s">
        <v>535</v>
      </c>
      <c r="H786" s="608"/>
      <c r="I786" s="608"/>
      <c r="J786" s="608"/>
      <c r="K786" s="609"/>
      <c r="L786" s="599" t="s">
        <v>543</v>
      </c>
      <c r="M786" s="600"/>
      <c r="N786" s="600"/>
      <c r="O786" s="600"/>
      <c r="P786" s="600"/>
      <c r="Q786" s="600"/>
      <c r="R786" s="600"/>
      <c r="S786" s="600"/>
      <c r="T786" s="600"/>
      <c r="U786" s="600"/>
      <c r="V786" s="600"/>
      <c r="W786" s="600"/>
      <c r="X786" s="601"/>
      <c r="Y786" s="602">
        <v>67</v>
      </c>
      <c r="Z786" s="603"/>
      <c r="AA786" s="603"/>
      <c r="AB786" s="604"/>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1"/>
      <c r="B787" s="632"/>
      <c r="C787" s="632"/>
      <c r="D787" s="632"/>
      <c r="E787" s="632"/>
      <c r="F787" s="633"/>
      <c r="G787" s="607" t="s">
        <v>535</v>
      </c>
      <c r="H787" s="608"/>
      <c r="I787" s="608"/>
      <c r="J787" s="608"/>
      <c r="K787" s="609"/>
      <c r="L787" s="599" t="s">
        <v>538</v>
      </c>
      <c r="M787" s="600"/>
      <c r="N787" s="600"/>
      <c r="O787" s="600"/>
      <c r="P787" s="600"/>
      <c r="Q787" s="600"/>
      <c r="R787" s="600"/>
      <c r="S787" s="600"/>
      <c r="T787" s="600"/>
      <c r="U787" s="600"/>
      <c r="V787" s="600"/>
      <c r="W787" s="600"/>
      <c r="X787" s="601"/>
      <c r="Y787" s="602">
        <v>23</v>
      </c>
      <c r="Z787" s="603"/>
      <c r="AA787" s="603"/>
      <c r="AB787" s="604"/>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1"/>
      <c r="B788" s="632"/>
      <c r="C788" s="632"/>
      <c r="D788" s="632"/>
      <c r="E788" s="632"/>
      <c r="F788" s="633"/>
      <c r="G788" s="607" t="s">
        <v>535</v>
      </c>
      <c r="H788" s="608"/>
      <c r="I788" s="608"/>
      <c r="J788" s="608"/>
      <c r="K788" s="609"/>
      <c r="L788" s="599" t="s">
        <v>542</v>
      </c>
      <c r="M788" s="600"/>
      <c r="N788" s="600"/>
      <c r="O788" s="600"/>
      <c r="P788" s="600"/>
      <c r="Q788" s="600"/>
      <c r="R788" s="600"/>
      <c r="S788" s="600"/>
      <c r="T788" s="600"/>
      <c r="U788" s="600"/>
      <c r="V788" s="600"/>
      <c r="W788" s="600"/>
      <c r="X788" s="601"/>
      <c r="Y788" s="602">
        <v>16</v>
      </c>
      <c r="Z788" s="603"/>
      <c r="AA788" s="603"/>
      <c r="AB788" s="604"/>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1"/>
      <c r="B789" s="632"/>
      <c r="C789" s="632"/>
      <c r="D789" s="632"/>
      <c r="E789" s="632"/>
      <c r="F789" s="633"/>
      <c r="G789" s="607" t="s">
        <v>535</v>
      </c>
      <c r="H789" s="608"/>
      <c r="I789" s="608"/>
      <c r="J789" s="608"/>
      <c r="K789" s="609"/>
      <c r="L789" s="599" t="s">
        <v>536</v>
      </c>
      <c r="M789" s="600"/>
      <c r="N789" s="600"/>
      <c r="O789" s="600"/>
      <c r="P789" s="600"/>
      <c r="Q789" s="600"/>
      <c r="R789" s="600"/>
      <c r="S789" s="600"/>
      <c r="T789" s="600"/>
      <c r="U789" s="600"/>
      <c r="V789" s="600"/>
      <c r="W789" s="600"/>
      <c r="X789" s="601"/>
      <c r="Y789" s="602">
        <v>11</v>
      </c>
      <c r="Z789" s="603"/>
      <c r="AA789" s="603"/>
      <c r="AB789" s="604"/>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1"/>
      <c r="B790" s="632"/>
      <c r="C790" s="632"/>
      <c r="D790" s="632"/>
      <c r="E790" s="632"/>
      <c r="F790" s="633"/>
      <c r="G790" s="607" t="s">
        <v>535</v>
      </c>
      <c r="H790" s="608"/>
      <c r="I790" s="608"/>
      <c r="J790" s="608"/>
      <c r="K790" s="609"/>
      <c r="L790" s="599" t="s">
        <v>545</v>
      </c>
      <c r="M790" s="600"/>
      <c r="N790" s="600"/>
      <c r="O790" s="600"/>
      <c r="P790" s="600"/>
      <c r="Q790" s="600"/>
      <c r="R790" s="600"/>
      <c r="S790" s="600"/>
      <c r="T790" s="600"/>
      <c r="U790" s="600"/>
      <c r="V790" s="600"/>
      <c r="W790" s="600"/>
      <c r="X790" s="601"/>
      <c r="Y790" s="602">
        <v>7</v>
      </c>
      <c r="Z790" s="603"/>
      <c r="AA790" s="603"/>
      <c r="AB790" s="604"/>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1"/>
      <c r="B791" s="632"/>
      <c r="C791" s="632"/>
      <c r="D791" s="632"/>
      <c r="E791" s="632"/>
      <c r="F791" s="633"/>
      <c r="G791" s="607" t="s">
        <v>535</v>
      </c>
      <c r="H791" s="608"/>
      <c r="I791" s="608"/>
      <c r="J791" s="608"/>
      <c r="K791" s="609"/>
      <c r="L791" s="599" t="s">
        <v>540</v>
      </c>
      <c r="M791" s="600"/>
      <c r="N791" s="600"/>
      <c r="O791" s="600"/>
      <c r="P791" s="600"/>
      <c r="Q791" s="600"/>
      <c r="R791" s="600"/>
      <c r="S791" s="600"/>
      <c r="T791" s="600"/>
      <c r="U791" s="600"/>
      <c r="V791" s="600"/>
      <c r="W791" s="600"/>
      <c r="X791" s="601"/>
      <c r="Y791" s="602">
        <v>4</v>
      </c>
      <c r="Z791" s="603"/>
      <c r="AA791" s="603"/>
      <c r="AB791" s="604"/>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x14ac:dyDescent="0.15">
      <c r="A792" s="631"/>
      <c r="B792" s="632"/>
      <c r="C792" s="632"/>
      <c r="D792" s="632"/>
      <c r="E792" s="632"/>
      <c r="F792" s="633"/>
      <c r="G792" s="829" t="s">
        <v>20</v>
      </c>
      <c r="H792" s="830"/>
      <c r="I792" s="830"/>
      <c r="J792" s="830"/>
      <c r="K792" s="830"/>
      <c r="L792" s="831"/>
      <c r="M792" s="832"/>
      <c r="N792" s="832"/>
      <c r="O792" s="832"/>
      <c r="P792" s="832"/>
      <c r="Q792" s="832"/>
      <c r="R792" s="832"/>
      <c r="S792" s="832"/>
      <c r="T792" s="832"/>
      <c r="U792" s="832"/>
      <c r="V792" s="832"/>
      <c r="W792" s="832"/>
      <c r="X792" s="833"/>
      <c r="Y792" s="834">
        <f>SUM(Y782:AB791)</f>
        <v>615</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156</v>
      </c>
      <c r="AV792" s="835"/>
      <c r="AW792" s="835"/>
      <c r="AX792" s="837"/>
    </row>
    <row r="793" spans="1:50" ht="45" hidden="1" customHeight="1" x14ac:dyDescent="0.15">
      <c r="A793" s="631"/>
      <c r="B793" s="632"/>
      <c r="C793" s="632"/>
      <c r="D793" s="632"/>
      <c r="E793" s="632"/>
      <c r="F793" s="633"/>
      <c r="G793" s="596" t="s">
        <v>244</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594</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7"/>
    </row>
    <row r="794" spans="1:50" ht="24.75" hidden="1" customHeight="1" x14ac:dyDescent="0.15">
      <c r="A794" s="631"/>
      <c r="B794" s="632"/>
      <c r="C794" s="632"/>
      <c r="D794" s="632"/>
      <c r="E794" s="632"/>
      <c r="F794" s="633"/>
      <c r="G794" s="818"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2"/>
      <c r="AC794" s="818"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38"/>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84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1"/>
      <c r="B797" s="632"/>
      <c r="C797" s="632"/>
      <c r="D797" s="632"/>
      <c r="E797" s="632"/>
      <c r="F797" s="633"/>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84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1"/>
      <c r="B798" s="632"/>
      <c r="C798" s="632"/>
      <c r="D798" s="632"/>
      <c r="E798" s="632"/>
      <c r="F798" s="633"/>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84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1"/>
      <c r="B799" s="632"/>
      <c r="C799" s="632"/>
      <c r="D799" s="632"/>
      <c r="E799" s="632"/>
      <c r="F799" s="633"/>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84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1"/>
      <c r="B800" s="632"/>
      <c r="C800" s="632"/>
      <c r="D800" s="632"/>
      <c r="E800" s="632"/>
      <c r="F800" s="633"/>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84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1"/>
      <c r="B801" s="632"/>
      <c r="C801" s="632"/>
      <c r="D801" s="632"/>
      <c r="E801" s="632"/>
      <c r="F801" s="633"/>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84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1"/>
      <c r="B802" s="632"/>
      <c r="C802" s="632"/>
      <c r="D802" s="632"/>
      <c r="E802" s="632"/>
      <c r="F802" s="633"/>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84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1"/>
      <c r="B803" s="632"/>
      <c r="C803" s="632"/>
      <c r="D803" s="632"/>
      <c r="E803" s="632"/>
      <c r="F803" s="633"/>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84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x14ac:dyDescent="0.15">
      <c r="A804" s="631"/>
      <c r="B804" s="632"/>
      <c r="C804" s="632"/>
      <c r="D804" s="632"/>
      <c r="E804" s="632"/>
      <c r="F804" s="633"/>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84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x14ac:dyDescent="0.15">
      <c r="A805" s="631"/>
      <c r="B805" s="632"/>
      <c r="C805" s="632"/>
      <c r="D805" s="632"/>
      <c r="E805" s="632"/>
      <c r="F805" s="633"/>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1"/>
      <c r="B806" s="632"/>
      <c r="C806" s="632"/>
      <c r="D806" s="632"/>
      <c r="E806" s="632"/>
      <c r="F806" s="633"/>
      <c r="G806" s="596" t="s">
        <v>245</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246</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7"/>
    </row>
    <row r="807" spans="1:50" ht="24.75" hidden="1" customHeight="1" x14ac:dyDescent="0.15">
      <c r="A807" s="631"/>
      <c r="B807" s="632"/>
      <c r="C807" s="632"/>
      <c r="D807" s="632"/>
      <c r="E807" s="632"/>
      <c r="F807" s="633"/>
      <c r="G807" s="818"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2"/>
      <c r="AC807" s="818"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38"/>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84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1"/>
      <c r="B810" s="632"/>
      <c r="C810" s="632"/>
      <c r="D810" s="632"/>
      <c r="E810" s="632"/>
      <c r="F810" s="633"/>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84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1"/>
      <c r="B811" s="632"/>
      <c r="C811" s="632"/>
      <c r="D811" s="632"/>
      <c r="E811" s="632"/>
      <c r="F811" s="633"/>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84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1"/>
      <c r="B812" s="632"/>
      <c r="C812" s="632"/>
      <c r="D812" s="632"/>
      <c r="E812" s="632"/>
      <c r="F812" s="633"/>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84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1"/>
      <c r="B813" s="632"/>
      <c r="C813" s="632"/>
      <c r="D813" s="632"/>
      <c r="E813" s="632"/>
      <c r="F813" s="633"/>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84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1"/>
      <c r="B814" s="632"/>
      <c r="C814" s="632"/>
      <c r="D814" s="632"/>
      <c r="E814" s="632"/>
      <c r="F814" s="633"/>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84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1"/>
      <c r="B815" s="632"/>
      <c r="C815" s="632"/>
      <c r="D815" s="632"/>
      <c r="E815" s="632"/>
      <c r="F815" s="633"/>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84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1"/>
      <c r="B816" s="632"/>
      <c r="C816" s="632"/>
      <c r="D816" s="632"/>
      <c r="E816" s="632"/>
      <c r="F816" s="633"/>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84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x14ac:dyDescent="0.15">
      <c r="A817" s="631"/>
      <c r="B817" s="632"/>
      <c r="C817" s="632"/>
      <c r="D817" s="632"/>
      <c r="E817" s="632"/>
      <c r="F817" s="633"/>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84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x14ac:dyDescent="0.2">
      <c r="A818" s="631"/>
      <c r="B818" s="632"/>
      <c r="C818" s="632"/>
      <c r="D818" s="632"/>
      <c r="E818" s="632"/>
      <c r="F818" s="633"/>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1"/>
      <c r="B819" s="632"/>
      <c r="C819" s="632"/>
      <c r="D819" s="632"/>
      <c r="E819" s="632"/>
      <c r="F819" s="633"/>
      <c r="G819" s="596" t="s">
        <v>221</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179</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7"/>
    </row>
    <row r="820" spans="1:50" ht="24.75" hidden="1" customHeight="1" x14ac:dyDescent="0.15">
      <c r="A820" s="631"/>
      <c r="B820" s="632"/>
      <c r="C820" s="632"/>
      <c r="D820" s="632"/>
      <c r="E820" s="632"/>
      <c r="F820" s="633"/>
      <c r="G820" s="818"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2"/>
      <c r="AC820" s="818"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38"/>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84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1"/>
      <c r="B823" s="632"/>
      <c r="C823" s="632"/>
      <c r="D823" s="632"/>
      <c r="E823" s="632"/>
      <c r="F823" s="633"/>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84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1"/>
      <c r="B824" s="632"/>
      <c r="C824" s="632"/>
      <c r="D824" s="632"/>
      <c r="E824" s="632"/>
      <c r="F824" s="633"/>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84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1"/>
      <c r="B825" s="632"/>
      <c r="C825" s="632"/>
      <c r="D825" s="632"/>
      <c r="E825" s="632"/>
      <c r="F825" s="633"/>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84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1"/>
      <c r="B826" s="632"/>
      <c r="C826" s="632"/>
      <c r="D826" s="632"/>
      <c r="E826" s="632"/>
      <c r="F826" s="633"/>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84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1"/>
      <c r="B827" s="632"/>
      <c r="C827" s="632"/>
      <c r="D827" s="632"/>
      <c r="E827" s="632"/>
      <c r="F827" s="633"/>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84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1"/>
      <c r="B828" s="632"/>
      <c r="C828" s="632"/>
      <c r="D828" s="632"/>
      <c r="E828" s="632"/>
      <c r="F828" s="633"/>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84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1"/>
      <c r="B829" s="632"/>
      <c r="C829" s="632"/>
      <c r="D829" s="632"/>
      <c r="E829" s="632"/>
      <c r="F829" s="633"/>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84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1"/>
      <c r="B830" s="632"/>
      <c r="C830" s="632"/>
      <c r="D830" s="632"/>
      <c r="E830" s="632"/>
      <c r="F830" s="633"/>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84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15">
      <c r="A831" s="631"/>
      <c r="B831" s="632"/>
      <c r="C831" s="632"/>
      <c r="D831" s="632"/>
      <c r="E831" s="632"/>
      <c r="F831" s="633"/>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customHeight="1" thickBot="1" x14ac:dyDescent="0.2">
      <c r="A832" s="909" t="s">
        <v>147</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67" t="s">
        <v>268</v>
      </c>
      <c r="AM832" s="268"/>
      <c r="AN832" s="268"/>
      <c r="AO832" s="70"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6"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2"/>
      <c r="B837" s="352"/>
      <c r="C837" s="352" t="s">
        <v>26</v>
      </c>
      <c r="D837" s="352"/>
      <c r="E837" s="352"/>
      <c r="F837" s="352"/>
      <c r="G837" s="352"/>
      <c r="H837" s="352"/>
      <c r="I837" s="352"/>
      <c r="J837" s="137" t="s">
        <v>224</v>
      </c>
      <c r="K837" s="353"/>
      <c r="L837" s="353"/>
      <c r="M837" s="353"/>
      <c r="N837" s="353"/>
      <c r="O837" s="353"/>
      <c r="P837" s="354" t="s">
        <v>199</v>
      </c>
      <c r="Q837" s="354"/>
      <c r="R837" s="354"/>
      <c r="S837" s="354"/>
      <c r="T837" s="354"/>
      <c r="U837" s="354"/>
      <c r="V837" s="354"/>
      <c r="W837" s="354"/>
      <c r="X837" s="354"/>
      <c r="Y837" s="355" t="s">
        <v>222</v>
      </c>
      <c r="Z837" s="356"/>
      <c r="AA837" s="356"/>
      <c r="AB837" s="356"/>
      <c r="AC837" s="137" t="s">
        <v>262</v>
      </c>
      <c r="AD837" s="137"/>
      <c r="AE837" s="137"/>
      <c r="AF837" s="137"/>
      <c r="AG837" s="137"/>
      <c r="AH837" s="355" t="s">
        <v>290</v>
      </c>
      <c r="AI837" s="352"/>
      <c r="AJ837" s="352"/>
      <c r="AK837" s="352"/>
      <c r="AL837" s="352" t="s">
        <v>21</v>
      </c>
      <c r="AM837" s="352"/>
      <c r="AN837" s="352"/>
      <c r="AO837" s="357"/>
      <c r="AP837" s="358" t="s">
        <v>225</v>
      </c>
      <c r="AQ837" s="358"/>
      <c r="AR837" s="358"/>
      <c r="AS837" s="358"/>
      <c r="AT837" s="358"/>
      <c r="AU837" s="358"/>
      <c r="AV837" s="358"/>
      <c r="AW837" s="358"/>
      <c r="AX837" s="358"/>
    </row>
    <row r="838" spans="1:50" ht="30" customHeight="1" x14ac:dyDescent="0.15">
      <c r="A838" s="373">
        <v>1</v>
      </c>
      <c r="B838" s="373">
        <v>1</v>
      </c>
      <c r="C838" s="349" t="s">
        <v>547</v>
      </c>
      <c r="D838" s="335"/>
      <c r="E838" s="335"/>
      <c r="F838" s="335"/>
      <c r="G838" s="335"/>
      <c r="H838" s="335"/>
      <c r="I838" s="335"/>
      <c r="J838" s="336">
        <v>3000020473081</v>
      </c>
      <c r="K838" s="337"/>
      <c r="L838" s="337"/>
      <c r="M838" s="337"/>
      <c r="N838" s="337"/>
      <c r="O838" s="337"/>
      <c r="P838" s="350" t="s">
        <v>546</v>
      </c>
      <c r="Q838" s="338"/>
      <c r="R838" s="338"/>
      <c r="S838" s="338"/>
      <c r="T838" s="338"/>
      <c r="U838" s="338"/>
      <c r="V838" s="338"/>
      <c r="W838" s="338"/>
      <c r="X838" s="338"/>
      <c r="Y838" s="339">
        <v>615</v>
      </c>
      <c r="Z838" s="340"/>
      <c r="AA838" s="340"/>
      <c r="AB838" s="341"/>
      <c r="AC838" s="351" t="s">
        <v>557</v>
      </c>
      <c r="AD838" s="359"/>
      <c r="AE838" s="359"/>
      <c r="AF838" s="359"/>
      <c r="AG838" s="359"/>
      <c r="AH838" s="360" t="s">
        <v>330</v>
      </c>
      <c r="AI838" s="361"/>
      <c r="AJ838" s="361"/>
      <c r="AK838" s="361"/>
      <c r="AL838" s="345" t="s">
        <v>330</v>
      </c>
      <c r="AM838" s="346"/>
      <c r="AN838" s="346"/>
      <c r="AO838" s="347"/>
      <c r="AP838" s="348" t="s">
        <v>330</v>
      </c>
      <c r="AQ838" s="348"/>
      <c r="AR838" s="348"/>
      <c r="AS838" s="348"/>
      <c r="AT838" s="348"/>
      <c r="AU838" s="348"/>
      <c r="AV838" s="348"/>
      <c r="AW838" s="348"/>
      <c r="AX838" s="348"/>
    </row>
    <row r="839" spans="1:50" ht="30" customHeight="1" x14ac:dyDescent="0.15">
      <c r="A839" s="373">
        <v>2</v>
      </c>
      <c r="B839" s="373">
        <v>1</v>
      </c>
      <c r="C839" s="349" t="s">
        <v>548</v>
      </c>
      <c r="D839" s="335"/>
      <c r="E839" s="335"/>
      <c r="F839" s="335"/>
      <c r="G839" s="335"/>
      <c r="H839" s="335"/>
      <c r="I839" s="335"/>
      <c r="J839" s="336">
        <v>5000020473138</v>
      </c>
      <c r="K839" s="337"/>
      <c r="L839" s="337"/>
      <c r="M839" s="337"/>
      <c r="N839" s="337"/>
      <c r="O839" s="337"/>
      <c r="P839" s="350" t="s">
        <v>546</v>
      </c>
      <c r="Q839" s="338"/>
      <c r="R839" s="338"/>
      <c r="S839" s="338"/>
      <c r="T839" s="338"/>
      <c r="U839" s="338"/>
      <c r="V839" s="338"/>
      <c r="W839" s="338"/>
      <c r="X839" s="338"/>
      <c r="Y839" s="339">
        <v>319</v>
      </c>
      <c r="Z839" s="340"/>
      <c r="AA839" s="340"/>
      <c r="AB839" s="341"/>
      <c r="AC839" s="351" t="s">
        <v>557</v>
      </c>
      <c r="AD839" s="359"/>
      <c r="AE839" s="359"/>
      <c r="AF839" s="359"/>
      <c r="AG839" s="359"/>
      <c r="AH839" s="360" t="s">
        <v>330</v>
      </c>
      <c r="AI839" s="361"/>
      <c r="AJ839" s="361"/>
      <c r="AK839" s="361"/>
      <c r="AL839" s="345" t="s">
        <v>330</v>
      </c>
      <c r="AM839" s="346"/>
      <c r="AN839" s="346"/>
      <c r="AO839" s="347"/>
      <c r="AP839" s="348" t="s">
        <v>330</v>
      </c>
      <c r="AQ839" s="348"/>
      <c r="AR839" s="348"/>
      <c r="AS839" s="348"/>
      <c r="AT839" s="348"/>
      <c r="AU839" s="348"/>
      <c r="AV839" s="348"/>
      <c r="AW839" s="348"/>
      <c r="AX839" s="348"/>
    </row>
    <row r="840" spans="1:50" ht="30" customHeight="1" x14ac:dyDescent="0.15">
      <c r="A840" s="373">
        <v>3</v>
      </c>
      <c r="B840" s="373">
        <v>1</v>
      </c>
      <c r="C840" s="349" t="s">
        <v>549</v>
      </c>
      <c r="D840" s="335"/>
      <c r="E840" s="335"/>
      <c r="F840" s="335"/>
      <c r="G840" s="335"/>
      <c r="H840" s="335"/>
      <c r="I840" s="335"/>
      <c r="J840" s="336">
        <v>7000020473111</v>
      </c>
      <c r="K840" s="337"/>
      <c r="L840" s="337"/>
      <c r="M840" s="337"/>
      <c r="N840" s="337"/>
      <c r="O840" s="337"/>
      <c r="P840" s="350" t="s">
        <v>546</v>
      </c>
      <c r="Q840" s="338"/>
      <c r="R840" s="338"/>
      <c r="S840" s="338"/>
      <c r="T840" s="338"/>
      <c r="U840" s="338"/>
      <c r="V840" s="338"/>
      <c r="W840" s="338"/>
      <c r="X840" s="338"/>
      <c r="Y840" s="339">
        <v>291</v>
      </c>
      <c r="Z840" s="340"/>
      <c r="AA840" s="340"/>
      <c r="AB840" s="341"/>
      <c r="AC840" s="351" t="s">
        <v>557</v>
      </c>
      <c r="AD840" s="359"/>
      <c r="AE840" s="359"/>
      <c r="AF840" s="359"/>
      <c r="AG840" s="359"/>
      <c r="AH840" s="343" t="s">
        <v>330</v>
      </c>
      <c r="AI840" s="344"/>
      <c r="AJ840" s="344"/>
      <c r="AK840" s="344"/>
      <c r="AL840" s="345" t="s">
        <v>330</v>
      </c>
      <c r="AM840" s="346"/>
      <c r="AN840" s="346"/>
      <c r="AO840" s="347"/>
      <c r="AP840" s="348" t="s">
        <v>330</v>
      </c>
      <c r="AQ840" s="348"/>
      <c r="AR840" s="348"/>
      <c r="AS840" s="348"/>
      <c r="AT840" s="348"/>
      <c r="AU840" s="348"/>
      <c r="AV840" s="348"/>
      <c r="AW840" s="348"/>
      <c r="AX840" s="348"/>
    </row>
    <row r="841" spans="1:50" ht="30" customHeight="1" x14ac:dyDescent="0.15">
      <c r="A841" s="373">
        <v>4</v>
      </c>
      <c r="B841" s="373">
        <v>1</v>
      </c>
      <c r="C841" s="349" t="s">
        <v>550</v>
      </c>
      <c r="D841" s="335"/>
      <c r="E841" s="335"/>
      <c r="F841" s="335"/>
      <c r="G841" s="335"/>
      <c r="H841" s="335"/>
      <c r="I841" s="335"/>
      <c r="J841" s="336">
        <v>1000020472093</v>
      </c>
      <c r="K841" s="337"/>
      <c r="L841" s="337"/>
      <c r="M841" s="337"/>
      <c r="N841" s="337"/>
      <c r="O841" s="337"/>
      <c r="P841" s="350" t="s">
        <v>546</v>
      </c>
      <c r="Q841" s="338"/>
      <c r="R841" s="338"/>
      <c r="S841" s="338"/>
      <c r="T841" s="338"/>
      <c r="U841" s="338"/>
      <c r="V841" s="338"/>
      <c r="W841" s="338"/>
      <c r="X841" s="338"/>
      <c r="Y841" s="339">
        <v>288</v>
      </c>
      <c r="Z841" s="340"/>
      <c r="AA841" s="340"/>
      <c r="AB841" s="341"/>
      <c r="AC841" s="351" t="s">
        <v>557</v>
      </c>
      <c r="AD841" s="359"/>
      <c r="AE841" s="359"/>
      <c r="AF841" s="359"/>
      <c r="AG841" s="359"/>
      <c r="AH841" s="343" t="s">
        <v>330</v>
      </c>
      <c r="AI841" s="344"/>
      <c r="AJ841" s="344"/>
      <c r="AK841" s="344"/>
      <c r="AL841" s="345" t="s">
        <v>330</v>
      </c>
      <c r="AM841" s="346"/>
      <c r="AN841" s="346"/>
      <c r="AO841" s="347"/>
      <c r="AP841" s="348" t="s">
        <v>330</v>
      </c>
      <c r="AQ841" s="348"/>
      <c r="AR841" s="348"/>
      <c r="AS841" s="348"/>
      <c r="AT841" s="348"/>
      <c r="AU841" s="348"/>
      <c r="AV841" s="348"/>
      <c r="AW841" s="348"/>
      <c r="AX841" s="348"/>
    </row>
    <row r="842" spans="1:50" ht="30" customHeight="1" x14ac:dyDescent="0.15">
      <c r="A842" s="373">
        <v>5</v>
      </c>
      <c r="B842" s="373">
        <v>1</v>
      </c>
      <c r="C842" s="349" t="s">
        <v>551</v>
      </c>
      <c r="D842" s="335"/>
      <c r="E842" s="335"/>
      <c r="F842" s="335"/>
      <c r="G842" s="335"/>
      <c r="H842" s="335"/>
      <c r="I842" s="335"/>
      <c r="J842" s="336">
        <v>1000020470007</v>
      </c>
      <c r="K842" s="337"/>
      <c r="L842" s="337"/>
      <c r="M842" s="337"/>
      <c r="N842" s="337"/>
      <c r="O842" s="337"/>
      <c r="P842" s="350" t="s">
        <v>546</v>
      </c>
      <c r="Q842" s="338"/>
      <c r="R842" s="338"/>
      <c r="S842" s="338"/>
      <c r="T842" s="338"/>
      <c r="U842" s="338"/>
      <c r="V842" s="338"/>
      <c r="W842" s="338"/>
      <c r="X842" s="338"/>
      <c r="Y842" s="339">
        <v>264</v>
      </c>
      <c r="Z842" s="340"/>
      <c r="AA842" s="340"/>
      <c r="AB842" s="341"/>
      <c r="AC842" s="351" t="s">
        <v>557</v>
      </c>
      <c r="AD842" s="359"/>
      <c r="AE842" s="359"/>
      <c r="AF842" s="359"/>
      <c r="AG842" s="359"/>
      <c r="AH842" s="343" t="s">
        <v>330</v>
      </c>
      <c r="AI842" s="344"/>
      <c r="AJ842" s="344"/>
      <c r="AK842" s="344"/>
      <c r="AL842" s="345" t="s">
        <v>330</v>
      </c>
      <c r="AM842" s="346"/>
      <c r="AN842" s="346"/>
      <c r="AO842" s="347"/>
      <c r="AP842" s="348" t="s">
        <v>330</v>
      </c>
      <c r="AQ842" s="348"/>
      <c r="AR842" s="348"/>
      <c r="AS842" s="348"/>
      <c r="AT842" s="348"/>
      <c r="AU842" s="348"/>
      <c r="AV842" s="348"/>
      <c r="AW842" s="348"/>
      <c r="AX842" s="348"/>
    </row>
    <row r="843" spans="1:50" ht="30" customHeight="1" x14ac:dyDescent="0.15">
      <c r="A843" s="373">
        <v>6</v>
      </c>
      <c r="B843" s="373">
        <v>1</v>
      </c>
      <c r="C843" s="349" t="s">
        <v>552</v>
      </c>
      <c r="D843" s="335"/>
      <c r="E843" s="335"/>
      <c r="F843" s="335"/>
      <c r="G843" s="335"/>
      <c r="H843" s="335"/>
      <c r="I843" s="335"/>
      <c r="J843" s="336">
        <v>5000020473146</v>
      </c>
      <c r="K843" s="337"/>
      <c r="L843" s="337"/>
      <c r="M843" s="337"/>
      <c r="N843" s="337"/>
      <c r="O843" s="337"/>
      <c r="P843" s="350" t="s">
        <v>546</v>
      </c>
      <c r="Q843" s="338"/>
      <c r="R843" s="338"/>
      <c r="S843" s="338"/>
      <c r="T843" s="338"/>
      <c r="U843" s="338"/>
      <c r="V843" s="338"/>
      <c r="W843" s="338"/>
      <c r="X843" s="338"/>
      <c r="Y843" s="339">
        <v>240</v>
      </c>
      <c r="Z843" s="340"/>
      <c r="AA843" s="340"/>
      <c r="AB843" s="341"/>
      <c r="AC843" s="351" t="s">
        <v>557</v>
      </c>
      <c r="AD843" s="359"/>
      <c r="AE843" s="359"/>
      <c r="AF843" s="359"/>
      <c r="AG843" s="359"/>
      <c r="AH843" s="343" t="s">
        <v>330</v>
      </c>
      <c r="AI843" s="344"/>
      <c r="AJ843" s="344"/>
      <c r="AK843" s="344"/>
      <c r="AL843" s="345" t="s">
        <v>330</v>
      </c>
      <c r="AM843" s="346"/>
      <c r="AN843" s="346"/>
      <c r="AO843" s="347"/>
      <c r="AP843" s="348" t="s">
        <v>330</v>
      </c>
      <c r="AQ843" s="348"/>
      <c r="AR843" s="348"/>
      <c r="AS843" s="348"/>
      <c r="AT843" s="348"/>
      <c r="AU843" s="348"/>
      <c r="AV843" s="348"/>
      <c r="AW843" s="348"/>
      <c r="AX843" s="348"/>
    </row>
    <row r="844" spans="1:50" ht="30" customHeight="1" x14ac:dyDescent="0.15">
      <c r="A844" s="373">
        <v>7</v>
      </c>
      <c r="B844" s="373">
        <v>1</v>
      </c>
      <c r="C844" s="349" t="s">
        <v>553</v>
      </c>
      <c r="D844" s="335"/>
      <c r="E844" s="335"/>
      <c r="F844" s="335"/>
      <c r="G844" s="335"/>
      <c r="H844" s="335"/>
      <c r="I844" s="335"/>
      <c r="J844" s="336">
        <v>5000020473154</v>
      </c>
      <c r="K844" s="337"/>
      <c r="L844" s="337"/>
      <c r="M844" s="337"/>
      <c r="N844" s="337"/>
      <c r="O844" s="337"/>
      <c r="P844" s="350" t="s">
        <v>546</v>
      </c>
      <c r="Q844" s="338"/>
      <c r="R844" s="338"/>
      <c r="S844" s="338"/>
      <c r="T844" s="338"/>
      <c r="U844" s="338"/>
      <c r="V844" s="338"/>
      <c r="W844" s="338"/>
      <c r="X844" s="338"/>
      <c r="Y844" s="339">
        <v>199</v>
      </c>
      <c r="Z844" s="340"/>
      <c r="AA844" s="340"/>
      <c r="AB844" s="341"/>
      <c r="AC844" s="351" t="s">
        <v>557</v>
      </c>
      <c r="AD844" s="359"/>
      <c r="AE844" s="359"/>
      <c r="AF844" s="359"/>
      <c r="AG844" s="359"/>
      <c r="AH844" s="343" t="s">
        <v>330</v>
      </c>
      <c r="AI844" s="344"/>
      <c r="AJ844" s="344"/>
      <c r="AK844" s="344"/>
      <c r="AL844" s="345" t="s">
        <v>330</v>
      </c>
      <c r="AM844" s="346"/>
      <c r="AN844" s="346"/>
      <c r="AO844" s="347"/>
      <c r="AP844" s="348" t="s">
        <v>330</v>
      </c>
      <c r="AQ844" s="348"/>
      <c r="AR844" s="348"/>
      <c r="AS844" s="348"/>
      <c r="AT844" s="348"/>
      <c r="AU844" s="348"/>
      <c r="AV844" s="348"/>
      <c r="AW844" s="348"/>
      <c r="AX844" s="348"/>
    </row>
    <row r="845" spans="1:50" ht="30" customHeight="1" x14ac:dyDescent="0.15">
      <c r="A845" s="373">
        <v>8</v>
      </c>
      <c r="B845" s="373">
        <v>1</v>
      </c>
      <c r="C845" s="349" t="s">
        <v>554</v>
      </c>
      <c r="D845" s="335"/>
      <c r="E845" s="335"/>
      <c r="F845" s="335"/>
      <c r="G845" s="335"/>
      <c r="H845" s="335"/>
      <c r="I845" s="335"/>
      <c r="J845" s="336">
        <v>3000020473065</v>
      </c>
      <c r="K845" s="337"/>
      <c r="L845" s="337"/>
      <c r="M845" s="337"/>
      <c r="N845" s="337"/>
      <c r="O845" s="337"/>
      <c r="P845" s="350" t="s">
        <v>546</v>
      </c>
      <c r="Q845" s="338"/>
      <c r="R845" s="338"/>
      <c r="S845" s="338"/>
      <c r="T845" s="338"/>
      <c r="U845" s="338"/>
      <c r="V845" s="338"/>
      <c r="W845" s="338"/>
      <c r="X845" s="338"/>
      <c r="Y845" s="339">
        <v>66</v>
      </c>
      <c r="Z845" s="340"/>
      <c r="AA845" s="340"/>
      <c r="AB845" s="341"/>
      <c r="AC845" s="351" t="s">
        <v>557</v>
      </c>
      <c r="AD845" s="359"/>
      <c r="AE845" s="359"/>
      <c r="AF845" s="359"/>
      <c r="AG845" s="359"/>
      <c r="AH845" s="343" t="s">
        <v>330</v>
      </c>
      <c r="AI845" s="344"/>
      <c r="AJ845" s="344"/>
      <c r="AK845" s="344"/>
      <c r="AL845" s="345" t="s">
        <v>330</v>
      </c>
      <c r="AM845" s="346"/>
      <c r="AN845" s="346"/>
      <c r="AO845" s="347"/>
      <c r="AP845" s="348" t="s">
        <v>330</v>
      </c>
      <c r="AQ845" s="348"/>
      <c r="AR845" s="348"/>
      <c r="AS845" s="348"/>
      <c r="AT845" s="348"/>
      <c r="AU845" s="348"/>
      <c r="AV845" s="348"/>
      <c r="AW845" s="348"/>
      <c r="AX845" s="348"/>
    </row>
    <row r="846" spans="1:50" ht="30" customHeight="1" x14ac:dyDescent="0.15">
      <c r="A846" s="373">
        <v>9</v>
      </c>
      <c r="B846" s="373">
        <v>1</v>
      </c>
      <c r="C846" s="349" t="s">
        <v>555</v>
      </c>
      <c r="D846" s="335"/>
      <c r="E846" s="335"/>
      <c r="F846" s="335"/>
      <c r="G846" s="335"/>
      <c r="H846" s="335"/>
      <c r="I846" s="335"/>
      <c r="J846" s="336">
        <v>4000020473031</v>
      </c>
      <c r="K846" s="337"/>
      <c r="L846" s="337"/>
      <c r="M846" s="337"/>
      <c r="N846" s="337"/>
      <c r="O846" s="337"/>
      <c r="P846" s="350" t="s">
        <v>546</v>
      </c>
      <c r="Q846" s="338"/>
      <c r="R846" s="338"/>
      <c r="S846" s="338"/>
      <c r="T846" s="338"/>
      <c r="U846" s="338"/>
      <c r="V846" s="338"/>
      <c r="W846" s="338"/>
      <c r="X846" s="338"/>
      <c r="Y846" s="339">
        <v>60</v>
      </c>
      <c r="Z846" s="340"/>
      <c r="AA846" s="340"/>
      <c r="AB846" s="341"/>
      <c r="AC846" s="351" t="s">
        <v>557</v>
      </c>
      <c r="AD846" s="359"/>
      <c r="AE846" s="359"/>
      <c r="AF846" s="359"/>
      <c r="AG846" s="359"/>
      <c r="AH846" s="343" t="s">
        <v>330</v>
      </c>
      <c r="AI846" s="344"/>
      <c r="AJ846" s="344"/>
      <c r="AK846" s="344"/>
      <c r="AL846" s="345" t="s">
        <v>330</v>
      </c>
      <c r="AM846" s="346"/>
      <c r="AN846" s="346"/>
      <c r="AO846" s="347"/>
      <c r="AP846" s="348" t="s">
        <v>330</v>
      </c>
      <c r="AQ846" s="348"/>
      <c r="AR846" s="348"/>
      <c r="AS846" s="348"/>
      <c r="AT846" s="348"/>
      <c r="AU846" s="348"/>
      <c r="AV846" s="348"/>
      <c r="AW846" s="348"/>
      <c r="AX846" s="348"/>
    </row>
    <row r="847" spans="1:50" ht="30" customHeight="1" x14ac:dyDescent="0.15">
      <c r="A847" s="373">
        <v>10</v>
      </c>
      <c r="B847" s="373">
        <v>1</v>
      </c>
      <c r="C847" s="349" t="s">
        <v>556</v>
      </c>
      <c r="D847" s="335"/>
      <c r="E847" s="335"/>
      <c r="F847" s="335"/>
      <c r="G847" s="335"/>
      <c r="H847" s="335"/>
      <c r="I847" s="335"/>
      <c r="J847" s="336">
        <v>5000020473014</v>
      </c>
      <c r="K847" s="337"/>
      <c r="L847" s="337"/>
      <c r="M847" s="337"/>
      <c r="N847" s="337"/>
      <c r="O847" s="337"/>
      <c r="P847" s="350" t="s">
        <v>546</v>
      </c>
      <c r="Q847" s="338"/>
      <c r="R847" s="338"/>
      <c r="S847" s="338"/>
      <c r="T847" s="338"/>
      <c r="U847" s="338"/>
      <c r="V847" s="338"/>
      <c r="W847" s="338"/>
      <c r="X847" s="338"/>
      <c r="Y847" s="339">
        <v>21</v>
      </c>
      <c r="Z847" s="340"/>
      <c r="AA847" s="340"/>
      <c r="AB847" s="341"/>
      <c r="AC847" s="351" t="s">
        <v>557</v>
      </c>
      <c r="AD847" s="359"/>
      <c r="AE847" s="359"/>
      <c r="AF847" s="359"/>
      <c r="AG847" s="359"/>
      <c r="AH847" s="343" t="s">
        <v>330</v>
      </c>
      <c r="AI847" s="344"/>
      <c r="AJ847" s="344"/>
      <c r="AK847" s="344"/>
      <c r="AL847" s="345" t="s">
        <v>330</v>
      </c>
      <c r="AM847" s="346"/>
      <c r="AN847" s="346"/>
      <c r="AO847" s="347"/>
      <c r="AP847" s="348" t="s">
        <v>330</v>
      </c>
      <c r="AQ847" s="348"/>
      <c r="AR847" s="348"/>
      <c r="AS847" s="348"/>
      <c r="AT847" s="348"/>
      <c r="AU847" s="348"/>
      <c r="AV847" s="348"/>
      <c r="AW847" s="348"/>
      <c r="AX847" s="348"/>
    </row>
    <row r="848" spans="1:50" ht="30" hidden="1" customHeight="1" x14ac:dyDescent="0.15">
      <c r="A848" s="373">
        <v>11</v>
      </c>
      <c r="B848" s="373">
        <v>1</v>
      </c>
      <c r="C848" s="335"/>
      <c r="D848" s="335"/>
      <c r="E848" s="335"/>
      <c r="F848" s="335"/>
      <c r="G848" s="335"/>
      <c r="H848" s="335"/>
      <c r="I848" s="335"/>
      <c r="J848" s="336"/>
      <c r="K848" s="337"/>
      <c r="L848" s="337"/>
      <c r="M848" s="337"/>
      <c r="N848" s="337"/>
      <c r="O848" s="337"/>
      <c r="P848" s="338"/>
      <c r="Q848" s="338"/>
      <c r="R848" s="338"/>
      <c r="S848" s="338"/>
      <c r="T848" s="338"/>
      <c r="U848" s="338"/>
      <c r="V848" s="338"/>
      <c r="W848" s="338"/>
      <c r="X848" s="338"/>
      <c r="Y848" s="339"/>
      <c r="Z848" s="340"/>
      <c r="AA848" s="340"/>
      <c r="AB848" s="341"/>
      <c r="AC848" s="342"/>
      <c r="AD848" s="342"/>
      <c r="AE848" s="342"/>
      <c r="AF848" s="342"/>
      <c r="AG848" s="342"/>
      <c r="AH848" s="343"/>
      <c r="AI848" s="344"/>
      <c r="AJ848" s="344"/>
      <c r="AK848" s="344"/>
      <c r="AL848" s="345"/>
      <c r="AM848" s="346"/>
      <c r="AN848" s="346"/>
      <c r="AO848" s="347"/>
      <c r="AP848" s="348"/>
      <c r="AQ848" s="348"/>
      <c r="AR848" s="348"/>
      <c r="AS848" s="348"/>
      <c r="AT848" s="348"/>
      <c r="AU848" s="348"/>
      <c r="AV848" s="348"/>
      <c r="AW848" s="348"/>
      <c r="AX848" s="348"/>
    </row>
    <row r="849" spans="1:50" ht="30" hidden="1" customHeight="1" x14ac:dyDescent="0.15">
      <c r="A849" s="373">
        <v>12</v>
      </c>
      <c r="B849" s="373">
        <v>1</v>
      </c>
      <c r="C849" s="335"/>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2"/>
      <c r="AE849" s="342"/>
      <c r="AF849" s="342"/>
      <c r="AG849" s="342"/>
      <c r="AH849" s="343"/>
      <c r="AI849" s="344"/>
      <c r="AJ849" s="344"/>
      <c r="AK849" s="344"/>
      <c r="AL849" s="345"/>
      <c r="AM849" s="346"/>
      <c r="AN849" s="346"/>
      <c r="AO849" s="347"/>
      <c r="AP849" s="348"/>
      <c r="AQ849" s="348"/>
      <c r="AR849" s="348"/>
      <c r="AS849" s="348"/>
      <c r="AT849" s="348"/>
      <c r="AU849" s="348"/>
      <c r="AV849" s="348"/>
      <c r="AW849" s="348"/>
      <c r="AX849" s="348"/>
    </row>
    <row r="850" spans="1:50" ht="30" hidden="1" customHeight="1" x14ac:dyDescent="0.15">
      <c r="A850" s="373">
        <v>13</v>
      </c>
      <c r="B850" s="373">
        <v>1</v>
      </c>
      <c r="C850" s="335"/>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2"/>
      <c r="AE850" s="342"/>
      <c r="AF850" s="342"/>
      <c r="AG850" s="342"/>
      <c r="AH850" s="343"/>
      <c r="AI850" s="344"/>
      <c r="AJ850" s="344"/>
      <c r="AK850" s="344"/>
      <c r="AL850" s="345"/>
      <c r="AM850" s="346"/>
      <c r="AN850" s="346"/>
      <c r="AO850" s="347"/>
      <c r="AP850" s="348"/>
      <c r="AQ850" s="348"/>
      <c r="AR850" s="348"/>
      <c r="AS850" s="348"/>
      <c r="AT850" s="348"/>
      <c r="AU850" s="348"/>
      <c r="AV850" s="348"/>
      <c r="AW850" s="348"/>
      <c r="AX850" s="348"/>
    </row>
    <row r="851" spans="1:50" ht="30" hidden="1" customHeight="1" x14ac:dyDescent="0.15">
      <c r="A851" s="373">
        <v>14</v>
      </c>
      <c r="B851" s="373">
        <v>1</v>
      </c>
      <c r="C851" s="335"/>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2"/>
      <c r="AE851" s="342"/>
      <c r="AF851" s="342"/>
      <c r="AG851" s="342"/>
      <c r="AH851" s="343"/>
      <c r="AI851" s="344"/>
      <c r="AJ851" s="344"/>
      <c r="AK851" s="344"/>
      <c r="AL851" s="345"/>
      <c r="AM851" s="346"/>
      <c r="AN851" s="346"/>
      <c r="AO851" s="347"/>
      <c r="AP851" s="348"/>
      <c r="AQ851" s="348"/>
      <c r="AR851" s="348"/>
      <c r="AS851" s="348"/>
      <c r="AT851" s="348"/>
      <c r="AU851" s="348"/>
      <c r="AV851" s="348"/>
      <c r="AW851" s="348"/>
      <c r="AX851" s="348"/>
    </row>
    <row r="852" spans="1:50" ht="30" hidden="1" customHeight="1" x14ac:dyDescent="0.15">
      <c r="A852" s="373">
        <v>15</v>
      </c>
      <c r="B852" s="373">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2"/>
      <c r="AE852" s="342"/>
      <c r="AF852" s="342"/>
      <c r="AG852" s="342"/>
      <c r="AH852" s="343"/>
      <c r="AI852" s="344"/>
      <c r="AJ852" s="344"/>
      <c r="AK852" s="344"/>
      <c r="AL852" s="345"/>
      <c r="AM852" s="346"/>
      <c r="AN852" s="346"/>
      <c r="AO852" s="347"/>
      <c r="AP852" s="348"/>
      <c r="AQ852" s="348"/>
      <c r="AR852" s="348"/>
      <c r="AS852" s="348"/>
      <c r="AT852" s="348"/>
      <c r="AU852" s="348"/>
      <c r="AV852" s="348"/>
      <c r="AW852" s="348"/>
      <c r="AX852" s="348"/>
    </row>
    <row r="853" spans="1:50" ht="30" hidden="1" customHeight="1" x14ac:dyDescent="0.15">
      <c r="A853" s="373">
        <v>16</v>
      </c>
      <c r="B853" s="373">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2"/>
      <c r="AE853" s="342"/>
      <c r="AF853" s="342"/>
      <c r="AG853" s="342"/>
      <c r="AH853" s="343"/>
      <c r="AI853" s="344"/>
      <c r="AJ853" s="344"/>
      <c r="AK853" s="344"/>
      <c r="AL853" s="345"/>
      <c r="AM853" s="346"/>
      <c r="AN853" s="346"/>
      <c r="AO853" s="347"/>
      <c r="AP853" s="348"/>
      <c r="AQ853" s="348"/>
      <c r="AR853" s="348"/>
      <c r="AS853" s="348"/>
      <c r="AT853" s="348"/>
      <c r="AU853" s="348"/>
      <c r="AV853" s="348"/>
      <c r="AW853" s="348"/>
      <c r="AX853" s="348"/>
    </row>
    <row r="854" spans="1:50" s="16" customFormat="1" ht="30" hidden="1" customHeight="1" x14ac:dyDescent="0.15">
      <c r="A854" s="373">
        <v>17</v>
      </c>
      <c r="B854" s="373">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2"/>
      <c r="AE854" s="342"/>
      <c r="AF854" s="342"/>
      <c r="AG854" s="342"/>
      <c r="AH854" s="343"/>
      <c r="AI854" s="344"/>
      <c r="AJ854" s="344"/>
      <c r="AK854" s="344"/>
      <c r="AL854" s="345"/>
      <c r="AM854" s="346"/>
      <c r="AN854" s="346"/>
      <c r="AO854" s="347"/>
      <c r="AP854" s="348"/>
      <c r="AQ854" s="348"/>
      <c r="AR854" s="348"/>
      <c r="AS854" s="348"/>
      <c r="AT854" s="348"/>
      <c r="AU854" s="348"/>
      <c r="AV854" s="348"/>
      <c r="AW854" s="348"/>
      <c r="AX854" s="348"/>
    </row>
    <row r="855" spans="1:50" ht="30" hidden="1" customHeight="1" x14ac:dyDescent="0.15">
      <c r="A855" s="373">
        <v>18</v>
      </c>
      <c r="B855" s="373">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2"/>
      <c r="AE855" s="342"/>
      <c r="AF855" s="342"/>
      <c r="AG855" s="342"/>
      <c r="AH855" s="343"/>
      <c r="AI855" s="344"/>
      <c r="AJ855" s="344"/>
      <c r="AK855" s="344"/>
      <c r="AL855" s="345"/>
      <c r="AM855" s="346"/>
      <c r="AN855" s="346"/>
      <c r="AO855" s="347"/>
      <c r="AP855" s="348"/>
      <c r="AQ855" s="348"/>
      <c r="AR855" s="348"/>
      <c r="AS855" s="348"/>
      <c r="AT855" s="348"/>
      <c r="AU855" s="348"/>
      <c r="AV855" s="348"/>
      <c r="AW855" s="348"/>
      <c r="AX855" s="348"/>
    </row>
    <row r="856" spans="1:50" ht="30" hidden="1" customHeight="1" x14ac:dyDescent="0.15">
      <c r="A856" s="373">
        <v>19</v>
      </c>
      <c r="B856" s="373">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2"/>
      <c r="AE856" s="342"/>
      <c r="AF856" s="342"/>
      <c r="AG856" s="342"/>
      <c r="AH856" s="343"/>
      <c r="AI856" s="344"/>
      <c r="AJ856" s="344"/>
      <c r="AK856" s="344"/>
      <c r="AL856" s="345"/>
      <c r="AM856" s="346"/>
      <c r="AN856" s="346"/>
      <c r="AO856" s="347"/>
      <c r="AP856" s="348"/>
      <c r="AQ856" s="348"/>
      <c r="AR856" s="348"/>
      <c r="AS856" s="348"/>
      <c r="AT856" s="348"/>
      <c r="AU856" s="348"/>
      <c r="AV856" s="348"/>
      <c r="AW856" s="348"/>
      <c r="AX856" s="348"/>
    </row>
    <row r="857" spans="1:50" ht="30" hidden="1" customHeight="1" x14ac:dyDescent="0.15">
      <c r="A857" s="373">
        <v>20</v>
      </c>
      <c r="B857" s="373">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2"/>
      <c r="AE857" s="342"/>
      <c r="AF857" s="342"/>
      <c r="AG857" s="342"/>
      <c r="AH857" s="343"/>
      <c r="AI857" s="344"/>
      <c r="AJ857" s="344"/>
      <c r="AK857" s="344"/>
      <c r="AL857" s="345"/>
      <c r="AM857" s="346"/>
      <c r="AN857" s="346"/>
      <c r="AO857" s="347"/>
      <c r="AP857" s="348"/>
      <c r="AQ857" s="348"/>
      <c r="AR857" s="348"/>
      <c r="AS857" s="348"/>
      <c r="AT857" s="348"/>
      <c r="AU857" s="348"/>
      <c r="AV857" s="348"/>
      <c r="AW857" s="348"/>
      <c r="AX857" s="348"/>
    </row>
    <row r="858" spans="1:50" ht="30" hidden="1" customHeight="1" x14ac:dyDescent="0.15">
      <c r="A858" s="373">
        <v>21</v>
      </c>
      <c r="B858" s="373">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2"/>
      <c r="AE858" s="342"/>
      <c r="AF858" s="342"/>
      <c r="AG858" s="342"/>
      <c r="AH858" s="343"/>
      <c r="AI858" s="344"/>
      <c r="AJ858" s="344"/>
      <c r="AK858" s="344"/>
      <c r="AL858" s="345"/>
      <c r="AM858" s="346"/>
      <c r="AN858" s="346"/>
      <c r="AO858" s="347"/>
      <c r="AP858" s="348"/>
      <c r="AQ858" s="348"/>
      <c r="AR858" s="348"/>
      <c r="AS858" s="348"/>
      <c r="AT858" s="348"/>
      <c r="AU858" s="348"/>
      <c r="AV858" s="348"/>
      <c r="AW858" s="348"/>
      <c r="AX858" s="348"/>
    </row>
    <row r="859" spans="1:50" ht="30" hidden="1" customHeight="1" x14ac:dyDescent="0.15">
      <c r="A859" s="373">
        <v>22</v>
      </c>
      <c r="B859" s="373">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2"/>
      <c r="AE859" s="342"/>
      <c r="AF859" s="342"/>
      <c r="AG859" s="342"/>
      <c r="AH859" s="343"/>
      <c r="AI859" s="344"/>
      <c r="AJ859" s="344"/>
      <c r="AK859" s="344"/>
      <c r="AL859" s="345"/>
      <c r="AM859" s="346"/>
      <c r="AN859" s="346"/>
      <c r="AO859" s="347"/>
      <c r="AP859" s="348"/>
      <c r="AQ859" s="348"/>
      <c r="AR859" s="348"/>
      <c r="AS859" s="348"/>
      <c r="AT859" s="348"/>
      <c r="AU859" s="348"/>
      <c r="AV859" s="348"/>
      <c r="AW859" s="348"/>
      <c r="AX859" s="348"/>
    </row>
    <row r="860" spans="1:50" ht="30" hidden="1" customHeight="1" x14ac:dyDescent="0.15">
      <c r="A860" s="373">
        <v>23</v>
      </c>
      <c r="B860" s="373">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2"/>
      <c r="AE860" s="342"/>
      <c r="AF860" s="342"/>
      <c r="AG860" s="342"/>
      <c r="AH860" s="343"/>
      <c r="AI860" s="344"/>
      <c r="AJ860" s="344"/>
      <c r="AK860" s="344"/>
      <c r="AL860" s="345"/>
      <c r="AM860" s="346"/>
      <c r="AN860" s="346"/>
      <c r="AO860" s="347"/>
      <c r="AP860" s="348"/>
      <c r="AQ860" s="348"/>
      <c r="AR860" s="348"/>
      <c r="AS860" s="348"/>
      <c r="AT860" s="348"/>
      <c r="AU860" s="348"/>
      <c r="AV860" s="348"/>
      <c r="AW860" s="348"/>
      <c r="AX860" s="348"/>
    </row>
    <row r="861" spans="1:50" ht="30" hidden="1" customHeight="1" x14ac:dyDescent="0.15">
      <c r="A861" s="373">
        <v>24</v>
      </c>
      <c r="B861" s="373">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2"/>
      <c r="AE861" s="342"/>
      <c r="AF861" s="342"/>
      <c r="AG861" s="342"/>
      <c r="AH861" s="343"/>
      <c r="AI861" s="344"/>
      <c r="AJ861" s="344"/>
      <c r="AK861" s="344"/>
      <c r="AL861" s="345"/>
      <c r="AM861" s="346"/>
      <c r="AN861" s="346"/>
      <c r="AO861" s="347"/>
      <c r="AP861" s="348"/>
      <c r="AQ861" s="348"/>
      <c r="AR861" s="348"/>
      <c r="AS861" s="348"/>
      <c r="AT861" s="348"/>
      <c r="AU861" s="348"/>
      <c r="AV861" s="348"/>
      <c r="AW861" s="348"/>
      <c r="AX861" s="348"/>
    </row>
    <row r="862" spans="1:50" ht="30" hidden="1" customHeight="1" x14ac:dyDescent="0.15">
      <c r="A862" s="373">
        <v>25</v>
      </c>
      <c r="B862" s="373">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2"/>
      <c r="AE862" s="342"/>
      <c r="AF862" s="342"/>
      <c r="AG862" s="342"/>
      <c r="AH862" s="343"/>
      <c r="AI862" s="344"/>
      <c r="AJ862" s="344"/>
      <c r="AK862" s="344"/>
      <c r="AL862" s="345"/>
      <c r="AM862" s="346"/>
      <c r="AN862" s="346"/>
      <c r="AO862" s="347"/>
      <c r="AP862" s="348"/>
      <c r="AQ862" s="348"/>
      <c r="AR862" s="348"/>
      <c r="AS862" s="348"/>
      <c r="AT862" s="348"/>
      <c r="AU862" s="348"/>
      <c r="AV862" s="348"/>
      <c r="AW862" s="348"/>
      <c r="AX862" s="348"/>
    </row>
    <row r="863" spans="1:50" ht="30" hidden="1" customHeight="1" x14ac:dyDescent="0.15">
      <c r="A863" s="373">
        <v>26</v>
      </c>
      <c r="B863" s="373">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2"/>
      <c r="AE863" s="342"/>
      <c r="AF863" s="342"/>
      <c r="AG863" s="342"/>
      <c r="AH863" s="343"/>
      <c r="AI863" s="344"/>
      <c r="AJ863" s="344"/>
      <c r="AK863" s="344"/>
      <c r="AL863" s="345"/>
      <c r="AM863" s="346"/>
      <c r="AN863" s="346"/>
      <c r="AO863" s="347"/>
      <c r="AP863" s="348"/>
      <c r="AQ863" s="348"/>
      <c r="AR863" s="348"/>
      <c r="AS863" s="348"/>
      <c r="AT863" s="348"/>
      <c r="AU863" s="348"/>
      <c r="AV863" s="348"/>
      <c r="AW863" s="348"/>
      <c r="AX863" s="348"/>
    </row>
    <row r="864" spans="1:50" ht="30" hidden="1" customHeight="1" x14ac:dyDescent="0.15">
      <c r="A864" s="373">
        <v>27</v>
      </c>
      <c r="B864" s="373">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2"/>
      <c r="AE864" s="342"/>
      <c r="AF864" s="342"/>
      <c r="AG864" s="342"/>
      <c r="AH864" s="343"/>
      <c r="AI864" s="344"/>
      <c r="AJ864" s="344"/>
      <c r="AK864" s="344"/>
      <c r="AL864" s="345"/>
      <c r="AM864" s="346"/>
      <c r="AN864" s="346"/>
      <c r="AO864" s="347"/>
      <c r="AP864" s="348"/>
      <c r="AQ864" s="348"/>
      <c r="AR864" s="348"/>
      <c r="AS864" s="348"/>
      <c r="AT864" s="348"/>
      <c r="AU864" s="348"/>
      <c r="AV864" s="348"/>
      <c r="AW864" s="348"/>
      <c r="AX864" s="348"/>
    </row>
    <row r="865" spans="1:50" ht="30" hidden="1" customHeight="1" x14ac:dyDescent="0.15">
      <c r="A865" s="373">
        <v>28</v>
      </c>
      <c r="B865" s="373">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2"/>
      <c r="AE865" s="342"/>
      <c r="AF865" s="342"/>
      <c r="AG865" s="342"/>
      <c r="AH865" s="343"/>
      <c r="AI865" s="344"/>
      <c r="AJ865" s="344"/>
      <c r="AK865" s="344"/>
      <c r="AL865" s="345"/>
      <c r="AM865" s="346"/>
      <c r="AN865" s="346"/>
      <c r="AO865" s="347"/>
      <c r="AP865" s="348"/>
      <c r="AQ865" s="348"/>
      <c r="AR865" s="348"/>
      <c r="AS865" s="348"/>
      <c r="AT865" s="348"/>
      <c r="AU865" s="348"/>
      <c r="AV865" s="348"/>
      <c r="AW865" s="348"/>
      <c r="AX865" s="348"/>
    </row>
    <row r="866" spans="1:50" ht="30" hidden="1" customHeight="1" x14ac:dyDescent="0.15">
      <c r="A866" s="373">
        <v>29</v>
      </c>
      <c r="B866" s="373">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2"/>
      <c r="AE866" s="342"/>
      <c r="AF866" s="342"/>
      <c r="AG866" s="342"/>
      <c r="AH866" s="343"/>
      <c r="AI866" s="344"/>
      <c r="AJ866" s="344"/>
      <c r="AK866" s="344"/>
      <c r="AL866" s="345"/>
      <c r="AM866" s="346"/>
      <c r="AN866" s="346"/>
      <c r="AO866" s="347"/>
      <c r="AP866" s="348"/>
      <c r="AQ866" s="348"/>
      <c r="AR866" s="348"/>
      <c r="AS866" s="348"/>
      <c r="AT866" s="348"/>
      <c r="AU866" s="348"/>
      <c r="AV866" s="348"/>
      <c r="AW866" s="348"/>
      <c r="AX866" s="348"/>
    </row>
    <row r="867" spans="1:50" ht="30" hidden="1" customHeight="1" x14ac:dyDescent="0.15">
      <c r="A867" s="373">
        <v>30</v>
      </c>
      <c r="B867" s="373">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2"/>
      <c r="AE867" s="342"/>
      <c r="AF867" s="342"/>
      <c r="AG867" s="342"/>
      <c r="AH867" s="343"/>
      <c r="AI867" s="344"/>
      <c r="AJ867" s="344"/>
      <c r="AK867" s="344"/>
      <c r="AL867" s="345"/>
      <c r="AM867" s="346"/>
      <c r="AN867" s="346"/>
      <c r="AO867" s="347"/>
      <c r="AP867" s="348"/>
      <c r="AQ867" s="348"/>
      <c r="AR867" s="348"/>
      <c r="AS867" s="348"/>
      <c r="AT867" s="348"/>
      <c r="AU867" s="348"/>
      <c r="AV867" s="348"/>
      <c r="AW867" s="348"/>
      <c r="AX867" s="348"/>
    </row>
    <row r="868" spans="1:50" ht="24.75"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customHeight="1" x14ac:dyDescent="0.15">
      <c r="A869" s="52"/>
      <c r="B869" s="56" t="s">
        <v>180</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customHeight="1" x14ac:dyDescent="0.15">
      <c r="A870" s="352"/>
      <c r="B870" s="352"/>
      <c r="C870" s="352" t="s">
        <v>26</v>
      </c>
      <c r="D870" s="352"/>
      <c r="E870" s="352"/>
      <c r="F870" s="352"/>
      <c r="G870" s="352"/>
      <c r="H870" s="352"/>
      <c r="I870" s="352"/>
      <c r="J870" s="137" t="s">
        <v>224</v>
      </c>
      <c r="K870" s="353"/>
      <c r="L870" s="353"/>
      <c r="M870" s="353"/>
      <c r="N870" s="353"/>
      <c r="O870" s="353"/>
      <c r="P870" s="354" t="s">
        <v>199</v>
      </c>
      <c r="Q870" s="354"/>
      <c r="R870" s="354"/>
      <c r="S870" s="354"/>
      <c r="T870" s="354"/>
      <c r="U870" s="354"/>
      <c r="V870" s="354"/>
      <c r="W870" s="354"/>
      <c r="X870" s="354"/>
      <c r="Y870" s="355" t="s">
        <v>222</v>
      </c>
      <c r="Z870" s="356"/>
      <c r="AA870" s="356"/>
      <c r="AB870" s="356"/>
      <c r="AC870" s="137" t="s">
        <v>262</v>
      </c>
      <c r="AD870" s="137"/>
      <c r="AE870" s="137"/>
      <c r="AF870" s="137"/>
      <c r="AG870" s="137"/>
      <c r="AH870" s="355" t="s">
        <v>290</v>
      </c>
      <c r="AI870" s="352"/>
      <c r="AJ870" s="352"/>
      <c r="AK870" s="352"/>
      <c r="AL870" s="352" t="s">
        <v>21</v>
      </c>
      <c r="AM870" s="352"/>
      <c r="AN870" s="352"/>
      <c r="AO870" s="357"/>
      <c r="AP870" s="358" t="s">
        <v>225</v>
      </c>
      <c r="AQ870" s="358"/>
      <c r="AR870" s="358"/>
      <c r="AS870" s="358"/>
      <c r="AT870" s="358"/>
      <c r="AU870" s="358"/>
      <c r="AV870" s="358"/>
      <c r="AW870" s="358"/>
      <c r="AX870" s="358"/>
    </row>
    <row r="871" spans="1:50" ht="54" customHeight="1" x14ac:dyDescent="0.15">
      <c r="A871" s="373">
        <v>1</v>
      </c>
      <c r="B871" s="373">
        <v>1</v>
      </c>
      <c r="C871" s="349" t="s">
        <v>558</v>
      </c>
      <c r="D871" s="335"/>
      <c r="E871" s="335"/>
      <c r="F871" s="335"/>
      <c r="G871" s="335"/>
      <c r="H871" s="335"/>
      <c r="I871" s="335"/>
      <c r="J871" s="336">
        <v>7360002020103</v>
      </c>
      <c r="K871" s="337"/>
      <c r="L871" s="337"/>
      <c r="M871" s="337"/>
      <c r="N871" s="337"/>
      <c r="O871" s="337"/>
      <c r="P871" s="350" t="s">
        <v>566</v>
      </c>
      <c r="Q871" s="338"/>
      <c r="R871" s="338"/>
      <c r="S871" s="338"/>
      <c r="T871" s="338"/>
      <c r="U871" s="338"/>
      <c r="V871" s="338"/>
      <c r="W871" s="338"/>
      <c r="X871" s="338"/>
      <c r="Y871" s="339">
        <v>156</v>
      </c>
      <c r="Z871" s="340"/>
      <c r="AA871" s="340"/>
      <c r="AB871" s="341"/>
      <c r="AC871" s="351" t="s">
        <v>296</v>
      </c>
      <c r="AD871" s="359"/>
      <c r="AE871" s="359"/>
      <c r="AF871" s="359"/>
      <c r="AG871" s="359"/>
      <c r="AH871" s="360">
        <v>9</v>
      </c>
      <c r="AI871" s="361"/>
      <c r="AJ871" s="361"/>
      <c r="AK871" s="361"/>
      <c r="AL871" s="345">
        <v>98.6</v>
      </c>
      <c r="AM871" s="346"/>
      <c r="AN871" s="346"/>
      <c r="AO871" s="347"/>
      <c r="AP871" s="348"/>
      <c r="AQ871" s="348"/>
      <c r="AR871" s="348"/>
      <c r="AS871" s="348"/>
      <c r="AT871" s="348"/>
      <c r="AU871" s="348"/>
      <c r="AV871" s="348"/>
      <c r="AW871" s="348"/>
      <c r="AX871" s="348"/>
    </row>
    <row r="872" spans="1:50" ht="30" customHeight="1" x14ac:dyDescent="0.15">
      <c r="A872" s="373">
        <v>2</v>
      </c>
      <c r="B872" s="373">
        <v>1</v>
      </c>
      <c r="C872" s="362" t="s">
        <v>559</v>
      </c>
      <c r="D872" s="335"/>
      <c r="E872" s="335"/>
      <c r="F872" s="335"/>
      <c r="G872" s="335"/>
      <c r="H872" s="335"/>
      <c r="I872" s="335"/>
      <c r="J872" s="363">
        <v>7360002020391</v>
      </c>
      <c r="K872" s="337"/>
      <c r="L872" s="337"/>
      <c r="M872" s="337"/>
      <c r="N872" s="337"/>
      <c r="O872" s="337"/>
      <c r="P872" s="370" t="s">
        <v>567</v>
      </c>
      <c r="Q872" s="338"/>
      <c r="R872" s="338"/>
      <c r="S872" s="338"/>
      <c r="T872" s="338"/>
      <c r="U872" s="338"/>
      <c r="V872" s="338"/>
      <c r="W872" s="338"/>
      <c r="X872" s="338"/>
      <c r="Y872" s="339">
        <v>146</v>
      </c>
      <c r="Z872" s="340"/>
      <c r="AA872" s="340"/>
      <c r="AB872" s="341"/>
      <c r="AC872" s="351" t="s">
        <v>296</v>
      </c>
      <c r="AD872" s="351"/>
      <c r="AE872" s="351"/>
      <c r="AF872" s="351"/>
      <c r="AG872" s="351"/>
      <c r="AH872" s="360">
        <v>9</v>
      </c>
      <c r="AI872" s="361"/>
      <c r="AJ872" s="361"/>
      <c r="AK872" s="361"/>
      <c r="AL872" s="364">
        <v>98.1</v>
      </c>
      <c r="AM872" s="365"/>
      <c r="AN872" s="365"/>
      <c r="AO872" s="366"/>
      <c r="AP872" s="348"/>
      <c r="AQ872" s="348"/>
      <c r="AR872" s="348"/>
      <c r="AS872" s="348"/>
      <c r="AT872" s="348"/>
      <c r="AU872" s="348"/>
      <c r="AV872" s="348"/>
      <c r="AW872" s="348"/>
      <c r="AX872" s="348"/>
    </row>
    <row r="873" spans="1:50" ht="53.25" customHeight="1" x14ac:dyDescent="0.15">
      <c r="A873" s="373">
        <v>3</v>
      </c>
      <c r="B873" s="373">
        <v>1</v>
      </c>
      <c r="C873" s="349" t="s">
        <v>560</v>
      </c>
      <c r="D873" s="335"/>
      <c r="E873" s="335"/>
      <c r="F873" s="335"/>
      <c r="G873" s="335"/>
      <c r="H873" s="335"/>
      <c r="I873" s="335"/>
      <c r="J873" s="367">
        <v>7360001012456</v>
      </c>
      <c r="K873" s="368"/>
      <c r="L873" s="368"/>
      <c r="M873" s="368"/>
      <c r="N873" s="368"/>
      <c r="O873" s="369"/>
      <c r="P873" s="350" t="s">
        <v>568</v>
      </c>
      <c r="Q873" s="338"/>
      <c r="R873" s="338"/>
      <c r="S873" s="338"/>
      <c r="T873" s="338"/>
      <c r="U873" s="338"/>
      <c r="V873" s="338"/>
      <c r="W873" s="338"/>
      <c r="X873" s="338"/>
      <c r="Y873" s="339">
        <v>127</v>
      </c>
      <c r="Z873" s="340"/>
      <c r="AA873" s="340"/>
      <c r="AB873" s="341"/>
      <c r="AC873" s="351" t="s">
        <v>296</v>
      </c>
      <c r="AD873" s="351"/>
      <c r="AE873" s="351"/>
      <c r="AF873" s="351"/>
      <c r="AG873" s="351"/>
      <c r="AH873" s="343">
        <v>9</v>
      </c>
      <c r="AI873" s="344"/>
      <c r="AJ873" s="344"/>
      <c r="AK873" s="344"/>
      <c r="AL873" s="364">
        <v>97</v>
      </c>
      <c r="AM873" s="365"/>
      <c r="AN873" s="365"/>
      <c r="AO873" s="366"/>
      <c r="AP873" s="348"/>
      <c r="AQ873" s="348"/>
      <c r="AR873" s="348"/>
      <c r="AS873" s="348"/>
      <c r="AT873" s="348"/>
      <c r="AU873" s="348"/>
      <c r="AV873" s="348"/>
      <c r="AW873" s="348"/>
      <c r="AX873" s="348"/>
    </row>
    <row r="874" spans="1:50" ht="43.5" customHeight="1" x14ac:dyDescent="0.15">
      <c r="A874" s="373">
        <v>4</v>
      </c>
      <c r="B874" s="373">
        <v>1</v>
      </c>
      <c r="C874" s="362" t="s">
        <v>561</v>
      </c>
      <c r="D874" s="335"/>
      <c r="E874" s="335"/>
      <c r="F874" s="335"/>
      <c r="G874" s="335"/>
      <c r="H874" s="335"/>
      <c r="I874" s="335"/>
      <c r="J874" s="363">
        <v>8360002020309</v>
      </c>
      <c r="K874" s="337"/>
      <c r="L874" s="337"/>
      <c r="M874" s="337"/>
      <c r="N874" s="337"/>
      <c r="O874" s="337"/>
      <c r="P874" s="370" t="s">
        <v>569</v>
      </c>
      <c r="Q874" s="338"/>
      <c r="R874" s="338"/>
      <c r="S874" s="338"/>
      <c r="T874" s="338"/>
      <c r="U874" s="338"/>
      <c r="V874" s="338"/>
      <c r="W874" s="338"/>
      <c r="X874" s="338"/>
      <c r="Y874" s="339">
        <v>85</v>
      </c>
      <c r="Z874" s="340"/>
      <c r="AA874" s="340"/>
      <c r="AB874" s="341"/>
      <c r="AC874" s="351" t="s">
        <v>296</v>
      </c>
      <c r="AD874" s="351"/>
      <c r="AE874" s="351"/>
      <c r="AF874" s="351"/>
      <c r="AG874" s="351"/>
      <c r="AH874" s="343">
        <v>9</v>
      </c>
      <c r="AI874" s="344"/>
      <c r="AJ874" s="344"/>
      <c r="AK874" s="344"/>
      <c r="AL874" s="364">
        <v>98.9</v>
      </c>
      <c r="AM874" s="365"/>
      <c r="AN874" s="365"/>
      <c r="AO874" s="366"/>
      <c r="AP874" s="348"/>
      <c r="AQ874" s="348"/>
      <c r="AR874" s="348"/>
      <c r="AS874" s="348"/>
      <c r="AT874" s="348"/>
      <c r="AU874" s="348"/>
      <c r="AV874" s="348"/>
      <c r="AW874" s="348"/>
      <c r="AX874" s="348"/>
    </row>
    <row r="875" spans="1:50" ht="30" customHeight="1" x14ac:dyDescent="0.15">
      <c r="A875" s="373">
        <v>5</v>
      </c>
      <c r="B875" s="373">
        <v>1</v>
      </c>
      <c r="C875" s="362" t="s">
        <v>562</v>
      </c>
      <c r="D875" s="335"/>
      <c r="E875" s="335"/>
      <c r="F875" s="335"/>
      <c r="G875" s="335"/>
      <c r="H875" s="335"/>
      <c r="I875" s="335"/>
      <c r="J875" s="363">
        <v>7360002019780</v>
      </c>
      <c r="K875" s="337"/>
      <c r="L875" s="337"/>
      <c r="M875" s="337"/>
      <c r="N875" s="337"/>
      <c r="O875" s="337"/>
      <c r="P875" s="370" t="s">
        <v>570</v>
      </c>
      <c r="Q875" s="338"/>
      <c r="R875" s="338"/>
      <c r="S875" s="338"/>
      <c r="T875" s="338"/>
      <c r="U875" s="338"/>
      <c r="V875" s="338"/>
      <c r="W875" s="338"/>
      <c r="X875" s="338"/>
      <c r="Y875" s="339">
        <v>74</v>
      </c>
      <c r="Z875" s="340"/>
      <c r="AA875" s="340"/>
      <c r="AB875" s="341"/>
      <c r="AC875" s="351" t="s">
        <v>296</v>
      </c>
      <c r="AD875" s="351"/>
      <c r="AE875" s="351"/>
      <c r="AF875" s="351"/>
      <c r="AG875" s="351"/>
      <c r="AH875" s="343">
        <v>3</v>
      </c>
      <c r="AI875" s="344"/>
      <c r="AJ875" s="344"/>
      <c r="AK875" s="344"/>
      <c r="AL875" s="364">
        <v>99.6</v>
      </c>
      <c r="AM875" s="365"/>
      <c r="AN875" s="365"/>
      <c r="AO875" s="366"/>
      <c r="AP875" s="348"/>
      <c r="AQ875" s="348"/>
      <c r="AR875" s="348"/>
      <c r="AS875" s="348"/>
      <c r="AT875" s="348"/>
      <c r="AU875" s="348"/>
      <c r="AV875" s="348"/>
      <c r="AW875" s="348"/>
      <c r="AX875" s="348"/>
    </row>
    <row r="876" spans="1:50" ht="30" customHeight="1" x14ac:dyDescent="0.15">
      <c r="A876" s="373">
        <v>6</v>
      </c>
      <c r="B876" s="373">
        <v>1</v>
      </c>
      <c r="C876" s="379" t="s">
        <v>563</v>
      </c>
      <c r="D876" s="380"/>
      <c r="E876" s="380"/>
      <c r="F876" s="380"/>
      <c r="G876" s="380"/>
      <c r="H876" s="380"/>
      <c r="I876" s="381"/>
      <c r="J876" s="336">
        <v>5360002020889</v>
      </c>
      <c r="K876" s="337"/>
      <c r="L876" s="337"/>
      <c r="M876" s="337"/>
      <c r="N876" s="337"/>
      <c r="O876" s="337"/>
      <c r="P876" s="350" t="s">
        <v>571</v>
      </c>
      <c r="Q876" s="338"/>
      <c r="R876" s="338"/>
      <c r="S876" s="338"/>
      <c r="T876" s="338"/>
      <c r="U876" s="338"/>
      <c r="V876" s="338"/>
      <c r="W876" s="338"/>
      <c r="X876" s="338"/>
      <c r="Y876" s="339">
        <v>62</v>
      </c>
      <c r="Z876" s="340"/>
      <c r="AA876" s="340"/>
      <c r="AB876" s="341"/>
      <c r="AC876" s="342" t="s">
        <v>295</v>
      </c>
      <c r="AD876" s="342"/>
      <c r="AE876" s="342"/>
      <c r="AF876" s="342"/>
      <c r="AG876" s="342"/>
      <c r="AH876" s="343">
        <v>4</v>
      </c>
      <c r="AI876" s="344"/>
      <c r="AJ876" s="344"/>
      <c r="AK876" s="344"/>
      <c r="AL876" s="364">
        <f>93830000/94787000*100</f>
        <v>98.990367877451547</v>
      </c>
      <c r="AM876" s="365"/>
      <c r="AN876" s="365"/>
      <c r="AO876" s="366"/>
      <c r="AP876" s="348"/>
      <c r="AQ876" s="348"/>
      <c r="AR876" s="348"/>
      <c r="AS876" s="348"/>
      <c r="AT876" s="348"/>
      <c r="AU876" s="348"/>
      <c r="AV876" s="348"/>
      <c r="AW876" s="348"/>
      <c r="AX876" s="348"/>
    </row>
    <row r="877" spans="1:50" ht="30" customHeight="1" x14ac:dyDescent="0.15">
      <c r="A877" s="373">
        <v>7</v>
      </c>
      <c r="B877" s="373">
        <v>1</v>
      </c>
      <c r="C877" s="362" t="s">
        <v>575</v>
      </c>
      <c r="D877" s="335"/>
      <c r="E877" s="335"/>
      <c r="F877" s="335"/>
      <c r="G877" s="335"/>
      <c r="H877" s="335"/>
      <c r="I877" s="335"/>
      <c r="J877" s="363">
        <v>8360002019598</v>
      </c>
      <c r="K877" s="337"/>
      <c r="L877" s="337"/>
      <c r="M877" s="337"/>
      <c r="N877" s="337"/>
      <c r="O877" s="337"/>
      <c r="P877" s="350" t="s">
        <v>571</v>
      </c>
      <c r="Q877" s="338"/>
      <c r="R877" s="338"/>
      <c r="S877" s="338"/>
      <c r="T877" s="338"/>
      <c r="U877" s="338"/>
      <c r="V877" s="338"/>
      <c r="W877" s="338"/>
      <c r="X877" s="338"/>
      <c r="Y877" s="339">
        <v>61</v>
      </c>
      <c r="Z877" s="340"/>
      <c r="AA877" s="340"/>
      <c r="AB877" s="341"/>
      <c r="AC877" s="342" t="s">
        <v>295</v>
      </c>
      <c r="AD877" s="342"/>
      <c r="AE877" s="342"/>
      <c r="AF877" s="342"/>
      <c r="AG877" s="342"/>
      <c r="AH877" s="343">
        <v>16</v>
      </c>
      <c r="AI877" s="344"/>
      <c r="AJ877" s="344"/>
      <c r="AK877" s="344"/>
      <c r="AL877" s="364">
        <f>68062500/73612000*100</f>
        <v>92.461147638971909</v>
      </c>
      <c r="AM877" s="365"/>
      <c r="AN877" s="365"/>
      <c r="AO877" s="366"/>
      <c r="AP877" s="348"/>
      <c r="AQ877" s="348"/>
      <c r="AR877" s="348"/>
      <c r="AS877" s="348"/>
      <c r="AT877" s="348"/>
      <c r="AU877" s="348"/>
      <c r="AV877" s="348"/>
      <c r="AW877" s="348"/>
      <c r="AX877" s="348"/>
    </row>
    <row r="878" spans="1:50" ht="30" customHeight="1" x14ac:dyDescent="0.15">
      <c r="A878" s="373">
        <v>8</v>
      </c>
      <c r="B878" s="373">
        <v>1</v>
      </c>
      <c r="C878" s="362" t="s">
        <v>572</v>
      </c>
      <c r="D878" s="335"/>
      <c r="E878" s="335"/>
      <c r="F878" s="335"/>
      <c r="G878" s="335"/>
      <c r="H878" s="335"/>
      <c r="I878" s="335"/>
      <c r="J878" s="363">
        <v>2360002020041</v>
      </c>
      <c r="K878" s="337"/>
      <c r="L878" s="337"/>
      <c r="M878" s="337"/>
      <c r="N878" s="337"/>
      <c r="O878" s="337"/>
      <c r="P878" s="350" t="s">
        <v>577</v>
      </c>
      <c r="Q878" s="338"/>
      <c r="R878" s="338"/>
      <c r="S878" s="338"/>
      <c r="T878" s="338"/>
      <c r="U878" s="338"/>
      <c r="V878" s="338"/>
      <c r="W878" s="338"/>
      <c r="X878" s="338"/>
      <c r="Y878" s="339">
        <v>53</v>
      </c>
      <c r="Z878" s="340"/>
      <c r="AA878" s="340"/>
      <c r="AB878" s="341"/>
      <c r="AC878" s="342" t="s">
        <v>296</v>
      </c>
      <c r="AD878" s="342"/>
      <c r="AE878" s="342"/>
      <c r="AF878" s="342"/>
      <c r="AG878" s="342"/>
      <c r="AH878" s="343">
        <v>10</v>
      </c>
      <c r="AI878" s="344"/>
      <c r="AJ878" s="344"/>
      <c r="AK878" s="344"/>
      <c r="AL878" s="364">
        <v>91.1</v>
      </c>
      <c r="AM878" s="365"/>
      <c r="AN878" s="365"/>
      <c r="AO878" s="366"/>
      <c r="AP878" s="348"/>
      <c r="AQ878" s="348"/>
      <c r="AR878" s="348"/>
      <c r="AS878" s="348"/>
      <c r="AT878" s="348"/>
      <c r="AU878" s="348"/>
      <c r="AV878" s="348"/>
      <c r="AW878" s="348"/>
      <c r="AX878" s="348"/>
    </row>
    <row r="879" spans="1:50" ht="30" customHeight="1" x14ac:dyDescent="0.15">
      <c r="A879" s="373">
        <v>9</v>
      </c>
      <c r="B879" s="373">
        <v>1</v>
      </c>
      <c r="C879" s="379" t="s">
        <v>564</v>
      </c>
      <c r="D879" s="380"/>
      <c r="E879" s="380"/>
      <c r="F879" s="380"/>
      <c r="G879" s="380"/>
      <c r="H879" s="380"/>
      <c r="I879" s="381"/>
      <c r="J879" s="336">
        <v>1360001012379</v>
      </c>
      <c r="K879" s="337"/>
      <c r="L879" s="337"/>
      <c r="M879" s="337"/>
      <c r="N879" s="337"/>
      <c r="O879" s="337"/>
      <c r="P879" s="350" t="s">
        <v>573</v>
      </c>
      <c r="Q879" s="338"/>
      <c r="R879" s="338"/>
      <c r="S879" s="338"/>
      <c r="T879" s="338"/>
      <c r="U879" s="338"/>
      <c r="V879" s="338"/>
      <c r="W879" s="338"/>
      <c r="X879" s="338"/>
      <c r="Y879" s="339">
        <v>49</v>
      </c>
      <c r="Z879" s="340"/>
      <c r="AA879" s="340"/>
      <c r="AB879" s="341"/>
      <c r="AC879" s="342" t="s">
        <v>296</v>
      </c>
      <c r="AD879" s="342"/>
      <c r="AE879" s="342"/>
      <c r="AF879" s="342"/>
      <c r="AG879" s="342"/>
      <c r="AH879" s="343">
        <v>12</v>
      </c>
      <c r="AI879" s="344"/>
      <c r="AJ879" s="344"/>
      <c r="AK879" s="344"/>
      <c r="AL879" s="345">
        <v>92.2</v>
      </c>
      <c r="AM879" s="346"/>
      <c r="AN879" s="346"/>
      <c r="AO879" s="347"/>
      <c r="AP879" s="348"/>
      <c r="AQ879" s="348"/>
      <c r="AR879" s="348"/>
      <c r="AS879" s="348"/>
      <c r="AT879" s="348"/>
      <c r="AU879" s="348"/>
      <c r="AV879" s="348"/>
      <c r="AW879" s="348"/>
      <c r="AX879" s="348"/>
    </row>
    <row r="880" spans="1:50" ht="30" customHeight="1" x14ac:dyDescent="0.15">
      <c r="A880" s="373">
        <v>10</v>
      </c>
      <c r="B880" s="373">
        <v>1</v>
      </c>
      <c r="C880" s="362" t="s">
        <v>565</v>
      </c>
      <c r="D880" s="335"/>
      <c r="E880" s="335"/>
      <c r="F880" s="335"/>
      <c r="G880" s="335"/>
      <c r="H880" s="335"/>
      <c r="I880" s="335"/>
      <c r="J880" s="363">
        <v>2360002020594</v>
      </c>
      <c r="K880" s="337"/>
      <c r="L880" s="337"/>
      <c r="M880" s="337"/>
      <c r="N880" s="337"/>
      <c r="O880" s="337"/>
      <c r="P880" s="370" t="s">
        <v>574</v>
      </c>
      <c r="Q880" s="338"/>
      <c r="R880" s="338"/>
      <c r="S880" s="338"/>
      <c r="T880" s="338"/>
      <c r="U880" s="338"/>
      <c r="V880" s="338"/>
      <c r="W880" s="338"/>
      <c r="X880" s="338"/>
      <c r="Y880" s="339">
        <v>47</v>
      </c>
      <c r="Z880" s="340"/>
      <c r="AA880" s="340"/>
      <c r="AB880" s="341"/>
      <c r="AC880" s="342" t="s">
        <v>301</v>
      </c>
      <c r="AD880" s="342"/>
      <c r="AE880" s="342"/>
      <c r="AF880" s="342"/>
      <c r="AG880" s="342"/>
      <c r="AH880" s="343">
        <v>0</v>
      </c>
      <c r="AI880" s="344"/>
      <c r="AJ880" s="344"/>
      <c r="AK880" s="344"/>
      <c r="AL880" s="364">
        <v>0</v>
      </c>
      <c r="AM880" s="365"/>
      <c r="AN880" s="365"/>
      <c r="AO880" s="366"/>
      <c r="AP880" s="348"/>
      <c r="AQ880" s="348"/>
      <c r="AR880" s="348"/>
      <c r="AS880" s="348"/>
      <c r="AT880" s="348"/>
      <c r="AU880" s="348"/>
      <c r="AV880" s="348"/>
      <c r="AW880" s="348"/>
      <c r="AX880" s="348"/>
    </row>
    <row r="881" spans="1:50" ht="30" hidden="1" customHeight="1" x14ac:dyDescent="0.15">
      <c r="A881" s="373">
        <v>11</v>
      </c>
      <c r="B881" s="373">
        <v>1</v>
      </c>
      <c r="C881" s="335"/>
      <c r="D881" s="335"/>
      <c r="E881" s="335"/>
      <c r="F881" s="335"/>
      <c r="G881" s="335"/>
      <c r="H881" s="335"/>
      <c r="I881" s="335"/>
      <c r="J881" s="336"/>
      <c r="K881" s="337"/>
      <c r="L881" s="337"/>
      <c r="M881" s="337"/>
      <c r="N881" s="337"/>
      <c r="O881" s="337"/>
      <c r="P881" s="338"/>
      <c r="Q881" s="338"/>
      <c r="R881" s="338"/>
      <c r="S881" s="338"/>
      <c r="T881" s="338"/>
      <c r="U881" s="338"/>
      <c r="V881" s="338"/>
      <c r="W881" s="338"/>
      <c r="X881" s="338"/>
      <c r="Y881" s="339"/>
      <c r="Z881" s="340"/>
      <c r="AA881" s="340"/>
      <c r="AB881" s="341"/>
      <c r="AC881" s="342"/>
      <c r="AD881" s="342"/>
      <c r="AE881" s="342"/>
      <c r="AF881" s="342"/>
      <c r="AG881" s="342"/>
      <c r="AH881" s="343"/>
      <c r="AI881" s="344"/>
      <c r="AJ881" s="344"/>
      <c r="AK881" s="344"/>
      <c r="AL881" s="345"/>
      <c r="AM881" s="346"/>
      <c r="AN881" s="346"/>
      <c r="AO881" s="347"/>
      <c r="AP881" s="348"/>
      <c r="AQ881" s="348"/>
      <c r="AR881" s="348"/>
      <c r="AS881" s="348"/>
      <c r="AT881" s="348"/>
      <c r="AU881" s="348"/>
      <c r="AV881" s="348"/>
      <c r="AW881" s="348"/>
      <c r="AX881" s="348"/>
    </row>
    <row r="882" spans="1:50" ht="30" hidden="1" customHeight="1" x14ac:dyDescent="0.15">
      <c r="A882" s="373">
        <v>12</v>
      </c>
      <c r="B882" s="373">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2"/>
      <c r="AE882" s="342"/>
      <c r="AF882" s="342"/>
      <c r="AG882" s="342"/>
      <c r="AH882" s="343"/>
      <c r="AI882" s="344"/>
      <c r="AJ882" s="344"/>
      <c r="AK882" s="344"/>
      <c r="AL882" s="345"/>
      <c r="AM882" s="346"/>
      <c r="AN882" s="346"/>
      <c r="AO882" s="347"/>
      <c r="AP882" s="348"/>
      <c r="AQ882" s="348"/>
      <c r="AR882" s="348"/>
      <c r="AS882" s="348"/>
      <c r="AT882" s="348"/>
      <c r="AU882" s="348"/>
      <c r="AV882" s="348"/>
      <c r="AW882" s="348"/>
      <c r="AX882" s="348"/>
    </row>
    <row r="883" spans="1:50" ht="30" hidden="1" customHeight="1" x14ac:dyDescent="0.15">
      <c r="A883" s="373">
        <v>13</v>
      </c>
      <c r="B883" s="373">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2"/>
      <c r="AE883" s="342"/>
      <c r="AF883" s="342"/>
      <c r="AG883" s="342"/>
      <c r="AH883" s="343"/>
      <c r="AI883" s="344"/>
      <c r="AJ883" s="344"/>
      <c r="AK883" s="344"/>
      <c r="AL883" s="345"/>
      <c r="AM883" s="346"/>
      <c r="AN883" s="346"/>
      <c r="AO883" s="347"/>
      <c r="AP883" s="348"/>
      <c r="AQ883" s="348"/>
      <c r="AR883" s="348"/>
      <c r="AS883" s="348"/>
      <c r="AT883" s="348"/>
      <c r="AU883" s="348"/>
      <c r="AV883" s="348"/>
      <c r="AW883" s="348"/>
      <c r="AX883" s="348"/>
    </row>
    <row r="884" spans="1:50" ht="30" hidden="1" customHeight="1" x14ac:dyDescent="0.15">
      <c r="A884" s="373">
        <v>14</v>
      </c>
      <c r="B884" s="373">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2"/>
      <c r="AE884" s="342"/>
      <c r="AF884" s="342"/>
      <c r="AG884" s="342"/>
      <c r="AH884" s="343"/>
      <c r="AI884" s="344"/>
      <c r="AJ884" s="344"/>
      <c r="AK884" s="344"/>
      <c r="AL884" s="345"/>
      <c r="AM884" s="346"/>
      <c r="AN884" s="346"/>
      <c r="AO884" s="347"/>
      <c r="AP884" s="348"/>
      <c r="AQ884" s="348"/>
      <c r="AR884" s="348"/>
      <c r="AS884" s="348"/>
      <c r="AT884" s="348"/>
      <c r="AU884" s="348"/>
      <c r="AV884" s="348"/>
      <c r="AW884" s="348"/>
      <c r="AX884" s="348"/>
    </row>
    <row r="885" spans="1:50" ht="30" hidden="1" customHeight="1" x14ac:dyDescent="0.15">
      <c r="A885" s="373">
        <v>15</v>
      </c>
      <c r="B885" s="373">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2"/>
      <c r="AE885" s="342"/>
      <c r="AF885" s="342"/>
      <c r="AG885" s="342"/>
      <c r="AH885" s="343"/>
      <c r="AI885" s="344"/>
      <c r="AJ885" s="344"/>
      <c r="AK885" s="344"/>
      <c r="AL885" s="345"/>
      <c r="AM885" s="346"/>
      <c r="AN885" s="346"/>
      <c r="AO885" s="347"/>
      <c r="AP885" s="348"/>
      <c r="AQ885" s="348"/>
      <c r="AR885" s="348"/>
      <c r="AS885" s="348"/>
      <c r="AT885" s="348"/>
      <c r="AU885" s="348"/>
      <c r="AV885" s="348"/>
      <c r="AW885" s="348"/>
      <c r="AX885" s="348"/>
    </row>
    <row r="886" spans="1:50" ht="30" hidden="1" customHeight="1" x14ac:dyDescent="0.15">
      <c r="A886" s="373">
        <v>16</v>
      </c>
      <c r="B886" s="373">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2"/>
      <c r="AE886" s="342"/>
      <c r="AF886" s="342"/>
      <c r="AG886" s="342"/>
      <c r="AH886" s="343"/>
      <c r="AI886" s="344"/>
      <c r="AJ886" s="344"/>
      <c r="AK886" s="344"/>
      <c r="AL886" s="345"/>
      <c r="AM886" s="346"/>
      <c r="AN886" s="346"/>
      <c r="AO886" s="347"/>
      <c r="AP886" s="348"/>
      <c r="AQ886" s="348"/>
      <c r="AR886" s="348"/>
      <c r="AS886" s="348"/>
      <c r="AT886" s="348"/>
      <c r="AU886" s="348"/>
      <c r="AV886" s="348"/>
      <c r="AW886" s="348"/>
      <c r="AX886" s="348"/>
    </row>
    <row r="887" spans="1:50" s="16" customFormat="1" ht="30" hidden="1" customHeight="1" x14ac:dyDescent="0.15">
      <c r="A887" s="373">
        <v>17</v>
      </c>
      <c r="B887" s="373">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2"/>
      <c r="AE887" s="342"/>
      <c r="AF887" s="342"/>
      <c r="AG887" s="342"/>
      <c r="AH887" s="343"/>
      <c r="AI887" s="344"/>
      <c r="AJ887" s="344"/>
      <c r="AK887" s="344"/>
      <c r="AL887" s="345"/>
      <c r="AM887" s="346"/>
      <c r="AN887" s="346"/>
      <c r="AO887" s="347"/>
      <c r="AP887" s="348"/>
      <c r="AQ887" s="348"/>
      <c r="AR887" s="348"/>
      <c r="AS887" s="348"/>
      <c r="AT887" s="348"/>
      <c r="AU887" s="348"/>
      <c r="AV887" s="348"/>
      <c r="AW887" s="348"/>
      <c r="AX887" s="348"/>
    </row>
    <row r="888" spans="1:50" ht="30" hidden="1" customHeight="1" x14ac:dyDescent="0.15">
      <c r="A888" s="373">
        <v>18</v>
      </c>
      <c r="B888" s="373">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2"/>
      <c r="AE888" s="342"/>
      <c r="AF888" s="342"/>
      <c r="AG888" s="342"/>
      <c r="AH888" s="343"/>
      <c r="AI888" s="344"/>
      <c r="AJ888" s="344"/>
      <c r="AK888" s="344"/>
      <c r="AL888" s="345"/>
      <c r="AM888" s="346"/>
      <c r="AN888" s="346"/>
      <c r="AO888" s="347"/>
      <c r="AP888" s="348"/>
      <c r="AQ888" s="348"/>
      <c r="AR888" s="348"/>
      <c r="AS888" s="348"/>
      <c r="AT888" s="348"/>
      <c r="AU888" s="348"/>
      <c r="AV888" s="348"/>
      <c r="AW888" s="348"/>
      <c r="AX888" s="348"/>
    </row>
    <row r="889" spans="1:50" ht="30" hidden="1" customHeight="1" x14ac:dyDescent="0.15">
      <c r="A889" s="373">
        <v>19</v>
      </c>
      <c r="B889" s="373">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2"/>
      <c r="AE889" s="342"/>
      <c r="AF889" s="342"/>
      <c r="AG889" s="342"/>
      <c r="AH889" s="343"/>
      <c r="AI889" s="344"/>
      <c r="AJ889" s="344"/>
      <c r="AK889" s="344"/>
      <c r="AL889" s="345"/>
      <c r="AM889" s="346"/>
      <c r="AN889" s="346"/>
      <c r="AO889" s="347"/>
      <c r="AP889" s="348"/>
      <c r="AQ889" s="348"/>
      <c r="AR889" s="348"/>
      <c r="AS889" s="348"/>
      <c r="AT889" s="348"/>
      <c r="AU889" s="348"/>
      <c r="AV889" s="348"/>
      <c r="AW889" s="348"/>
      <c r="AX889" s="348"/>
    </row>
    <row r="890" spans="1:50" ht="30" hidden="1" customHeight="1" x14ac:dyDescent="0.15">
      <c r="A890" s="373">
        <v>20</v>
      </c>
      <c r="B890" s="373">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2"/>
      <c r="AE890" s="342"/>
      <c r="AF890" s="342"/>
      <c r="AG890" s="342"/>
      <c r="AH890" s="343"/>
      <c r="AI890" s="344"/>
      <c r="AJ890" s="344"/>
      <c r="AK890" s="344"/>
      <c r="AL890" s="345"/>
      <c r="AM890" s="346"/>
      <c r="AN890" s="346"/>
      <c r="AO890" s="347"/>
      <c r="AP890" s="348"/>
      <c r="AQ890" s="348"/>
      <c r="AR890" s="348"/>
      <c r="AS890" s="348"/>
      <c r="AT890" s="348"/>
      <c r="AU890" s="348"/>
      <c r="AV890" s="348"/>
      <c r="AW890" s="348"/>
      <c r="AX890" s="348"/>
    </row>
    <row r="891" spans="1:50" ht="30" hidden="1" customHeight="1" x14ac:dyDescent="0.15">
      <c r="A891" s="373">
        <v>21</v>
      </c>
      <c r="B891" s="373">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2"/>
      <c r="AE891" s="342"/>
      <c r="AF891" s="342"/>
      <c r="AG891" s="342"/>
      <c r="AH891" s="343"/>
      <c r="AI891" s="344"/>
      <c r="AJ891" s="344"/>
      <c r="AK891" s="344"/>
      <c r="AL891" s="345"/>
      <c r="AM891" s="346"/>
      <c r="AN891" s="346"/>
      <c r="AO891" s="347"/>
      <c r="AP891" s="348"/>
      <c r="AQ891" s="348"/>
      <c r="AR891" s="348"/>
      <c r="AS891" s="348"/>
      <c r="AT891" s="348"/>
      <c r="AU891" s="348"/>
      <c r="AV891" s="348"/>
      <c r="AW891" s="348"/>
      <c r="AX891" s="348"/>
    </row>
    <row r="892" spans="1:50" ht="30" hidden="1" customHeight="1" x14ac:dyDescent="0.15">
      <c r="A892" s="373">
        <v>22</v>
      </c>
      <c r="B892" s="373">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2"/>
      <c r="AE892" s="342"/>
      <c r="AF892" s="342"/>
      <c r="AG892" s="342"/>
      <c r="AH892" s="343"/>
      <c r="AI892" s="344"/>
      <c r="AJ892" s="344"/>
      <c r="AK892" s="344"/>
      <c r="AL892" s="345"/>
      <c r="AM892" s="346"/>
      <c r="AN892" s="346"/>
      <c r="AO892" s="347"/>
      <c r="AP892" s="348"/>
      <c r="AQ892" s="348"/>
      <c r="AR892" s="348"/>
      <c r="AS892" s="348"/>
      <c r="AT892" s="348"/>
      <c r="AU892" s="348"/>
      <c r="AV892" s="348"/>
      <c r="AW892" s="348"/>
      <c r="AX892" s="348"/>
    </row>
    <row r="893" spans="1:50" ht="30" hidden="1" customHeight="1" x14ac:dyDescent="0.15">
      <c r="A893" s="373">
        <v>23</v>
      </c>
      <c r="B893" s="373">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2"/>
      <c r="AE893" s="342"/>
      <c r="AF893" s="342"/>
      <c r="AG893" s="342"/>
      <c r="AH893" s="343"/>
      <c r="AI893" s="344"/>
      <c r="AJ893" s="344"/>
      <c r="AK893" s="344"/>
      <c r="AL893" s="345"/>
      <c r="AM893" s="346"/>
      <c r="AN893" s="346"/>
      <c r="AO893" s="347"/>
      <c r="AP893" s="348"/>
      <c r="AQ893" s="348"/>
      <c r="AR893" s="348"/>
      <c r="AS893" s="348"/>
      <c r="AT893" s="348"/>
      <c r="AU893" s="348"/>
      <c r="AV893" s="348"/>
      <c r="AW893" s="348"/>
      <c r="AX893" s="348"/>
    </row>
    <row r="894" spans="1:50" ht="30" hidden="1" customHeight="1" x14ac:dyDescent="0.15">
      <c r="A894" s="373">
        <v>24</v>
      </c>
      <c r="B894" s="373">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2"/>
      <c r="AE894" s="342"/>
      <c r="AF894" s="342"/>
      <c r="AG894" s="342"/>
      <c r="AH894" s="343"/>
      <c r="AI894" s="344"/>
      <c r="AJ894" s="344"/>
      <c r="AK894" s="344"/>
      <c r="AL894" s="345"/>
      <c r="AM894" s="346"/>
      <c r="AN894" s="346"/>
      <c r="AO894" s="347"/>
      <c r="AP894" s="348"/>
      <c r="AQ894" s="348"/>
      <c r="AR894" s="348"/>
      <c r="AS894" s="348"/>
      <c r="AT894" s="348"/>
      <c r="AU894" s="348"/>
      <c r="AV894" s="348"/>
      <c r="AW894" s="348"/>
      <c r="AX894" s="348"/>
    </row>
    <row r="895" spans="1:50" ht="30" hidden="1" customHeight="1" x14ac:dyDescent="0.15">
      <c r="A895" s="373">
        <v>25</v>
      </c>
      <c r="B895" s="373">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2"/>
      <c r="AE895" s="342"/>
      <c r="AF895" s="342"/>
      <c r="AG895" s="342"/>
      <c r="AH895" s="343"/>
      <c r="AI895" s="344"/>
      <c r="AJ895" s="344"/>
      <c r="AK895" s="344"/>
      <c r="AL895" s="345"/>
      <c r="AM895" s="346"/>
      <c r="AN895" s="346"/>
      <c r="AO895" s="347"/>
      <c r="AP895" s="348"/>
      <c r="AQ895" s="348"/>
      <c r="AR895" s="348"/>
      <c r="AS895" s="348"/>
      <c r="AT895" s="348"/>
      <c r="AU895" s="348"/>
      <c r="AV895" s="348"/>
      <c r="AW895" s="348"/>
      <c r="AX895" s="348"/>
    </row>
    <row r="896" spans="1:50" ht="30" hidden="1" customHeight="1" x14ac:dyDescent="0.15">
      <c r="A896" s="373">
        <v>26</v>
      </c>
      <c r="B896" s="373">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2"/>
      <c r="AE896" s="342"/>
      <c r="AF896" s="342"/>
      <c r="AG896" s="342"/>
      <c r="AH896" s="343"/>
      <c r="AI896" s="344"/>
      <c r="AJ896" s="344"/>
      <c r="AK896" s="344"/>
      <c r="AL896" s="345"/>
      <c r="AM896" s="346"/>
      <c r="AN896" s="346"/>
      <c r="AO896" s="347"/>
      <c r="AP896" s="348"/>
      <c r="AQ896" s="348"/>
      <c r="AR896" s="348"/>
      <c r="AS896" s="348"/>
      <c r="AT896" s="348"/>
      <c r="AU896" s="348"/>
      <c r="AV896" s="348"/>
      <c r="AW896" s="348"/>
      <c r="AX896" s="348"/>
    </row>
    <row r="897" spans="1:50" ht="30" hidden="1" customHeight="1" x14ac:dyDescent="0.15">
      <c r="A897" s="373">
        <v>27</v>
      </c>
      <c r="B897" s="373">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2"/>
      <c r="AE897" s="342"/>
      <c r="AF897" s="342"/>
      <c r="AG897" s="342"/>
      <c r="AH897" s="343"/>
      <c r="AI897" s="344"/>
      <c r="AJ897" s="344"/>
      <c r="AK897" s="344"/>
      <c r="AL897" s="345"/>
      <c r="AM897" s="346"/>
      <c r="AN897" s="346"/>
      <c r="AO897" s="347"/>
      <c r="AP897" s="348"/>
      <c r="AQ897" s="348"/>
      <c r="AR897" s="348"/>
      <c r="AS897" s="348"/>
      <c r="AT897" s="348"/>
      <c r="AU897" s="348"/>
      <c r="AV897" s="348"/>
      <c r="AW897" s="348"/>
      <c r="AX897" s="348"/>
    </row>
    <row r="898" spans="1:50" ht="30" hidden="1" customHeight="1" x14ac:dyDescent="0.15">
      <c r="A898" s="373">
        <v>28</v>
      </c>
      <c r="B898" s="373">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2"/>
      <c r="AE898" s="342"/>
      <c r="AF898" s="342"/>
      <c r="AG898" s="342"/>
      <c r="AH898" s="343"/>
      <c r="AI898" s="344"/>
      <c r="AJ898" s="344"/>
      <c r="AK898" s="344"/>
      <c r="AL898" s="345"/>
      <c r="AM898" s="346"/>
      <c r="AN898" s="346"/>
      <c r="AO898" s="347"/>
      <c r="AP898" s="348"/>
      <c r="AQ898" s="348"/>
      <c r="AR898" s="348"/>
      <c r="AS898" s="348"/>
      <c r="AT898" s="348"/>
      <c r="AU898" s="348"/>
      <c r="AV898" s="348"/>
      <c r="AW898" s="348"/>
      <c r="AX898" s="348"/>
    </row>
    <row r="899" spans="1:50" ht="30" hidden="1" customHeight="1" x14ac:dyDescent="0.15">
      <c r="A899" s="373">
        <v>29</v>
      </c>
      <c r="B899" s="373">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2"/>
      <c r="AE899" s="342"/>
      <c r="AF899" s="342"/>
      <c r="AG899" s="342"/>
      <c r="AH899" s="343"/>
      <c r="AI899" s="344"/>
      <c r="AJ899" s="344"/>
      <c r="AK899" s="344"/>
      <c r="AL899" s="345"/>
      <c r="AM899" s="346"/>
      <c r="AN899" s="346"/>
      <c r="AO899" s="347"/>
      <c r="AP899" s="348"/>
      <c r="AQ899" s="348"/>
      <c r="AR899" s="348"/>
      <c r="AS899" s="348"/>
      <c r="AT899" s="348"/>
      <c r="AU899" s="348"/>
      <c r="AV899" s="348"/>
      <c r="AW899" s="348"/>
      <c r="AX899" s="348"/>
    </row>
    <row r="900" spans="1:50" ht="30" hidden="1" customHeight="1" x14ac:dyDescent="0.15">
      <c r="A900" s="373">
        <v>30</v>
      </c>
      <c r="B900" s="373">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2"/>
      <c r="AE900" s="342"/>
      <c r="AF900" s="342"/>
      <c r="AG900" s="342"/>
      <c r="AH900" s="343"/>
      <c r="AI900" s="344"/>
      <c r="AJ900" s="344"/>
      <c r="AK900" s="344"/>
      <c r="AL900" s="345"/>
      <c r="AM900" s="346"/>
      <c r="AN900" s="346"/>
      <c r="AO900" s="347"/>
      <c r="AP900" s="348"/>
      <c r="AQ900" s="348"/>
      <c r="AR900" s="348"/>
      <c r="AS900" s="348"/>
      <c r="AT900" s="348"/>
      <c r="AU900" s="348"/>
      <c r="AV900" s="348"/>
      <c r="AW900" s="348"/>
      <c r="AX900" s="348"/>
    </row>
    <row r="901" spans="1:50" ht="24.75"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247</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52"/>
      <c r="B903" s="352"/>
      <c r="C903" s="352" t="s">
        <v>26</v>
      </c>
      <c r="D903" s="352"/>
      <c r="E903" s="352"/>
      <c r="F903" s="352"/>
      <c r="G903" s="352"/>
      <c r="H903" s="352"/>
      <c r="I903" s="352"/>
      <c r="J903" s="137" t="s">
        <v>224</v>
      </c>
      <c r="K903" s="353"/>
      <c r="L903" s="353"/>
      <c r="M903" s="353"/>
      <c r="N903" s="353"/>
      <c r="O903" s="353"/>
      <c r="P903" s="354" t="s">
        <v>199</v>
      </c>
      <c r="Q903" s="354"/>
      <c r="R903" s="354"/>
      <c r="S903" s="354"/>
      <c r="T903" s="354"/>
      <c r="U903" s="354"/>
      <c r="V903" s="354"/>
      <c r="W903" s="354"/>
      <c r="X903" s="354"/>
      <c r="Y903" s="355" t="s">
        <v>222</v>
      </c>
      <c r="Z903" s="356"/>
      <c r="AA903" s="356"/>
      <c r="AB903" s="356"/>
      <c r="AC903" s="137" t="s">
        <v>262</v>
      </c>
      <c r="AD903" s="137"/>
      <c r="AE903" s="137"/>
      <c r="AF903" s="137"/>
      <c r="AG903" s="137"/>
      <c r="AH903" s="355" t="s">
        <v>290</v>
      </c>
      <c r="AI903" s="352"/>
      <c r="AJ903" s="352"/>
      <c r="AK903" s="352"/>
      <c r="AL903" s="352" t="s">
        <v>21</v>
      </c>
      <c r="AM903" s="352"/>
      <c r="AN903" s="352"/>
      <c r="AO903" s="357"/>
      <c r="AP903" s="358" t="s">
        <v>225</v>
      </c>
      <c r="AQ903" s="358"/>
      <c r="AR903" s="358"/>
      <c r="AS903" s="358"/>
      <c r="AT903" s="358"/>
      <c r="AU903" s="358"/>
      <c r="AV903" s="358"/>
      <c r="AW903" s="358"/>
      <c r="AX903" s="358"/>
    </row>
    <row r="904" spans="1:50" ht="30" hidden="1" customHeight="1" x14ac:dyDescent="0.15">
      <c r="A904" s="373">
        <v>1</v>
      </c>
      <c r="B904" s="373">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51"/>
      <c r="AD904" s="359"/>
      <c r="AE904" s="359"/>
      <c r="AF904" s="359"/>
      <c r="AG904" s="359"/>
      <c r="AH904" s="360"/>
      <c r="AI904" s="361"/>
      <c r="AJ904" s="361"/>
      <c r="AK904" s="361"/>
      <c r="AL904" s="345"/>
      <c r="AM904" s="346"/>
      <c r="AN904" s="346"/>
      <c r="AO904" s="347"/>
      <c r="AP904" s="348"/>
      <c r="AQ904" s="348"/>
      <c r="AR904" s="348"/>
      <c r="AS904" s="348"/>
      <c r="AT904" s="348"/>
      <c r="AU904" s="348"/>
      <c r="AV904" s="348"/>
      <c r="AW904" s="348"/>
      <c r="AX904" s="348"/>
    </row>
    <row r="905" spans="1:50" ht="30" hidden="1" customHeight="1" x14ac:dyDescent="0.15">
      <c r="A905" s="373">
        <v>2</v>
      </c>
      <c r="B905" s="373">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51"/>
      <c r="AD905" s="351"/>
      <c r="AE905" s="351"/>
      <c r="AF905" s="351"/>
      <c r="AG905" s="351"/>
      <c r="AH905" s="360"/>
      <c r="AI905" s="361"/>
      <c r="AJ905" s="361"/>
      <c r="AK905" s="361"/>
      <c r="AL905" s="345"/>
      <c r="AM905" s="346"/>
      <c r="AN905" s="346"/>
      <c r="AO905" s="347"/>
      <c r="AP905" s="348"/>
      <c r="AQ905" s="348"/>
      <c r="AR905" s="348"/>
      <c r="AS905" s="348"/>
      <c r="AT905" s="348"/>
      <c r="AU905" s="348"/>
      <c r="AV905" s="348"/>
      <c r="AW905" s="348"/>
      <c r="AX905" s="348"/>
    </row>
    <row r="906" spans="1:50" ht="30" hidden="1" customHeight="1" x14ac:dyDescent="0.15">
      <c r="A906" s="373">
        <v>3</v>
      </c>
      <c r="B906" s="373">
        <v>1</v>
      </c>
      <c r="C906" s="349"/>
      <c r="D906" s="335"/>
      <c r="E906" s="335"/>
      <c r="F906" s="335"/>
      <c r="G906" s="335"/>
      <c r="H906" s="335"/>
      <c r="I906" s="335"/>
      <c r="J906" s="336"/>
      <c r="K906" s="337"/>
      <c r="L906" s="337"/>
      <c r="M906" s="337"/>
      <c r="N906" s="337"/>
      <c r="O906" s="337"/>
      <c r="P906" s="350"/>
      <c r="Q906" s="338"/>
      <c r="R906" s="338"/>
      <c r="S906" s="338"/>
      <c r="T906" s="338"/>
      <c r="U906" s="338"/>
      <c r="V906" s="338"/>
      <c r="W906" s="338"/>
      <c r="X906" s="338"/>
      <c r="Y906" s="339"/>
      <c r="Z906" s="340"/>
      <c r="AA906" s="340"/>
      <c r="AB906" s="341"/>
      <c r="AC906" s="351"/>
      <c r="AD906" s="351"/>
      <c r="AE906" s="351"/>
      <c r="AF906" s="351"/>
      <c r="AG906" s="351"/>
      <c r="AH906" s="343"/>
      <c r="AI906" s="344"/>
      <c r="AJ906" s="344"/>
      <c r="AK906" s="344"/>
      <c r="AL906" s="345"/>
      <c r="AM906" s="346"/>
      <c r="AN906" s="346"/>
      <c r="AO906" s="347"/>
      <c r="AP906" s="348"/>
      <c r="AQ906" s="348"/>
      <c r="AR906" s="348"/>
      <c r="AS906" s="348"/>
      <c r="AT906" s="348"/>
      <c r="AU906" s="348"/>
      <c r="AV906" s="348"/>
      <c r="AW906" s="348"/>
      <c r="AX906" s="348"/>
    </row>
    <row r="907" spans="1:50" ht="30" hidden="1" customHeight="1" x14ac:dyDescent="0.15">
      <c r="A907" s="373">
        <v>4</v>
      </c>
      <c r="B907" s="373">
        <v>1</v>
      </c>
      <c r="C907" s="349"/>
      <c r="D907" s="335"/>
      <c r="E907" s="335"/>
      <c r="F907" s="335"/>
      <c r="G907" s="335"/>
      <c r="H907" s="335"/>
      <c r="I907" s="335"/>
      <c r="J907" s="336"/>
      <c r="K907" s="337"/>
      <c r="L907" s="337"/>
      <c r="M907" s="337"/>
      <c r="N907" s="337"/>
      <c r="O907" s="337"/>
      <c r="P907" s="350"/>
      <c r="Q907" s="338"/>
      <c r="R907" s="338"/>
      <c r="S907" s="338"/>
      <c r="T907" s="338"/>
      <c r="U907" s="338"/>
      <c r="V907" s="338"/>
      <c r="W907" s="338"/>
      <c r="X907" s="338"/>
      <c r="Y907" s="339"/>
      <c r="Z907" s="340"/>
      <c r="AA907" s="340"/>
      <c r="AB907" s="341"/>
      <c r="AC907" s="351"/>
      <c r="AD907" s="351"/>
      <c r="AE907" s="351"/>
      <c r="AF907" s="351"/>
      <c r="AG907" s="351"/>
      <c r="AH907" s="343"/>
      <c r="AI907" s="344"/>
      <c r="AJ907" s="344"/>
      <c r="AK907" s="344"/>
      <c r="AL907" s="345"/>
      <c r="AM907" s="346"/>
      <c r="AN907" s="346"/>
      <c r="AO907" s="347"/>
      <c r="AP907" s="348"/>
      <c r="AQ907" s="348"/>
      <c r="AR907" s="348"/>
      <c r="AS907" s="348"/>
      <c r="AT907" s="348"/>
      <c r="AU907" s="348"/>
      <c r="AV907" s="348"/>
      <c r="AW907" s="348"/>
      <c r="AX907" s="348"/>
    </row>
    <row r="908" spans="1:50" ht="30" hidden="1" customHeight="1" x14ac:dyDescent="0.15">
      <c r="A908" s="373">
        <v>5</v>
      </c>
      <c r="B908" s="373">
        <v>1</v>
      </c>
      <c r="C908" s="335"/>
      <c r="D908" s="335"/>
      <c r="E908" s="335"/>
      <c r="F908" s="335"/>
      <c r="G908" s="335"/>
      <c r="H908" s="335"/>
      <c r="I908" s="335"/>
      <c r="J908" s="336"/>
      <c r="K908" s="337"/>
      <c r="L908" s="337"/>
      <c r="M908" s="337"/>
      <c r="N908" s="337"/>
      <c r="O908" s="337"/>
      <c r="P908" s="338"/>
      <c r="Q908" s="338"/>
      <c r="R908" s="338"/>
      <c r="S908" s="338"/>
      <c r="T908" s="338"/>
      <c r="U908" s="338"/>
      <c r="V908" s="338"/>
      <c r="W908" s="338"/>
      <c r="X908" s="338"/>
      <c r="Y908" s="339"/>
      <c r="Z908" s="340"/>
      <c r="AA908" s="340"/>
      <c r="AB908" s="341"/>
      <c r="AC908" s="342"/>
      <c r="AD908" s="342"/>
      <c r="AE908" s="342"/>
      <c r="AF908" s="342"/>
      <c r="AG908" s="342"/>
      <c r="AH908" s="343"/>
      <c r="AI908" s="344"/>
      <c r="AJ908" s="344"/>
      <c r="AK908" s="344"/>
      <c r="AL908" s="345"/>
      <c r="AM908" s="346"/>
      <c r="AN908" s="346"/>
      <c r="AO908" s="347"/>
      <c r="AP908" s="348"/>
      <c r="AQ908" s="348"/>
      <c r="AR908" s="348"/>
      <c r="AS908" s="348"/>
      <c r="AT908" s="348"/>
      <c r="AU908" s="348"/>
      <c r="AV908" s="348"/>
      <c r="AW908" s="348"/>
      <c r="AX908" s="348"/>
    </row>
    <row r="909" spans="1:50" ht="30" hidden="1" customHeight="1" x14ac:dyDescent="0.15">
      <c r="A909" s="373">
        <v>6</v>
      </c>
      <c r="B909" s="373">
        <v>1</v>
      </c>
      <c r="C909" s="335"/>
      <c r="D909" s="335"/>
      <c r="E909" s="335"/>
      <c r="F909" s="335"/>
      <c r="G909" s="335"/>
      <c r="H909" s="335"/>
      <c r="I909" s="335"/>
      <c r="J909" s="336"/>
      <c r="K909" s="337"/>
      <c r="L909" s="337"/>
      <c r="M909" s="337"/>
      <c r="N909" s="337"/>
      <c r="O909" s="337"/>
      <c r="P909" s="338"/>
      <c r="Q909" s="338"/>
      <c r="R909" s="338"/>
      <c r="S909" s="338"/>
      <c r="T909" s="338"/>
      <c r="U909" s="338"/>
      <c r="V909" s="338"/>
      <c r="W909" s="338"/>
      <c r="X909" s="338"/>
      <c r="Y909" s="339"/>
      <c r="Z909" s="340"/>
      <c r="AA909" s="340"/>
      <c r="AB909" s="341"/>
      <c r="AC909" s="342"/>
      <c r="AD909" s="342"/>
      <c r="AE909" s="342"/>
      <c r="AF909" s="342"/>
      <c r="AG909" s="342"/>
      <c r="AH909" s="343"/>
      <c r="AI909" s="344"/>
      <c r="AJ909" s="344"/>
      <c r="AK909" s="344"/>
      <c r="AL909" s="345"/>
      <c r="AM909" s="346"/>
      <c r="AN909" s="346"/>
      <c r="AO909" s="347"/>
      <c r="AP909" s="348"/>
      <c r="AQ909" s="348"/>
      <c r="AR909" s="348"/>
      <c r="AS909" s="348"/>
      <c r="AT909" s="348"/>
      <c r="AU909" s="348"/>
      <c r="AV909" s="348"/>
      <c r="AW909" s="348"/>
      <c r="AX909" s="348"/>
    </row>
    <row r="910" spans="1:50" ht="30" hidden="1" customHeight="1" x14ac:dyDescent="0.15">
      <c r="A910" s="373">
        <v>7</v>
      </c>
      <c r="B910" s="373">
        <v>1</v>
      </c>
      <c r="C910" s="335"/>
      <c r="D910" s="335"/>
      <c r="E910" s="335"/>
      <c r="F910" s="335"/>
      <c r="G910" s="335"/>
      <c r="H910" s="335"/>
      <c r="I910" s="335"/>
      <c r="J910" s="336"/>
      <c r="K910" s="337"/>
      <c r="L910" s="337"/>
      <c r="M910" s="337"/>
      <c r="N910" s="337"/>
      <c r="O910" s="337"/>
      <c r="P910" s="338"/>
      <c r="Q910" s="338"/>
      <c r="R910" s="338"/>
      <c r="S910" s="338"/>
      <c r="T910" s="338"/>
      <c r="U910" s="338"/>
      <c r="V910" s="338"/>
      <c r="W910" s="338"/>
      <c r="X910" s="338"/>
      <c r="Y910" s="339"/>
      <c r="Z910" s="340"/>
      <c r="AA910" s="340"/>
      <c r="AB910" s="341"/>
      <c r="AC910" s="342"/>
      <c r="AD910" s="342"/>
      <c r="AE910" s="342"/>
      <c r="AF910" s="342"/>
      <c r="AG910" s="342"/>
      <c r="AH910" s="343"/>
      <c r="AI910" s="344"/>
      <c r="AJ910" s="344"/>
      <c r="AK910" s="344"/>
      <c r="AL910" s="345"/>
      <c r="AM910" s="346"/>
      <c r="AN910" s="346"/>
      <c r="AO910" s="347"/>
      <c r="AP910" s="348"/>
      <c r="AQ910" s="348"/>
      <c r="AR910" s="348"/>
      <c r="AS910" s="348"/>
      <c r="AT910" s="348"/>
      <c r="AU910" s="348"/>
      <c r="AV910" s="348"/>
      <c r="AW910" s="348"/>
      <c r="AX910" s="348"/>
    </row>
    <row r="911" spans="1:50" ht="30" hidden="1" customHeight="1" x14ac:dyDescent="0.15">
      <c r="A911" s="373">
        <v>8</v>
      </c>
      <c r="B911" s="373">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2"/>
      <c r="AE911" s="342"/>
      <c r="AF911" s="342"/>
      <c r="AG911" s="342"/>
      <c r="AH911" s="343"/>
      <c r="AI911" s="344"/>
      <c r="AJ911" s="344"/>
      <c r="AK911" s="344"/>
      <c r="AL911" s="345"/>
      <c r="AM911" s="346"/>
      <c r="AN911" s="346"/>
      <c r="AO911" s="347"/>
      <c r="AP911" s="348"/>
      <c r="AQ911" s="348"/>
      <c r="AR911" s="348"/>
      <c r="AS911" s="348"/>
      <c r="AT911" s="348"/>
      <c r="AU911" s="348"/>
      <c r="AV911" s="348"/>
      <c r="AW911" s="348"/>
      <c r="AX911" s="348"/>
    </row>
    <row r="912" spans="1:50" ht="30" hidden="1" customHeight="1" x14ac:dyDescent="0.15">
      <c r="A912" s="373">
        <v>9</v>
      </c>
      <c r="B912" s="373">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2"/>
      <c r="AE912" s="342"/>
      <c r="AF912" s="342"/>
      <c r="AG912" s="342"/>
      <c r="AH912" s="343"/>
      <c r="AI912" s="344"/>
      <c r="AJ912" s="344"/>
      <c r="AK912" s="344"/>
      <c r="AL912" s="345"/>
      <c r="AM912" s="346"/>
      <c r="AN912" s="346"/>
      <c r="AO912" s="347"/>
      <c r="AP912" s="348"/>
      <c r="AQ912" s="348"/>
      <c r="AR912" s="348"/>
      <c r="AS912" s="348"/>
      <c r="AT912" s="348"/>
      <c r="AU912" s="348"/>
      <c r="AV912" s="348"/>
      <c r="AW912" s="348"/>
      <c r="AX912" s="348"/>
    </row>
    <row r="913" spans="1:50" ht="30" hidden="1" customHeight="1" x14ac:dyDescent="0.15">
      <c r="A913" s="373">
        <v>10</v>
      </c>
      <c r="B913" s="373">
        <v>1</v>
      </c>
      <c r="C913" s="335"/>
      <c r="D913" s="335"/>
      <c r="E913" s="335"/>
      <c r="F913" s="335"/>
      <c r="G913" s="335"/>
      <c r="H913" s="335"/>
      <c r="I913" s="335"/>
      <c r="J913" s="336"/>
      <c r="K913" s="337"/>
      <c r="L913" s="337"/>
      <c r="M913" s="337"/>
      <c r="N913" s="337"/>
      <c r="O913" s="337"/>
      <c r="P913" s="338"/>
      <c r="Q913" s="338"/>
      <c r="R913" s="338"/>
      <c r="S913" s="338"/>
      <c r="T913" s="338"/>
      <c r="U913" s="338"/>
      <c r="V913" s="338"/>
      <c r="W913" s="338"/>
      <c r="X913" s="338"/>
      <c r="Y913" s="339"/>
      <c r="Z913" s="340"/>
      <c r="AA913" s="340"/>
      <c r="AB913" s="341"/>
      <c r="AC913" s="342"/>
      <c r="AD913" s="342"/>
      <c r="AE913" s="342"/>
      <c r="AF913" s="342"/>
      <c r="AG913" s="342"/>
      <c r="AH913" s="343"/>
      <c r="AI913" s="344"/>
      <c r="AJ913" s="344"/>
      <c r="AK913" s="344"/>
      <c r="AL913" s="345"/>
      <c r="AM913" s="346"/>
      <c r="AN913" s="346"/>
      <c r="AO913" s="347"/>
      <c r="AP913" s="348"/>
      <c r="AQ913" s="348"/>
      <c r="AR913" s="348"/>
      <c r="AS913" s="348"/>
      <c r="AT913" s="348"/>
      <c r="AU913" s="348"/>
      <c r="AV913" s="348"/>
      <c r="AW913" s="348"/>
      <c r="AX913" s="348"/>
    </row>
    <row r="914" spans="1:50" ht="30" hidden="1" customHeight="1" x14ac:dyDescent="0.15">
      <c r="A914" s="373">
        <v>11</v>
      </c>
      <c r="B914" s="373">
        <v>1</v>
      </c>
      <c r="C914" s="335"/>
      <c r="D914" s="335"/>
      <c r="E914" s="335"/>
      <c r="F914" s="335"/>
      <c r="G914" s="335"/>
      <c r="H914" s="335"/>
      <c r="I914" s="335"/>
      <c r="J914" s="336"/>
      <c r="K914" s="337"/>
      <c r="L914" s="337"/>
      <c r="M914" s="337"/>
      <c r="N914" s="337"/>
      <c r="O914" s="337"/>
      <c r="P914" s="338"/>
      <c r="Q914" s="338"/>
      <c r="R914" s="338"/>
      <c r="S914" s="338"/>
      <c r="T914" s="338"/>
      <c r="U914" s="338"/>
      <c r="V914" s="338"/>
      <c r="W914" s="338"/>
      <c r="X914" s="338"/>
      <c r="Y914" s="339"/>
      <c r="Z914" s="340"/>
      <c r="AA914" s="340"/>
      <c r="AB914" s="341"/>
      <c r="AC914" s="342"/>
      <c r="AD914" s="342"/>
      <c r="AE914" s="342"/>
      <c r="AF914" s="342"/>
      <c r="AG914" s="342"/>
      <c r="AH914" s="343"/>
      <c r="AI914" s="344"/>
      <c r="AJ914" s="344"/>
      <c r="AK914" s="344"/>
      <c r="AL914" s="345"/>
      <c r="AM914" s="346"/>
      <c r="AN914" s="346"/>
      <c r="AO914" s="347"/>
      <c r="AP914" s="348"/>
      <c r="AQ914" s="348"/>
      <c r="AR914" s="348"/>
      <c r="AS914" s="348"/>
      <c r="AT914" s="348"/>
      <c r="AU914" s="348"/>
      <c r="AV914" s="348"/>
      <c r="AW914" s="348"/>
      <c r="AX914" s="348"/>
    </row>
    <row r="915" spans="1:50" ht="30" hidden="1" customHeight="1" x14ac:dyDescent="0.15">
      <c r="A915" s="373">
        <v>12</v>
      </c>
      <c r="B915" s="373">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2"/>
      <c r="AE915" s="342"/>
      <c r="AF915" s="342"/>
      <c r="AG915" s="342"/>
      <c r="AH915" s="343"/>
      <c r="AI915" s="344"/>
      <c r="AJ915" s="344"/>
      <c r="AK915" s="344"/>
      <c r="AL915" s="345"/>
      <c r="AM915" s="346"/>
      <c r="AN915" s="346"/>
      <c r="AO915" s="347"/>
      <c r="AP915" s="348"/>
      <c r="AQ915" s="348"/>
      <c r="AR915" s="348"/>
      <c r="AS915" s="348"/>
      <c r="AT915" s="348"/>
      <c r="AU915" s="348"/>
      <c r="AV915" s="348"/>
      <c r="AW915" s="348"/>
      <c r="AX915" s="348"/>
    </row>
    <row r="916" spans="1:50" ht="30" hidden="1" customHeight="1" x14ac:dyDescent="0.15">
      <c r="A916" s="373">
        <v>13</v>
      </c>
      <c r="B916" s="373">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2"/>
      <c r="AE916" s="342"/>
      <c r="AF916" s="342"/>
      <c r="AG916" s="342"/>
      <c r="AH916" s="343"/>
      <c r="AI916" s="344"/>
      <c r="AJ916" s="344"/>
      <c r="AK916" s="344"/>
      <c r="AL916" s="345"/>
      <c r="AM916" s="346"/>
      <c r="AN916" s="346"/>
      <c r="AO916" s="347"/>
      <c r="AP916" s="348"/>
      <c r="AQ916" s="348"/>
      <c r="AR916" s="348"/>
      <c r="AS916" s="348"/>
      <c r="AT916" s="348"/>
      <c r="AU916" s="348"/>
      <c r="AV916" s="348"/>
      <c r="AW916" s="348"/>
      <c r="AX916" s="348"/>
    </row>
    <row r="917" spans="1:50" ht="30" hidden="1" customHeight="1" x14ac:dyDescent="0.15">
      <c r="A917" s="373">
        <v>14</v>
      </c>
      <c r="B917" s="373">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2"/>
      <c r="AE917" s="342"/>
      <c r="AF917" s="342"/>
      <c r="AG917" s="342"/>
      <c r="AH917" s="343"/>
      <c r="AI917" s="344"/>
      <c r="AJ917" s="344"/>
      <c r="AK917" s="344"/>
      <c r="AL917" s="345"/>
      <c r="AM917" s="346"/>
      <c r="AN917" s="346"/>
      <c r="AO917" s="347"/>
      <c r="AP917" s="348"/>
      <c r="AQ917" s="348"/>
      <c r="AR917" s="348"/>
      <c r="AS917" s="348"/>
      <c r="AT917" s="348"/>
      <c r="AU917" s="348"/>
      <c r="AV917" s="348"/>
      <c r="AW917" s="348"/>
      <c r="AX917" s="348"/>
    </row>
    <row r="918" spans="1:50" ht="30" hidden="1" customHeight="1" x14ac:dyDescent="0.15">
      <c r="A918" s="373">
        <v>15</v>
      </c>
      <c r="B918" s="373">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2"/>
      <c r="AE918" s="342"/>
      <c r="AF918" s="342"/>
      <c r="AG918" s="342"/>
      <c r="AH918" s="343"/>
      <c r="AI918" s="344"/>
      <c r="AJ918" s="344"/>
      <c r="AK918" s="344"/>
      <c r="AL918" s="345"/>
      <c r="AM918" s="346"/>
      <c r="AN918" s="346"/>
      <c r="AO918" s="347"/>
      <c r="AP918" s="348"/>
      <c r="AQ918" s="348"/>
      <c r="AR918" s="348"/>
      <c r="AS918" s="348"/>
      <c r="AT918" s="348"/>
      <c r="AU918" s="348"/>
      <c r="AV918" s="348"/>
      <c r="AW918" s="348"/>
      <c r="AX918" s="348"/>
    </row>
    <row r="919" spans="1:50" ht="30" hidden="1" customHeight="1" x14ac:dyDescent="0.15">
      <c r="A919" s="373">
        <v>16</v>
      </c>
      <c r="B919" s="373">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2"/>
      <c r="AE919" s="342"/>
      <c r="AF919" s="342"/>
      <c r="AG919" s="342"/>
      <c r="AH919" s="343"/>
      <c r="AI919" s="344"/>
      <c r="AJ919" s="344"/>
      <c r="AK919" s="344"/>
      <c r="AL919" s="345"/>
      <c r="AM919" s="346"/>
      <c r="AN919" s="346"/>
      <c r="AO919" s="347"/>
      <c r="AP919" s="348"/>
      <c r="AQ919" s="348"/>
      <c r="AR919" s="348"/>
      <c r="AS919" s="348"/>
      <c r="AT919" s="348"/>
      <c r="AU919" s="348"/>
      <c r="AV919" s="348"/>
      <c r="AW919" s="348"/>
      <c r="AX919" s="348"/>
    </row>
    <row r="920" spans="1:50" s="16" customFormat="1" ht="30" hidden="1" customHeight="1" x14ac:dyDescent="0.15">
      <c r="A920" s="373">
        <v>17</v>
      </c>
      <c r="B920" s="373">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2"/>
      <c r="AE920" s="342"/>
      <c r="AF920" s="342"/>
      <c r="AG920" s="342"/>
      <c r="AH920" s="343"/>
      <c r="AI920" s="344"/>
      <c r="AJ920" s="344"/>
      <c r="AK920" s="344"/>
      <c r="AL920" s="345"/>
      <c r="AM920" s="346"/>
      <c r="AN920" s="346"/>
      <c r="AO920" s="347"/>
      <c r="AP920" s="348"/>
      <c r="AQ920" s="348"/>
      <c r="AR920" s="348"/>
      <c r="AS920" s="348"/>
      <c r="AT920" s="348"/>
      <c r="AU920" s="348"/>
      <c r="AV920" s="348"/>
      <c r="AW920" s="348"/>
      <c r="AX920" s="348"/>
    </row>
    <row r="921" spans="1:50" ht="30" hidden="1" customHeight="1" x14ac:dyDescent="0.15">
      <c r="A921" s="373">
        <v>18</v>
      </c>
      <c r="B921" s="373">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2"/>
      <c r="AE921" s="342"/>
      <c r="AF921" s="342"/>
      <c r="AG921" s="342"/>
      <c r="AH921" s="343"/>
      <c r="AI921" s="344"/>
      <c r="AJ921" s="344"/>
      <c r="AK921" s="344"/>
      <c r="AL921" s="345"/>
      <c r="AM921" s="346"/>
      <c r="AN921" s="346"/>
      <c r="AO921" s="347"/>
      <c r="AP921" s="348"/>
      <c r="AQ921" s="348"/>
      <c r="AR921" s="348"/>
      <c r="AS921" s="348"/>
      <c r="AT921" s="348"/>
      <c r="AU921" s="348"/>
      <c r="AV921" s="348"/>
      <c r="AW921" s="348"/>
      <c r="AX921" s="348"/>
    </row>
    <row r="922" spans="1:50" ht="30" hidden="1" customHeight="1" x14ac:dyDescent="0.15">
      <c r="A922" s="373">
        <v>19</v>
      </c>
      <c r="B922" s="373">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2"/>
      <c r="AE922" s="342"/>
      <c r="AF922" s="342"/>
      <c r="AG922" s="342"/>
      <c r="AH922" s="343"/>
      <c r="AI922" s="344"/>
      <c r="AJ922" s="344"/>
      <c r="AK922" s="344"/>
      <c r="AL922" s="345"/>
      <c r="AM922" s="346"/>
      <c r="AN922" s="346"/>
      <c r="AO922" s="347"/>
      <c r="AP922" s="348"/>
      <c r="AQ922" s="348"/>
      <c r="AR922" s="348"/>
      <c r="AS922" s="348"/>
      <c r="AT922" s="348"/>
      <c r="AU922" s="348"/>
      <c r="AV922" s="348"/>
      <c r="AW922" s="348"/>
      <c r="AX922" s="348"/>
    </row>
    <row r="923" spans="1:50" ht="30" hidden="1" customHeight="1" x14ac:dyDescent="0.15">
      <c r="A923" s="373">
        <v>20</v>
      </c>
      <c r="B923" s="373">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2"/>
      <c r="AE923" s="342"/>
      <c r="AF923" s="342"/>
      <c r="AG923" s="342"/>
      <c r="AH923" s="343"/>
      <c r="AI923" s="344"/>
      <c r="AJ923" s="344"/>
      <c r="AK923" s="344"/>
      <c r="AL923" s="345"/>
      <c r="AM923" s="346"/>
      <c r="AN923" s="346"/>
      <c r="AO923" s="347"/>
      <c r="AP923" s="348"/>
      <c r="AQ923" s="348"/>
      <c r="AR923" s="348"/>
      <c r="AS923" s="348"/>
      <c r="AT923" s="348"/>
      <c r="AU923" s="348"/>
      <c r="AV923" s="348"/>
      <c r="AW923" s="348"/>
      <c r="AX923" s="348"/>
    </row>
    <row r="924" spans="1:50" ht="30" hidden="1" customHeight="1" x14ac:dyDescent="0.15">
      <c r="A924" s="373">
        <v>21</v>
      </c>
      <c r="B924" s="373">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2"/>
      <c r="AE924" s="342"/>
      <c r="AF924" s="342"/>
      <c r="AG924" s="342"/>
      <c r="AH924" s="343"/>
      <c r="AI924" s="344"/>
      <c r="AJ924" s="344"/>
      <c r="AK924" s="344"/>
      <c r="AL924" s="345"/>
      <c r="AM924" s="346"/>
      <c r="AN924" s="346"/>
      <c r="AO924" s="347"/>
      <c r="AP924" s="348"/>
      <c r="AQ924" s="348"/>
      <c r="AR924" s="348"/>
      <c r="AS924" s="348"/>
      <c r="AT924" s="348"/>
      <c r="AU924" s="348"/>
      <c r="AV924" s="348"/>
      <c r="AW924" s="348"/>
      <c r="AX924" s="348"/>
    </row>
    <row r="925" spans="1:50" ht="30" hidden="1" customHeight="1" x14ac:dyDescent="0.15">
      <c r="A925" s="373">
        <v>22</v>
      </c>
      <c r="B925" s="373">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2"/>
      <c r="AE925" s="342"/>
      <c r="AF925" s="342"/>
      <c r="AG925" s="342"/>
      <c r="AH925" s="343"/>
      <c r="AI925" s="344"/>
      <c r="AJ925" s="344"/>
      <c r="AK925" s="344"/>
      <c r="AL925" s="345"/>
      <c r="AM925" s="346"/>
      <c r="AN925" s="346"/>
      <c r="AO925" s="347"/>
      <c r="AP925" s="348"/>
      <c r="AQ925" s="348"/>
      <c r="AR925" s="348"/>
      <c r="AS925" s="348"/>
      <c r="AT925" s="348"/>
      <c r="AU925" s="348"/>
      <c r="AV925" s="348"/>
      <c r="AW925" s="348"/>
      <c r="AX925" s="348"/>
    </row>
    <row r="926" spans="1:50" ht="30" hidden="1" customHeight="1" x14ac:dyDescent="0.15">
      <c r="A926" s="373">
        <v>23</v>
      </c>
      <c r="B926" s="373">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2"/>
      <c r="AE926" s="342"/>
      <c r="AF926" s="342"/>
      <c r="AG926" s="342"/>
      <c r="AH926" s="343"/>
      <c r="AI926" s="344"/>
      <c r="AJ926" s="344"/>
      <c r="AK926" s="344"/>
      <c r="AL926" s="345"/>
      <c r="AM926" s="346"/>
      <c r="AN926" s="346"/>
      <c r="AO926" s="347"/>
      <c r="AP926" s="348"/>
      <c r="AQ926" s="348"/>
      <c r="AR926" s="348"/>
      <c r="AS926" s="348"/>
      <c r="AT926" s="348"/>
      <c r="AU926" s="348"/>
      <c r="AV926" s="348"/>
      <c r="AW926" s="348"/>
      <c r="AX926" s="348"/>
    </row>
    <row r="927" spans="1:50" ht="30" hidden="1" customHeight="1" x14ac:dyDescent="0.15">
      <c r="A927" s="373">
        <v>24</v>
      </c>
      <c r="B927" s="373">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2"/>
      <c r="AE927" s="342"/>
      <c r="AF927" s="342"/>
      <c r="AG927" s="342"/>
      <c r="AH927" s="343"/>
      <c r="AI927" s="344"/>
      <c r="AJ927" s="344"/>
      <c r="AK927" s="344"/>
      <c r="AL927" s="345"/>
      <c r="AM927" s="346"/>
      <c r="AN927" s="346"/>
      <c r="AO927" s="347"/>
      <c r="AP927" s="348"/>
      <c r="AQ927" s="348"/>
      <c r="AR927" s="348"/>
      <c r="AS927" s="348"/>
      <c r="AT927" s="348"/>
      <c r="AU927" s="348"/>
      <c r="AV927" s="348"/>
      <c r="AW927" s="348"/>
      <c r="AX927" s="348"/>
    </row>
    <row r="928" spans="1:50" ht="30" hidden="1" customHeight="1" x14ac:dyDescent="0.15">
      <c r="A928" s="373">
        <v>25</v>
      </c>
      <c r="B928" s="373">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2"/>
      <c r="AE928" s="342"/>
      <c r="AF928" s="342"/>
      <c r="AG928" s="342"/>
      <c r="AH928" s="343"/>
      <c r="AI928" s="344"/>
      <c r="AJ928" s="344"/>
      <c r="AK928" s="344"/>
      <c r="AL928" s="345"/>
      <c r="AM928" s="346"/>
      <c r="AN928" s="346"/>
      <c r="AO928" s="347"/>
      <c r="AP928" s="348"/>
      <c r="AQ928" s="348"/>
      <c r="AR928" s="348"/>
      <c r="AS928" s="348"/>
      <c r="AT928" s="348"/>
      <c r="AU928" s="348"/>
      <c r="AV928" s="348"/>
      <c r="AW928" s="348"/>
      <c r="AX928" s="348"/>
    </row>
    <row r="929" spans="1:50" ht="30" hidden="1" customHeight="1" x14ac:dyDescent="0.15">
      <c r="A929" s="373">
        <v>26</v>
      </c>
      <c r="B929" s="373">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2"/>
      <c r="AE929" s="342"/>
      <c r="AF929" s="342"/>
      <c r="AG929" s="342"/>
      <c r="AH929" s="343"/>
      <c r="AI929" s="344"/>
      <c r="AJ929" s="344"/>
      <c r="AK929" s="344"/>
      <c r="AL929" s="345"/>
      <c r="AM929" s="346"/>
      <c r="AN929" s="346"/>
      <c r="AO929" s="347"/>
      <c r="AP929" s="348"/>
      <c r="AQ929" s="348"/>
      <c r="AR929" s="348"/>
      <c r="AS929" s="348"/>
      <c r="AT929" s="348"/>
      <c r="AU929" s="348"/>
      <c r="AV929" s="348"/>
      <c r="AW929" s="348"/>
      <c r="AX929" s="348"/>
    </row>
    <row r="930" spans="1:50" ht="30" hidden="1" customHeight="1" x14ac:dyDescent="0.15">
      <c r="A930" s="373">
        <v>27</v>
      </c>
      <c r="B930" s="373">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2"/>
      <c r="AE930" s="342"/>
      <c r="AF930" s="342"/>
      <c r="AG930" s="342"/>
      <c r="AH930" s="343"/>
      <c r="AI930" s="344"/>
      <c r="AJ930" s="344"/>
      <c r="AK930" s="344"/>
      <c r="AL930" s="345"/>
      <c r="AM930" s="346"/>
      <c r="AN930" s="346"/>
      <c r="AO930" s="347"/>
      <c r="AP930" s="348"/>
      <c r="AQ930" s="348"/>
      <c r="AR930" s="348"/>
      <c r="AS930" s="348"/>
      <c r="AT930" s="348"/>
      <c r="AU930" s="348"/>
      <c r="AV930" s="348"/>
      <c r="AW930" s="348"/>
      <c r="AX930" s="348"/>
    </row>
    <row r="931" spans="1:50" ht="30" hidden="1" customHeight="1" x14ac:dyDescent="0.15">
      <c r="A931" s="373">
        <v>28</v>
      </c>
      <c r="B931" s="373">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2"/>
      <c r="AE931" s="342"/>
      <c r="AF931" s="342"/>
      <c r="AG931" s="342"/>
      <c r="AH931" s="343"/>
      <c r="AI931" s="344"/>
      <c r="AJ931" s="344"/>
      <c r="AK931" s="344"/>
      <c r="AL931" s="345"/>
      <c r="AM931" s="346"/>
      <c r="AN931" s="346"/>
      <c r="AO931" s="347"/>
      <c r="AP931" s="348"/>
      <c r="AQ931" s="348"/>
      <c r="AR931" s="348"/>
      <c r="AS931" s="348"/>
      <c r="AT931" s="348"/>
      <c r="AU931" s="348"/>
      <c r="AV931" s="348"/>
      <c r="AW931" s="348"/>
      <c r="AX931" s="348"/>
    </row>
    <row r="932" spans="1:50" ht="30" hidden="1" customHeight="1" x14ac:dyDescent="0.15">
      <c r="A932" s="373">
        <v>29</v>
      </c>
      <c r="B932" s="373">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2"/>
      <c r="AE932" s="342"/>
      <c r="AF932" s="342"/>
      <c r="AG932" s="342"/>
      <c r="AH932" s="343"/>
      <c r="AI932" s="344"/>
      <c r="AJ932" s="344"/>
      <c r="AK932" s="344"/>
      <c r="AL932" s="345"/>
      <c r="AM932" s="346"/>
      <c r="AN932" s="346"/>
      <c r="AO932" s="347"/>
      <c r="AP932" s="348"/>
      <c r="AQ932" s="348"/>
      <c r="AR932" s="348"/>
      <c r="AS932" s="348"/>
      <c r="AT932" s="348"/>
      <c r="AU932" s="348"/>
      <c r="AV932" s="348"/>
      <c r="AW932" s="348"/>
      <c r="AX932" s="348"/>
    </row>
    <row r="933" spans="1:50" ht="30" hidden="1" customHeight="1" x14ac:dyDescent="0.15">
      <c r="A933" s="373">
        <v>30</v>
      </c>
      <c r="B933" s="373">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2"/>
      <c r="AE933" s="342"/>
      <c r="AF933" s="342"/>
      <c r="AG933" s="342"/>
      <c r="AH933" s="343"/>
      <c r="AI933" s="344"/>
      <c r="AJ933" s="344"/>
      <c r="AK933" s="344"/>
      <c r="AL933" s="345"/>
      <c r="AM933" s="346"/>
      <c r="AN933" s="346"/>
      <c r="AO933" s="347"/>
      <c r="AP933" s="348"/>
      <c r="AQ933" s="348"/>
      <c r="AR933" s="348"/>
      <c r="AS933" s="348"/>
      <c r="AT933" s="348"/>
      <c r="AU933" s="348"/>
      <c r="AV933" s="348"/>
      <c r="AW933" s="348"/>
      <c r="AX933" s="348"/>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181</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52"/>
      <c r="B936" s="352"/>
      <c r="C936" s="352" t="s">
        <v>26</v>
      </c>
      <c r="D936" s="352"/>
      <c r="E936" s="352"/>
      <c r="F936" s="352"/>
      <c r="G936" s="352"/>
      <c r="H936" s="352"/>
      <c r="I936" s="352"/>
      <c r="J936" s="137" t="s">
        <v>224</v>
      </c>
      <c r="K936" s="353"/>
      <c r="L936" s="353"/>
      <c r="M936" s="353"/>
      <c r="N936" s="353"/>
      <c r="O936" s="353"/>
      <c r="P936" s="354" t="s">
        <v>199</v>
      </c>
      <c r="Q936" s="354"/>
      <c r="R936" s="354"/>
      <c r="S936" s="354"/>
      <c r="T936" s="354"/>
      <c r="U936" s="354"/>
      <c r="V936" s="354"/>
      <c r="W936" s="354"/>
      <c r="X936" s="354"/>
      <c r="Y936" s="355" t="s">
        <v>222</v>
      </c>
      <c r="Z936" s="356"/>
      <c r="AA936" s="356"/>
      <c r="AB936" s="356"/>
      <c r="AC936" s="137" t="s">
        <v>262</v>
      </c>
      <c r="AD936" s="137"/>
      <c r="AE936" s="137"/>
      <c r="AF936" s="137"/>
      <c r="AG936" s="137"/>
      <c r="AH936" s="355" t="s">
        <v>290</v>
      </c>
      <c r="AI936" s="352"/>
      <c r="AJ936" s="352"/>
      <c r="AK936" s="352"/>
      <c r="AL936" s="352" t="s">
        <v>21</v>
      </c>
      <c r="AM936" s="352"/>
      <c r="AN936" s="352"/>
      <c r="AO936" s="357"/>
      <c r="AP936" s="358" t="s">
        <v>225</v>
      </c>
      <c r="AQ936" s="358"/>
      <c r="AR936" s="358"/>
      <c r="AS936" s="358"/>
      <c r="AT936" s="358"/>
      <c r="AU936" s="358"/>
      <c r="AV936" s="358"/>
      <c r="AW936" s="358"/>
      <c r="AX936" s="358"/>
    </row>
    <row r="937" spans="1:50" ht="48" hidden="1" customHeight="1" x14ac:dyDescent="0.15">
      <c r="A937" s="373">
        <v>1</v>
      </c>
      <c r="B937" s="373">
        <v>1</v>
      </c>
      <c r="C937" s="349"/>
      <c r="D937" s="335"/>
      <c r="E937" s="335"/>
      <c r="F937" s="335"/>
      <c r="G937" s="335"/>
      <c r="H937" s="335"/>
      <c r="I937" s="335"/>
      <c r="J937" s="336"/>
      <c r="K937" s="337"/>
      <c r="L937" s="337"/>
      <c r="M937" s="337"/>
      <c r="N937" s="337"/>
      <c r="O937" s="337"/>
      <c r="P937" s="350"/>
      <c r="Q937" s="338"/>
      <c r="R937" s="338"/>
      <c r="S937" s="338"/>
      <c r="T937" s="338"/>
      <c r="U937" s="338"/>
      <c r="V937" s="338"/>
      <c r="W937" s="338"/>
      <c r="X937" s="338"/>
      <c r="Y937" s="339"/>
      <c r="Z937" s="340"/>
      <c r="AA937" s="340"/>
      <c r="AB937" s="341"/>
      <c r="AC937" s="351"/>
      <c r="AD937" s="359"/>
      <c r="AE937" s="359"/>
      <c r="AF937" s="359"/>
      <c r="AG937" s="359"/>
      <c r="AH937" s="360"/>
      <c r="AI937" s="361"/>
      <c r="AJ937" s="361"/>
      <c r="AK937" s="361"/>
      <c r="AL937" s="345"/>
      <c r="AM937" s="346"/>
      <c r="AN937" s="346"/>
      <c r="AO937" s="347"/>
      <c r="AP937" s="348"/>
      <c r="AQ937" s="348"/>
      <c r="AR937" s="348"/>
      <c r="AS937" s="348"/>
      <c r="AT937" s="348"/>
      <c r="AU937" s="348"/>
      <c r="AV937" s="348"/>
      <c r="AW937" s="348"/>
      <c r="AX937" s="348"/>
    </row>
    <row r="938" spans="1:50" ht="39" hidden="1" customHeight="1" x14ac:dyDescent="0.15">
      <c r="A938" s="373">
        <v>2</v>
      </c>
      <c r="B938" s="373">
        <v>1</v>
      </c>
      <c r="C938" s="362"/>
      <c r="D938" s="335"/>
      <c r="E938" s="335"/>
      <c r="F938" s="335"/>
      <c r="G938" s="335"/>
      <c r="H938" s="335"/>
      <c r="I938" s="335"/>
      <c r="J938" s="363"/>
      <c r="K938" s="337"/>
      <c r="L938" s="337"/>
      <c r="M938" s="337"/>
      <c r="N938" s="337"/>
      <c r="O938" s="337"/>
      <c r="P938" s="370"/>
      <c r="Q938" s="338"/>
      <c r="R938" s="338"/>
      <c r="S938" s="338"/>
      <c r="T938" s="338"/>
      <c r="U938" s="338"/>
      <c r="V938" s="338"/>
      <c r="W938" s="338"/>
      <c r="X938" s="338"/>
      <c r="Y938" s="339"/>
      <c r="Z938" s="340"/>
      <c r="AA938" s="340"/>
      <c r="AB938" s="341"/>
      <c r="AC938" s="351"/>
      <c r="AD938" s="351"/>
      <c r="AE938" s="351"/>
      <c r="AF938" s="351"/>
      <c r="AG938" s="351"/>
      <c r="AH938" s="360"/>
      <c r="AI938" s="361"/>
      <c r="AJ938" s="361"/>
      <c r="AK938" s="361"/>
      <c r="AL938" s="364"/>
      <c r="AM938" s="365"/>
      <c r="AN938" s="365"/>
      <c r="AO938" s="366"/>
      <c r="AP938" s="348"/>
      <c r="AQ938" s="348"/>
      <c r="AR938" s="348"/>
      <c r="AS938" s="348"/>
      <c r="AT938" s="348"/>
      <c r="AU938" s="348"/>
      <c r="AV938" s="348"/>
      <c r="AW938" s="348"/>
      <c r="AX938" s="348"/>
    </row>
    <row r="939" spans="1:50" ht="46.5" hidden="1" customHeight="1" x14ac:dyDescent="0.15">
      <c r="A939" s="373">
        <v>3</v>
      </c>
      <c r="B939" s="373">
        <v>1</v>
      </c>
      <c r="C939" s="349"/>
      <c r="D939" s="335"/>
      <c r="E939" s="335"/>
      <c r="F939" s="335"/>
      <c r="G939" s="335"/>
      <c r="H939" s="335"/>
      <c r="I939" s="335"/>
      <c r="J939" s="367"/>
      <c r="K939" s="368"/>
      <c r="L939" s="368"/>
      <c r="M939" s="368"/>
      <c r="N939" s="368"/>
      <c r="O939" s="369"/>
      <c r="P939" s="350"/>
      <c r="Q939" s="338"/>
      <c r="R939" s="338"/>
      <c r="S939" s="338"/>
      <c r="T939" s="338"/>
      <c r="U939" s="338"/>
      <c r="V939" s="338"/>
      <c r="W939" s="338"/>
      <c r="X939" s="338"/>
      <c r="Y939" s="339"/>
      <c r="Z939" s="340"/>
      <c r="AA939" s="340"/>
      <c r="AB939" s="341"/>
      <c r="AC939" s="351"/>
      <c r="AD939" s="351"/>
      <c r="AE939" s="351"/>
      <c r="AF939" s="351"/>
      <c r="AG939" s="351"/>
      <c r="AH939" s="343"/>
      <c r="AI939" s="344"/>
      <c r="AJ939" s="344"/>
      <c r="AK939" s="344"/>
      <c r="AL939" s="364"/>
      <c r="AM939" s="365"/>
      <c r="AN939" s="365"/>
      <c r="AO939" s="366"/>
      <c r="AP939" s="348"/>
      <c r="AQ939" s="348"/>
      <c r="AR939" s="348"/>
      <c r="AS939" s="348"/>
      <c r="AT939" s="348"/>
      <c r="AU939" s="348"/>
      <c r="AV939" s="348"/>
      <c r="AW939" s="348"/>
      <c r="AX939" s="348"/>
    </row>
    <row r="940" spans="1:50" ht="30" hidden="1" customHeight="1" x14ac:dyDescent="0.15">
      <c r="A940" s="373">
        <v>4</v>
      </c>
      <c r="B940" s="373">
        <v>1</v>
      </c>
      <c r="C940" s="362"/>
      <c r="D940" s="335"/>
      <c r="E940" s="335"/>
      <c r="F940" s="335"/>
      <c r="G940" s="335"/>
      <c r="H940" s="335"/>
      <c r="I940" s="335"/>
      <c r="J940" s="363"/>
      <c r="K940" s="337"/>
      <c r="L940" s="337"/>
      <c r="M940" s="337"/>
      <c r="N940" s="337"/>
      <c r="O940" s="337"/>
      <c r="P940" s="370"/>
      <c r="Q940" s="338"/>
      <c r="R940" s="338"/>
      <c r="S940" s="338"/>
      <c r="T940" s="338"/>
      <c r="U940" s="338"/>
      <c r="V940" s="338"/>
      <c r="W940" s="338"/>
      <c r="X940" s="338"/>
      <c r="Y940" s="339"/>
      <c r="Z940" s="340"/>
      <c r="AA940" s="340"/>
      <c r="AB940" s="341"/>
      <c r="AC940" s="351"/>
      <c r="AD940" s="351"/>
      <c r="AE940" s="351"/>
      <c r="AF940" s="351"/>
      <c r="AG940" s="351"/>
      <c r="AH940" s="343"/>
      <c r="AI940" s="344"/>
      <c r="AJ940" s="344"/>
      <c r="AK940" s="344"/>
      <c r="AL940" s="364"/>
      <c r="AM940" s="365"/>
      <c r="AN940" s="365"/>
      <c r="AO940" s="366"/>
      <c r="AP940" s="348"/>
      <c r="AQ940" s="348"/>
      <c r="AR940" s="348"/>
      <c r="AS940" s="348"/>
      <c r="AT940" s="348"/>
      <c r="AU940" s="348"/>
      <c r="AV940" s="348"/>
      <c r="AW940" s="348"/>
      <c r="AX940" s="348"/>
    </row>
    <row r="941" spans="1:50" ht="30" hidden="1" customHeight="1" x14ac:dyDescent="0.15">
      <c r="A941" s="373">
        <v>5</v>
      </c>
      <c r="B941" s="373">
        <v>1</v>
      </c>
      <c r="C941" s="362"/>
      <c r="D941" s="335"/>
      <c r="E941" s="335"/>
      <c r="F941" s="335"/>
      <c r="G941" s="335"/>
      <c r="H941" s="335"/>
      <c r="I941" s="335"/>
      <c r="J941" s="363"/>
      <c r="K941" s="337"/>
      <c r="L941" s="337"/>
      <c r="M941" s="337"/>
      <c r="N941" s="337"/>
      <c r="O941" s="337"/>
      <c r="P941" s="370"/>
      <c r="Q941" s="338"/>
      <c r="R941" s="338"/>
      <c r="S941" s="338"/>
      <c r="T941" s="338"/>
      <c r="U941" s="338"/>
      <c r="V941" s="338"/>
      <c r="W941" s="338"/>
      <c r="X941" s="338"/>
      <c r="Y941" s="339"/>
      <c r="Z941" s="340"/>
      <c r="AA941" s="340"/>
      <c r="AB941" s="341"/>
      <c r="AC941" s="351"/>
      <c r="AD941" s="351"/>
      <c r="AE941" s="351"/>
      <c r="AF941" s="351"/>
      <c r="AG941" s="351"/>
      <c r="AH941" s="343"/>
      <c r="AI941" s="344"/>
      <c r="AJ941" s="344"/>
      <c r="AK941" s="344"/>
      <c r="AL941" s="364"/>
      <c r="AM941" s="365"/>
      <c r="AN941" s="365"/>
      <c r="AO941" s="366"/>
      <c r="AP941" s="348"/>
      <c r="AQ941" s="348"/>
      <c r="AR941" s="348"/>
      <c r="AS941" s="348"/>
      <c r="AT941" s="348"/>
      <c r="AU941" s="348"/>
      <c r="AV941" s="348"/>
      <c r="AW941" s="348"/>
      <c r="AX941" s="348"/>
    </row>
    <row r="942" spans="1:50" ht="30" hidden="1" customHeight="1" x14ac:dyDescent="0.15">
      <c r="A942" s="373">
        <v>6</v>
      </c>
      <c r="B942" s="373">
        <v>1</v>
      </c>
      <c r="C942" s="379"/>
      <c r="D942" s="380"/>
      <c r="E942" s="380"/>
      <c r="F942" s="380"/>
      <c r="G942" s="380"/>
      <c r="H942" s="380"/>
      <c r="I942" s="381"/>
      <c r="J942" s="336"/>
      <c r="K942" s="337"/>
      <c r="L942" s="337"/>
      <c r="M942" s="337"/>
      <c r="N942" s="337"/>
      <c r="O942" s="337"/>
      <c r="P942" s="350"/>
      <c r="Q942" s="338"/>
      <c r="R942" s="338"/>
      <c r="S942" s="338"/>
      <c r="T942" s="338"/>
      <c r="U942" s="338"/>
      <c r="V942" s="338"/>
      <c r="W942" s="338"/>
      <c r="X942" s="338"/>
      <c r="Y942" s="339"/>
      <c r="Z942" s="340"/>
      <c r="AA942" s="340"/>
      <c r="AB942" s="341"/>
      <c r="AC942" s="342"/>
      <c r="AD942" s="342"/>
      <c r="AE942" s="342"/>
      <c r="AF942" s="342"/>
      <c r="AG942" s="342"/>
      <c r="AH942" s="343"/>
      <c r="AI942" s="344"/>
      <c r="AJ942" s="344"/>
      <c r="AK942" s="344"/>
      <c r="AL942" s="364"/>
      <c r="AM942" s="365"/>
      <c r="AN942" s="365"/>
      <c r="AO942" s="366"/>
      <c r="AP942" s="348"/>
      <c r="AQ942" s="348"/>
      <c r="AR942" s="348"/>
      <c r="AS942" s="348"/>
      <c r="AT942" s="348"/>
      <c r="AU942" s="348"/>
      <c r="AV942" s="348"/>
      <c r="AW942" s="348"/>
      <c r="AX942" s="348"/>
    </row>
    <row r="943" spans="1:50" ht="30" hidden="1" customHeight="1" x14ac:dyDescent="0.15">
      <c r="A943" s="373">
        <v>7</v>
      </c>
      <c r="B943" s="373">
        <v>1</v>
      </c>
      <c r="C943" s="362"/>
      <c r="D943" s="335"/>
      <c r="E943" s="335"/>
      <c r="F943" s="335"/>
      <c r="G943" s="335"/>
      <c r="H943" s="335"/>
      <c r="I943" s="335"/>
      <c r="J943" s="363"/>
      <c r="K943" s="337"/>
      <c r="L943" s="337"/>
      <c r="M943" s="337"/>
      <c r="N943" s="337"/>
      <c r="O943" s="337"/>
      <c r="P943" s="350"/>
      <c r="Q943" s="338"/>
      <c r="R943" s="338"/>
      <c r="S943" s="338"/>
      <c r="T943" s="338"/>
      <c r="U943" s="338"/>
      <c r="V943" s="338"/>
      <c r="W943" s="338"/>
      <c r="X943" s="338"/>
      <c r="Y943" s="339"/>
      <c r="Z943" s="340"/>
      <c r="AA943" s="340"/>
      <c r="AB943" s="341"/>
      <c r="AC943" s="342"/>
      <c r="AD943" s="342"/>
      <c r="AE943" s="342"/>
      <c r="AF943" s="342"/>
      <c r="AG943" s="342"/>
      <c r="AH943" s="343"/>
      <c r="AI943" s="344"/>
      <c r="AJ943" s="344"/>
      <c r="AK943" s="344"/>
      <c r="AL943" s="364"/>
      <c r="AM943" s="365"/>
      <c r="AN943" s="365"/>
      <c r="AO943" s="366"/>
      <c r="AP943" s="348"/>
      <c r="AQ943" s="348"/>
      <c r="AR943" s="348"/>
      <c r="AS943" s="348"/>
      <c r="AT943" s="348"/>
      <c r="AU943" s="348"/>
      <c r="AV943" s="348"/>
      <c r="AW943" s="348"/>
      <c r="AX943" s="348"/>
    </row>
    <row r="944" spans="1:50" ht="30" hidden="1" customHeight="1" x14ac:dyDescent="0.15">
      <c r="A944" s="373">
        <v>8</v>
      </c>
      <c r="B944" s="373">
        <v>1</v>
      </c>
      <c r="C944" s="362"/>
      <c r="D944" s="335"/>
      <c r="E944" s="335"/>
      <c r="F944" s="335"/>
      <c r="G944" s="335"/>
      <c r="H944" s="335"/>
      <c r="I944" s="335"/>
      <c r="J944" s="363"/>
      <c r="K944" s="337"/>
      <c r="L944" s="337"/>
      <c r="M944" s="337"/>
      <c r="N944" s="337"/>
      <c r="O944" s="337"/>
      <c r="P944" s="350"/>
      <c r="Q944" s="338"/>
      <c r="R944" s="338"/>
      <c r="S944" s="338"/>
      <c r="T944" s="338"/>
      <c r="U944" s="338"/>
      <c r="V944" s="338"/>
      <c r="W944" s="338"/>
      <c r="X944" s="338"/>
      <c r="Y944" s="339"/>
      <c r="Z944" s="340"/>
      <c r="AA944" s="340"/>
      <c r="AB944" s="341"/>
      <c r="AC944" s="342"/>
      <c r="AD944" s="342"/>
      <c r="AE944" s="342"/>
      <c r="AF944" s="342"/>
      <c r="AG944" s="342"/>
      <c r="AH944" s="343"/>
      <c r="AI944" s="344"/>
      <c r="AJ944" s="344"/>
      <c r="AK944" s="344"/>
      <c r="AL944" s="364"/>
      <c r="AM944" s="365"/>
      <c r="AN944" s="365"/>
      <c r="AO944" s="366"/>
      <c r="AP944" s="348"/>
      <c r="AQ944" s="348"/>
      <c r="AR944" s="348"/>
      <c r="AS944" s="348"/>
      <c r="AT944" s="348"/>
      <c r="AU944" s="348"/>
      <c r="AV944" s="348"/>
      <c r="AW944" s="348"/>
      <c r="AX944" s="348"/>
    </row>
    <row r="945" spans="1:50" ht="30" hidden="1" customHeight="1" x14ac:dyDescent="0.15">
      <c r="A945" s="373">
        <v>9</v>
      </c>
      <c r="B945" s="373">
        <v>1</v>
      </c>
      <c r="C945" s="379"/>
      <c r="D945" s="380"/>
      <c r="E945" s="380"/>
      <c r="F945" s="380"/>
      <c r="G945" s="380"/>
      <c r="H945" s="380"/>
      <c r="I945" s="381"/>
      <c r="J945" s="336"/>
      <c r="K945" s="337"/>
      <c r="L945" s="337"/>
      <c r="M945" s="337"/>
      <c r="N945" s="337"/>
      <c r="O945" s="337"/>
      <c r="P945" s="350"/>
      <c r="Q945" s="338"/>
      <c r="R945" s="338"/>
      <c r="S945" s="338"/>
      <c r="T945" s="338"/>
      <c r="U945" s="338"/>
      <c r="V945" s="338"/>
      <c r="W945" s="338"/>
      <c r="X945" s="338"/>
      <c r="Y945" s="339"/>
      <c r="Z945" s="340"/>
      <c r="AA945" s="340"/>
      <c r="AB945" s="341"/>
      <c r="AC945" s="342"/>
      <c r="AD945" s="342"/>
      <c r="AE945" s="342"/>
      <c r="AF945" s="342"/>
      <c r="AG945" s="342"/>
      <c r="AH945" s="343"/>
      <c r="AI945" s="344"/>
      <c r="AJ945" s="344"/>
      <c r="AK945" s="344"/>
      <c r="AL945" s="345"/>
      <c r="AM945" s="346"/>
      <c r="AN945" s="346"/>
      <c r="AO945" s="347"/>
      <c r="AP945" s="348"/>
      <c r="AQ945" s="348"/>
      <c r="AR945" s="348"/>
      <c r="AS945" s="348"/>
      <c r="AT945" s="348"/>
      <c r="AU945" s="348"/>
      <c r="AV945" s="348"/>
      <c r="AW945" s="348"/>
      <c r="AX945" s="348"/>
    </row>
    <row r="946" spans="1:50" ht="30" hidden="1" customHeight="1" x14ac:dyDescent="0.15">
      <c r="A946" s="373">
        <v>10</v>
      </c>
      <c r="B946" s="373">
        <v>1</v>
      </c>
      <c r="C946" s="362"/>
      <c r="D946" s="335"/>
      <c r="E946" s="335"/>
      <c r="F946" s="335"/>
      <c r="G946" s="335"/>
      <c r="H946" s="335"/>
      <c r="I946" s="335"/>
      <c r="J946" s="363"/>
      <c r="K946" s="337"/>
      <c r="L946" s="337"/>
      <c r="M946" s="337"/>
      <c r="N946" s="337"/>
      <c r="O946" s="337"/>
      <c r="P946" s="370"/>
      <c r="Q946" s="338"/>
      <c r="R946" s="338"/>
      <c r="S946" s="338"/>
      <c r="T946" s="338"/>
      <c r="U946" s="338"/>
      <c r="V946" s="338"/>
      <c r="W946" s="338"/>
      <c r="X946" s="338"/>
      <c r="Y946" s="339"/>
      <c r="Z946" s="340"/>
      <c r="AA946" s="340"/>
      <c r="AB946" s="341"/>
      <c r="AC946" s="342"/>
      <c r="AD946" s="342"/>
      <c r="AE946" s="342"/>
      <c r="AF946" s="342"/>
      <c r="AG946" s="342"/>
      <c r="AH946" s="343"/>
      <c r="AI946" s="344"/>
      <c r="AJ946" s="344"/>
      <c r="AK946" s="344"/>
      <c r="AL946" s="364"/>
      <c r="AM946" s="365"/>
      <c r="AN946" s="365"/>
      <c r="AO946" s="366"/>
      <c r="AP946" s="348"/>
      <c r="AQ946" s="348"/>
      <c r="AR946" s="348"/>
      <c r="AS946" s="348"/>
      <c r="AT946" s="348"/>
      <c r="AU946" s="348"/>
      <c r="AV946" s="348"/>
      <c r="AW946" s="348"/>
      <c r="AX946" s="348"/>
    </row>
    <row r="947" spans="1:50" ht="30" hidden="1" customHeight="1" x14ac:dyDescent="0.15">
      <c r="A947" s="373">
        <v>11</v>
      </c>
      <c r="B947" s="373">
        <v>1</v>
      </c>
      <c r="C947" s="335"/>
      <c r="D947" s="335"/>
      <c r="E947" s="335"/>
      <c r="F947" s="335"/>
      <c r="G947" s="335"/>
      <c r="H947" s="335"/>
      <c r="I947" s="335"/>
      <c r="J947" s="336"/>
      <c r="K947" s="337"/>
      <c r="L947" s="337"/>
      <c r="M947" s="337"/>
      <c r="N947" s="337"/>
      <c r="O947" s="337"/>
      <c r="P947" s="338"/>
      <c r="Q947" s="338"/>
      <c r="R947" s="338"/>
      <c r="S947" s="338"/>
      <c r="T947" s="338"/>
      <c r="U947" s="338"/>
      <c r="V947" s="338"/>
      <c r="W947" s="338"/>
      <c r="X947" s="338"/>
      <c r="Y947" s="339"/>
      <c r="Z947" s="340"/>
      <c r="AA947" s="340"/>
      <c r="AB947" s="341"/>
      <c r="AC947" s="342"/>
      <c r="AD947" s="342"/>
      <c r="AE947" s="342"/>
      <c r="AF947" s="342"/>
      <c r="AG947" s="342"/>
      <c r="AH947" s="343"/>
      <c r="AI947" s="344"/>
      <c r="AJ947" s="344"/>
      <c r="AK947" s="344"/>
      <c r="AL947" s="345"/>
      <c r="AM947" s="346"/>
      <c r="AN947" s="346"/>
      <c r="AO947" s="347"/>
      <c r="AP947" s="348"/>
      <c r="AQ947" s="348"/>
      <c r="AR947" s="348"/>
      <c r="AS947" s="348"/>
      <c r="AT947" s="348"/>
      <c r="AU947" s="348"/>
      <c r="AV947" s="348"/>
      <c r="AW947" s="348"/>
      <c r="AX947" s="348"/>
    </row>
    <row r="948" spans="1:50" ht="30" hidden="1" customHeight="1" x14ac:dyDescent="0.15">
      <c r="A948" s="373">
        <v>12</v>
      </c>
      <c r="B948" s="373">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2"/>
      <c r="AE948" s="342"/>
      <c r="AF948" s="342"/>
      <c r="AG948" s="342"/>
      <c r="AH948" s="343"/>
      <c r="AI948" s="344"/>
      <c r="AJ948" s="344"/>
      <c r="AK948" s="344"/>
      <c r="AL948" s="345"/>
      <c r="AM948" s="346"/>
      <c r="AN948" s="346"/>
      <c r="AO948" s="347"/>
      <c r="AP948" s="348"/>
      <c r="AQ948" s="348"/>
      <c r="AR948" s="348"/>
      <c r="AS948" s="348"/>
      <c r="AT948" s="348"/>
      <c r="AU948" s="348"/>
      <c r="AV948" s="348"/>
      <c r="AW948" s="348"/>
      <c r="AX948" s="348"/>
    </row>
    <row r="949" spans="1:50" ht="30" hidden="1" customHeight="1" x14ac:dyDescent="0.15">
      <c r="A949" s="373">
        <v>13</v>
      </c>
      <c r="B949" s="373">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2"/>
      <c r="AE949" s="342"/>
      <c r="AF949" s="342"/>
      <c r="AG949" s="342"/>
      <c r="AH949" s="343"/>
      <c r="AI949" s="344"/>
      <c r="AJ949" s="344"/>
      <c r="AK949" s="344"/>
      <c r="AL949" s="345"/>
      <c r="AM949" s="346"/>
      <c r="AN949" s="346"/>
      <c r="AO949" s="347"/>
      <c r="AP949" s="348"/>
      <c r="AQ949" s="348"/>
      <c r="AR949" s="348"/>
      <c r="AS949" s="348"/>
      <c r="AT949" s="348"/>
      <c r="AU949" s="348"/>
      <c r="AV949" s="348"/>
      <c r="AW949" s="348"/>
      <c r="AX949" s="348"/>
    </row>
    <row r="950" spans="1:50" ht="30" hidden="1" customHeight="1" x14ac:dyDescent="0.15">
      <c r="A950" s="373">
        <v>14</v>
      </c>
      <c r="B950" s="373">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2"/>
      <c r="AE950" s="342"/>
      <c r="AF950" s="342"/>
      <c r="AG950" s="342"/>
      <c r="AH950" s="343"/>
      <c r="AI950" s="344"/>
      <c r="AJ950" s="344"/>
      <c r="AK950" s="344"/>
      <c r="AL950" s="345"/>
      <c r="AM950" s="346"/>
      <c r="AN950" s="346"/>
      <c r="AO950" s="347"/>
      <c r="AP950" s="348"/>
      <c r="AQ950" s="348"/>
      <c r="AR950" s="348"/>
      <c r="AS950" s="348"/>
      <c r="AT950" s="348"/>
      <c r="AU950" s="348"/>
      <c r="AV950" s="348"/>
      <c r="AW950" s="348"/>
      <c r="AX950" s="348"/>
    </row>
    <row r="951" spans="1:50" ht="30" hidden="1" customHeight="1" x14ac:dyDescent="0.15">
      <c r="A951" s="373">
        <v>15</v>
      </c>
      <c r="B951" s="373">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2"/>
      <c r="AE951" s="342"/>
      <c r="AF951" s="342"/>
      <c r="AG951" s="342"/>
      <c r="AH951" s="343"/>
      <c r="AI951" s="344"/>
      <c r="AJ951" s="344"/>
      <c r="AK951" s="344"/>
      <c r="AL951" s="345"/>
      <c r="AM951" s="346"/>
      <c r="AN951" s="346"/>
      <c r="AO951" s="347"/>
      <c r="AP951" s="348"/>
      <c r="AQ951" s="348"/>
      <c r="AR951" s="348"/>
      <c r="AS951" s="348"/>
      <c r="AT951" s="348"/>
      <c r="AU951" s="348"/>
      <c r="AV951" s="348"/>
      <c r="AW951" s="348"/>
      <c r="AX951" s="348"/>
    </row>
    <row r="952" spans="1:50" ht="30" hidden="1" customHeight="1" x14ac:dyDescent="0.15">
      <c r="A952" s="373">
        <v>16</v>
      </c>
      <c r="B952" s="373">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2"/>
      <c r="AE952" s="342"/>
      <c r="AF952" s="342"/>
      <c r="AG952" s="342"/>
      <c r="AH952" s="343"/>
      <c r="AI952" s="344"/>
      <c r="AJ952" s="344"/>
      <c r="AK952" s="344"/>
      <c r="AL952" s="345"/>
      <c r="AM952" s="346"/>
      <c r="AN952" s="346"/>
      <c r="AO952" s="347"/>
      <c r="AP952" s="348"/>
      <c r="AQ952" s="348"/>
      <c r="AR952" s="348"/>
      <c r="AS952" s="348"/>
      <c r="AT952" s="348"/>
      <c r="AU952" s="348"/>
      <c r="AV952" s="348"/>
      <c r="AW952" s="348"/>
      <c r="AX952" s="348"/>
    </row>
    <row r="953" spans="1:50" s="16" customFormat="1" ht="30" hidden="1" customHeight="1" x14ac:dyDescent="0.15">
      <c r="A953" s="373">
        <v>17</v>
      </c>
      <c r="B953" s="373">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2"/>
      <c r="AE953" s="342"/>
      <c r="AF953" s="342"/>
      <c r="AG953" s="342"/>
      <c r="AH953" s="343"/>
      <c r="AI953" s="344"/>
      <c r="AJ953" s="344"/>
      <c r="AK953" s="344"/>
      <c r="AL953" s="345"/>
      <c r="AM953" s="346"/>
      <c r="AN953" s="346"/>
      <c r="AO953" s="347"/>
      <c r="AP953" s="348"/>
      <c r="AQ953" s="348"/>
      <c r="AR953" s="348"/>
      <c r="AS953" s="348"/>
      <c r="AT953" s="348"/>
      <c r="AU953" s="348"/>
      <c r="AV953" s="348"/>
      <c r="AW953" s="348"/>
      <c r="AX953" s="348"/>
    </row>
    <row r="954" spans="1:50" ht="30" hidden="1" customHeight="1" x14ac:dyDescent="0.15">
      <c r="A954" s="373">
        <v>18</v>
      </c>
      <c r="B954" s="373">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2"/>
      <c r="AE954" s="342"/>
      <c r="AF954" s="342"/>
      <c r="AG954" s="342"/>
      <c r="AH954" s="343"/>
      <c r="AI954" s="344"/>
      <c r="AJ954" s="344"/>
      <c r="AK954" s="344"/>
      <c r="AL954" s="345"/>
      <c r="AM954" s="346"/>
      <c r="AN954" s="346"/>
      <c r="AO954" s="347"/>
      <c r="AP954" s="348"/>
      <c r="AQ954" s="348"/>
      <c r="AR954" s="348"/>
      <c r="AS954" s="348"/>
      <c r="AT954" s="348"/>
      <c r="AU954" s="348"/>
      <c r="AV954" s="348"/>
      <c r="AW954" s="348"/>
      <c r="AX954" s="348"/>
    </row>
    <row r="955" spans="1:50" ht="30" hidden="1" customHeight="1" x14ac:dyDescent="0.15">
      <c r="A955" s="373">
        <v>19</v>
      </c>
      <c r="B955" s="373">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2"/>
      <c r="AE955" s="342"/>
      <c r="AF955" s="342"/>
      <c r="AG955" s="342"/>
      <c r="AH955" s="343"/>
      <c r="AI955" s="344"/>
      <c r="AJ955" s="344"/>
      <c r="AK955" s="344"/>
      <c r="AL955" s="345"/>
      <c r="AM955" s="346"/>
      <c r="AN955" s="346"/>
      <c r="AO955" s="347"/>
      <c r="AP955" s="348"/>
      <c r="AQ955" s="348"/>
      <c r="AR955" s="348"/>
      <c r="AS955" s="348"/>
      <c r="AT955" s="348"/>
      <c r="AU955" s="348"/>
      <c r="AV955" s="348"/>
      <c r="AW955" s="348"/>
      <c r="AX955" s="348"/>
    </row>
    <row r="956" spans="1:50" ht="30" hidden="1" customHeight="1" x14ac:dyDescent="0.15">
      <c r="A956" s="373">
        <v>20</v>
      </c>
      <c r="B956" s="373">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2"/>
      <c r="AE956" s="342"/>
      <c r="AF956" s="342"/>
      <c r="AG956" s="342"/>
      <c r="AH956" s="343"/>
      <c r="AI956" s="344"/>
      <c r="AJ956" s="344"/>
      <c r="AK956" s="344"/>
      <c r="AL956" s="345"/>
      <c r="AM956" s="346"/>
      <c r="AN956" s="346"/>
      <c r="AO956" s="347"/>
      <c r="AP956" s="348"/>
      <c r="AQ956" s="348"/>
      <c r="AR956" s="348"/>
      <c r="AS956" s="348"/>
      <c r="AT956" s="348"/>
      <c r="AU956" s="348"/>
      <c r="AV956" s="348"/>
      <c r="AW956" s="348"/>
      <c r="AX956" s="348"/>
    </row>
    <row r="957" spans="1:50" ht="30" hidden="1" customHeight="1" x14ac:dyDescent="0.15">
      <c r="A957" s="373">
        <v>21</v>
      </c>
      <c r="B957" s="373">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2"/>
      <c r="AE957" s="342"/>
      <c r="AF957" s="342"/>
      <c r="AG957" s="342"/>
      <c r="AH957" s="343"/>
      <c r="AI957" s="344"/>
      <c r="AJ957" s="344"/>
      <c r="AK957" s="344"/>
      <c r="AL957" s="345"/>
      <c r="AM957" s="346"/>
      <c r="AN957" s="346"/>
      <c r="AO957" s="347"/>
      <c r="AP957" s="348"/>
      <c r="AQ957" s="348"/>
      <c r="AR957" s="348"/>
      <c r="AS957" s="348"/>
      <c r="AT957" s="348"/>
      <c r="AU957" s="348"/>
      <c r="AV957" s="348"/>
      <c r="AW957" s="348"/>
      <c r="AX957" s="348"/>
    </row>
    <row r="958" spans="1:50" ht="30" hidden="1" customHeight="1" x14ac:dyDescent="0.15">
      <c r="A958" s="373">
        <v>22</v>
      </c>
      <c r="B958" s="373">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2"/>
      <c r="AE958" s="342"/>
      <c r="AF958" s="342"/>
      <c r="AG958" s="342"/>
      <c r="AH958" s="343"/>
      <c r="AI958" s="344"/>
      <c r="AJ958" s="344"/>
      <c r="AK958" s="344"/>
      <c r="AL958" s="345"/>
      <c r="AM958" s="346"/>
      <c r="AN958" s="346"/>
      <c r="AO958" s="347"/>
      <c r="AP958" s="348"/>
      <c r="AQ958" s="348"/>
      <c r="AR958" s="348"/>
      <c r="AS958" s="348"/>
      <c r="AT958" s="348"/>
      <c r="AU958" s="348"/>
      <c r="AV958" s="348"/>
      <c r="AW958" s="348"/>
      <c r="AX958" s="348"/>
    </row>
    <row r="959" spans="1:50" ht="30" hidden="1" customHeight="1" x14ac:dyDescent="0.15">
      <c r="A959" s="373">
        <v>23</v>
      </c>
      <c r="B959" s="373">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2"/>
      <c r="AE959" s="342"/>
      <c r="AF959" s="342"/>
      <c r="AG959" s="342"/>
      <c r="AH959" s="343"/>
      <c r="AI959" s="344"/>
      <c r="AJ959" s="344"/>
      <c r="AK959" s="344"/>
      <c r="AL959" s="345"/>
      <c r="AM959" s="346"/>
      <c r="AN959" s="346"/>
      <c r="AO959" s="347"/>
      <c r="AP959" s="348"/>
      <c r="AQ959" s="348"/>
      <c r="AR959" s="348"/>
      <c r="AS959" s="348"/>
      <c r="AT959" s="348"/>
      <c r="AU959" s="348"/>
      <c r="AV959" s="348"/>
      <c r="AW959" s="348"/>
      <c r="AX959" s="348"/>
    </row>
    <row r="960" spans="1:50" ht="30" hidden="1" customHeight="1" x14ac:dyDescent="0.15">
      <c r="A960" s="373">
        <v>24</v>
      </c>
      <c r="B960" s="373">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2"/>
      <c r="AE960" s="342"/>
      <c r="AF960" s="342"/>
      <c r="AG960" s="342"/>
      <c r="AH960" s="343"/>
      <c r="AI960" s="344"/>
      <c r="AJ960" s="344"/>
      <c r="AK960" s="344"/>
      <c r="AL960" s="345"/>
      <c r="AM960" s="346"/>
      <c r="AN960" s="346"/>
      <c r="AO960" s="347"/>
      <c r="AP960" s="348"/>
      <c r="AQ960" s="348"/>
      <c r="AR960" s="348"/>
      <c r="AS960" s="348"/>
      <c r="AT960" s="348"/>
      <c r="AU960" s="348"/>
      <c r="AV960" s="348"/>
      <c r="AW960" s="348"/>
      <c r="AX960" s="348"/>
    </row>
    <row r="961" spans="1:50" ht="30" hidden="1" customHeight="1" x14ac:dyDescent="0.15">
      <c r="A961" s="373">
        <v>25</v>
      </c>
      <c r="B961" s="373">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2"/>
      <c r="AE961" s="342"/>
      <c r="AF961" s="342"/>
      <c r="AG961" s="342"/>
      <c r="AH961" s="343"/>
      <c r="AI961" s="344"/>
      <c r="AJ961" s="344"/>
      <c r="AK961" s="344"/>
      <c r="AL961" s="345"/>
      <c r="AM961" s="346"/>
      <c r="AN961" s="346"/>
      <c r="AO961" s="347"/>
      <c r="AP961" s="348"/>
      <c r="AQ961" s="348"/>
      <c r="AR961" s="348"/>
      <c r="AS961" s="348"/>
      <c r="AT961" s="348"/>
      <c r="AU961" s="348"/>
      <c r="AV961" s="348"/>
      <c r="AW961" s="348"/>
      <c r="AX961" s="348"/>
    </row>
    <row r="962" spans="1:50" ht="30" hidden="1" customHeight="1" x14ac:dyDescent="0.15">
      <c r="A962" s="373">
        <v>26</v>
      </c>
      <c r="B962" s="373">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2"/>
      <c r="AE962" s="342"/>
      <c r="AF962" s="342"/>
      <c r="AG962" s="342"/>
      <c r="AH962" s="343"/>
      <c r="AI962" s="344"/>
      <c r="AJ962" s="344"/>
      <c r="AK962" s="344"/>
      <c r="AL962" s="345"/>
      <c r="AM962" s="346"/>
      <c r="AN962" s="346"/>
      <c r="AO962" s="347"/>
      <c r="AP962" s="348"/>
      <c r="AQ962" s="348"/>
      <c r="AR962" s="348"/>
      <c r="AS962" s="348"/>
      <c r="AT962" s="348"/>
      <c r="AU962" s="348"/>
      <c r="AV962" s="348"/>
      <c r="AW962" s="348"/>
      <c r="AX962" s="348"/>
    </row>
    <row r="963" spans="1:50" ht="30" hidden="1" customHeight="1" x14ac:dyDescent="0.15">
      <c r="A963" s="373">
        <v>27</v>
      </c>
      <c r="B963" s="373">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2"/>
      <c r="AE963" s="342"/>
      <c r="AF963" s="342"/>
      <c r="AG963" s="342"/>
      <c r="AH963" s="343"/>
      <c r="AI963" s="344"/>
      <c r="AJ963" s="344"/>
      <c r="AK963" s="344"/>
      <c r="AL963" s="345"/>
      <c r="AM963" s="346"/>
      <c r="AN963" s="346"/>
      <c r="AO963" s="347"/>
      <c r="AP963" s="348"/>
      <c r="AQ963" s="348"/>
      <c r="AR963" s="348"/>
      <c r="AS963" s="348"/>
      <c r="AT963" s="348"/>
      <c r="AU963" s="348"/>
      <c r="AV963" s="348"/>
      <c r="AW963" s="348"/>
      <c r="AX963" s="348"/>
    </row>
    <row r="964" spans="1:50" ht="30" hidden="1" customHeight="1" x14ac:dyDescent="0.15">
      <c r="A964" s="373">
        <v>28</v>
      </c>
      <c r="B964" s="373">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2"/>
      <c r="AE964" s="342"/>
      <c r="AF964" s="342"/>
      <c r="AG964" s="342"/>
      <c r="AH964" s="343"/>
      <c r="AI964" s="344"/>
      <c r="AJ964" s="344"/>
      <c r="AK964" s="344"/>
      <c r="AL964" s="345"/>
      <c r="AM964" s="346"/>
      <c r="AN964" s="346"/>
      <c r="AO964" s="347"/>
      <c r="AP964" s="348"/>
      <c r="AQ964" s="348"/>
      <c r="AR964" s="348"/>
      <c r="AS964" s="348"/>
      <c r="AT964" s="348"/>
      <c r="AU964" s="348"/>
      <c r="AV964" s="348"/>
      <c r="AW964" s="348"/>
      <c r="AX964" s="348"/>
    </row>
    <row r="965" spans="1:50" ht="30" hidden="1" customHeight="1" x14ac:dyDescent="0.15">
      <c r="A965" s="373">
        <v>29</v>
      </c>
      <c r="B965" s="373">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2"/>
      <c r="AE965" s="342"/>
      <c r="AF965" s="342"/>
      <c r="AG965" s="342"/>
      <c r="AH965" s="343"/>
      <c r="AI965" s="344"/>
      <c r="AJ965" s="344"/>
      <c r="AK965" s="344"/>
      <c r="AL965" s="345"/>
      <c r="AM965" s="346"/>
      <c r="AN965" s="346"/>
      <c r="AO965" s="347"/>
      <c r="AP965" s="348"/>
      <c r="AQ965" s="348"/>
      <c r="AR965" s="348"/>
      <c r="AS965" s="348"/>
      <c r="AT965" s="348"/>
      <c r="AU965" s="348"/>
      <c r="AV965" s="348"/>
      <c r="AW965" s="348"/>
      <c r="AX965" s="348"/>
    </row>
    <row r="966" spans="1:50" ht="30" hidden="1" customHeight="1" x14ac:dyDescent="0.15">
      <c r="A966" s="373">
        <v>30</v>
      </c>
      <c r="B966" s="373">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2"/>
      <c r="AE966" s="342"/>
      <c r="AF966" s="342"/>
      <c r="AG966" s="342"/>
      <c r="AH966" s="343"/>
      <c r="AI966" s="344"/>
      <c r="AJ966" s="344"/>
      <c r="AK966" s="344"/>
      <c r="AL966" s="345"/>
      <c r="AM966" s="346"/>
      <c r="AN966" s="346"/>
      <c r="AO966" s="347"/>
      <c r="AP966" s="348"/>
      <c r="AQ966" s="348"/>
      <c r="AR966" s="348"/>
      <c r="AS966" s="348"/>
      <c r="AT966" s="348"/>
      <c r="AU966" s="348"/>
      <c r="AV966" s="348"/>
      <c r="AW966" s="348"/>
      <c r="AX966" s="348"/>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182</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52"/>
      <c r="B969" s="352"/>
      <c r="C969" s="352" t="s">
        <v>26</v>
      </c>
      <c r="D969" s="352"/>
      <c r="E969" s="352"/>
      <c r="F969" s="352"/>
      <c r="G969" s="352"/>
      <c r="H969" s="352"/>
      <c r="I969" s="352"/>
      <c r="J969" s="137" t="s">
        <v>224</v>
      </c>
      <c r="K969" s="353"/>
      <c r="L969" s="353"/>
      <c r="M969" s="353"/>
      <c r="N969" s="353"/>
      <c r="O969" s="353"/>
      <c r="P969" s="354" t="s">
        <v>199</v>
      </c>
      <c r="Q969" s="354"/>
      <c r="R969" s="354"/>
      <c r="S969" s="354"/>
      <c r="T969" s="354"/>
      <c r="U969" s="354"/>
      <c r="V969" s="354"/>
      <c r="W969" s="354"/>
      <c r="X969" s="354"/>
      <c r="Y969" s="355" t="s">
        <v>222</v>
      </c>
      <c r="Z969" s="356"/>
      <c r="AA969" s="356"/>
      <c r="AB969" s="356"/>
      <c r="AC969" s="137" t="s">
        <v>262</v>
      </c>
      <c r="AD969" s="137"/>
      <c r="AE969" s="137"/>
      <c r="AF969" s="137"/>
      <c r="AG969" s="137"/>
      <c r="AH969" s="355" t="s">
        <v>290</v>
      </c>
      <c r="AI969" s="352"/>
      <c r="AJ969" s="352"/>
      <c r="AK969" s="352"/>
      <c r="AL969" s="352" t="s">
        <v>21</v>
      </c>
      <c r="AM969" s="352"/>
      <c r="AN969" s="352"/>
      <c r="AO969" s="357"/>
      <c r="AP969" s="358" t="s">
        <v>225</v>
      </c>
      <c r="AQ969" s="358"/>
      <c r="AR969" s="358"/>
      <c r="AS969" s="358"/>
      <c r="AT969" s="358"/>
      <c r="AU969" s="358"/>
      <c r="AV969" s="358"/>
      <c r="AW969" s="358"/>
      <c r="AX969" s="358"/>
    </row>
    <row r="970" spans="1:50" ht="30" hidden="1" customHeight="1" x14ac:dyDescent="0.15">
      <c r="A970" s="373">
        <v>1</v>
      </c>
      <c r="B970" s="373">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51"/>
      <c r="AD970" s="359"/>
      <c r="AE970" s="359"/>
      <c r="AF970" s="359"/>
      <c r="AG970" s="359"/>
      <c r="AH970" s="360"/>
      <c r="AI970" s="361"/>
      <c r="AJ970" s="361"/>
      <c r="AK970" s="361"/>
      <c r="AL970" s="345"/>
      <c r="AM970" s="346"/>
      <c r="AN970" s="346"/>
      <c r="AO970" s="347"/>
      <c r="AP970" s="348"/>
      <c r="AQ970" s="348"/>
      <c r="AR970" s="348"/>
      <c r="AS970" s="348"/>
      <c r="AT970" s="348"/>
      <c r="AU970" s="348"/>
      <c r="AV970" s="348"/>
      <c r="AW970" s="348"/>
      <c r="AX970" s="348"/>
    </row>
    <row r="971" spans="1:50" ht="30" hidden="1" customHeight="1" x14ac:dyDescent="0.15">
      <c r="A971" s="373">
        <v>2</v>
      </c>
      <c r="B971" s="373">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51"/>
      <c r="AD971" s="351"/>
      <c r="AE971" s="351"/>
      <c r="AF971" s="351"/>
      <c r="AG971" s="351"/>
      <c r="AH971" s="360"/>
      <c r="AI971" s="361"/>
      <c r="AJ971" s="361"/>
      <c r="AK971" s="361"/>
      <c r="AL971" s="345"/>
      <c r="AM971" s="346"/>
      <c r="AN971" s="346"/>
      <c r="AO971" s="347"/>
      <c r="AP971" s="348"/>
      <c r="AQ971" s="348"/>
      <c r="AR971" s="348"/>
      <c r="AS971" s="348"/>
      <c r="AT971" s="348"/>
      <c r="AU971" s="348"/>
      <c r="AV971" s="348"/>
      <c r="AW971" s="348"/>
      <c r="AX971" s="348"/>
    </row>
    <row r="972" spans="1:50" ht="30" hidden="1" customHeight="1" x14ac:dyDescent="0.15">
      <c r="A972" s="373">
        <v>3</v>
      </c>
      <c r="B972" s="373">
        <v>1</v>
      </c>
      <c r="C972" s="349"/>
      <c r="D972" s="335"/>
      <c r="E972" s="335"/>
      <c r="F972" s="335"/>
      <c r="G972" s="335"/>
      <c r="H972" s="335"/>
      <c r="I972" s="335"/>
      <c r="J972" s="336"/>
      <c r="K972" s="337"/>
      <c r="L972" s="337"/>
      <c r="M972" s="337"/>
      <c r="N972" s="337"/>
      <c r="O972" s="337"/>
      <c r="P972" s="350"/>
      <c r="Q972" s="338"/>
      <c r="R972" s="338"/>
      <c r="S972" s="338"/>
      <c r="T972" s="338"/>
      <c r="U972" s="338"/>
      <c r="V972" s="338"/>
      <c r="W972" s="338"/>
      <c r="X972" s="338"/>
      <c r="Y972" s="339"/>
      <c r="Z972" s="340"/>
      <c r="AA972" s="340"/>
      <c r="AB972" s="341"/>
      <c r="AC972" s="351"/>
      <c r="AD972" s="351"/>
      <c r="AE972" s="351"/>
      <c r="AF972" s="351"/>
      <c r="AG972" s="351"/>
      <c r="AH972" s="343"/>
      <c r="AI972" s="344"/>
      <c r="AJ972" s="344"/>
      <c r="AK972" s="344"/>
      <c r="AL972" s="345"/>
      <c r="AM972" s="346"/>
      <c r="AN972" s="346"/>
      <c r="AO972" s="347"/>
      <c r="AP972" s="348"/>
      <c r="AQ972" s="348"/>
      <c r="AR972" s="348"/>
      <c r="AS972" s="348"/>
      <c r="AT972" s="348"/>
      <c r="AU972" s="348"/>
      <c r="AV972" s="348"/>
      <c r="AW972" s="348"/>
      <c r="AX972" s="348"/>
    </row>
    <row r="973" spans="1:50" ht="30" hidden="1" customHeight="1" x14ac:dyDescent="0.15">
      <c r="A973" s="373">
        <v>4</v>
      </c>
      <c r="B973" s="373">
        <v>1</v>
      </c>
      <c r="C973" s="349"/>
      <c r="D973" s="335"/>
      <c r="E973" s="335"/>
      <c r="F973" s="335"/>
      <c r="G973" s="335"/>
      <c r="H973" s="335"/>
      <c r="I973" s="335"/>
      <c r="J973" s="336"/>
      <c r="K973" s="337"/>
      <c r="L973" s="337"/>
      <c r="M973" s="337"/>
      <c r="N973" s="337"/>
      <c r="O973" s="337"/>
      <c r="P973" s="350"/>
      <c r="Q973" s="338"/>
      <c r="R973" s="338"/>
      <c r="S973" s="338"/>
      <c r="T973" s="338"/>
      <c r="U973" s="338"/>
      <c r="V973" s="338"/>
      <c r="W973" s="338"/>
      <c r="X973" s="338"/>
      <c r="Y973" s="339"/>
      <c r="Z973" s="340"/>
      <c r="AA973" s="340"/>
      <c r="AB973" s="341"/>
      <c r="AC973" s="351"/>
      <c r="AD973" s="351"/>
      <c r="AE973" s="351"/>
      <c r="AF973" s="351"/>
      <c r="AG973" s="351"/>
      <c r="AH973" s="343"/>
      <c r="AI973" s="344"/>
      <c r="AJ973" s="344"/>
      <c r="AK973" s="344"/>
      <c r="AL973" s="345"/>
      <c r="AM973" s="346"/>
      <c r="AN973" s="346"/>
      <c r="AO973" s="347"/>
      <c r="AP973" s="348"/>
      <c r="AQ973" s="348"/>
      <c r="AR973" s="348"/>
      <c r="AS973" s="348"/>
      <c r="AT973" s="348"/>
      <c r="AU973" s="348"/>
      <c r="AV973" s="348"/>
      <c r="AW973" s="348"/>
      <c r="AX973" s="348"/>
    </row>
    <row r="974" spans="1:50" ht="30" hidden="1" customHeight="1" x14ac:dyDescent="0.15">
      <c r="A974" s="373">
        <v>5</v>
      </c>
      <c r="B974" s="373">
        <v>1</v>
      </c>
      <c r="C974" s="335"/>
      <c r="D974" s="335"/>
      <c r="E974" s="335"/>
      <c r="F974" s="335"/>
      <c r="G974" s="335"/>
      <c r="H974" s="335"/>
      <c r="I974" s="335"/>
      <c r="J974" s="336"/>
      <c r="K974" s="337"/>
      <c r="L974" s="337"/>
      <c r="M974" s="337"/>
      <c r="N974" s="337"/>
      <c r="O974" s="337"/>
      <c r="P974" s="338"/>
      <c r="Q974" s="338"/>
      <c r="R974" s="338"/>
      <c r="S974" s="338"/>
      <c r="T974" s="338"/>
      <c r="U974" s="338"/>
      <c r="V974" s="338"/>
      <c r="W974" s="338"/>
      <c r="X974" s="338"/>
      <c r="Y974" s="339"/>
      <c r="Z974" s="340"/>
      <c r="AA974" s="340"/>
      <c r="AB974" s="341"/>
      <c r="AC974" s="342"/>
      <c r="AD974" s="342"/>
      <c r="AE974" s="342"/>
      <c r="AF974" s="342"/>
      <c r="AG974" s="342"/>
      <c r="AH974" s="343"/>
      <c r="AI974" s="344"/>
      <c r="AJ974" s="344"/>
      <c r="AK974" s="344"/>
      <c r="AL974" s="345"/>
      <c r="AM974" s="346"/>
      <c r="AN974" s="346"/>
      <c r="AO974" s="347"/>
      <c r="AP974" s="348"/>
      <c r="AQ974" s="348"/>
      <c r="AR974" s="348"/>
      <c r="AS974" s="348"/>
      <c r="AT974" s="348"/>
      <c r="AU974" s="348"/>
      <c r="AV974" s="348"/>
      <c r="AW974" s="348"/>
      <c r="AX974" s="348"/>
    </row>
    <row r="975" spans="1:50" ht="30" hidden="1" customHeight="1" x14ac:dyDescent="0.15">
      <c r="A975" s="373">
        <v>6</v>
      </c>
      <c r="B975" s="373">
        <v>1</v>
      </c>
      <c r="C975" s="335"/>
      <c r="D975" s="335"/>
      <c r="E975" s="335"/>
      <c r="F975" s="335"/>
      <c r="G975" s="335"/>
      <c r="H975" s="335"/>
      <c r="I975" s="335"/>
      <c r="J975" s="336"/>
      <c r="K975" s="337"/>
      <c r="L975" s="337"/>
      <c r="M975" s="337"/>
      <c r="N975" s="337"/>
      <c r="O975" s="337"/>
      <c r="P975" s="338"/>
      <c r="Q975" s="338"/>
      <c r="R975" s="338"/>
      <c r="S975" s="338"/>
      <c r="T975" s="338"/>
      <c r="U975" s="338"/>
      <c r="V975" s="338"/>
      <c r="W975" s="338"/>
      <c r="X975" s="338"/>
      <c r="Y975" s="339"/>
      <c r="Z975" s="340"/>
      <c r="AA975" s="340"/>
      <c r="AB975" s="341"/>
      <c r="AC975" s="342"/>
      <c r="AD975" s="342"/>
      <c r="AE975" s="342"/>
      <c r="AF975" s="342"/>
      <c r="AG975" s="342"/>
      <c r="AH975" s="343"/>
      <c r="AI975" s="344"/>
      <c r="AJ975" s="344"/>
      <c r="AK975" s="344"/>
      <c r="AL975" s="345"/>
      <c r="AM975" s="346"/>
      <c r="AN975" s="346"/>
      <c r="AO975" s="347"/>
      <c r="AP975" s="348"/>
      <c r="AQ975" s="348"/>
      <c r="AR975" s="348"/>
      <c r="AS975" s="348"/>
      <c r="AT975" s="348"/>
      <c r="AU975" s="348"/>
      <c r="AV975" s="348"/>
      <c r="AW975" s="348"/>
      <c r="AX975" s="348"/>
    </row>
    <row r="976" spans="1:50" ht="30" hidden="1" customHeight="1" x14ac:dyDescent="0.15">
      <c r="A976" s="373">
        <v>7</v>
      </c>
      <c r="B976" s="373">
        <v>1</v>
      </c>
      <c r="C976" s="335"/>
      <c r="D976" s="335"/>
      <c r="E976" s="335"/>
      <c r="F976" s="335"/>
      <c r="G976" s="335"/>
      <c r="H976" s="335"/>
      <c r="I976" s="335"/>
      <c r="J976" s="336"/>
      <c r="K976" s="337"/>
      <c r="L976" s="337"/>
      <c r="M976" s="337"/>
      <c r="N976" s="337"/>
      <c r="O976" s="337"/>
      <c r="P976" s="338"/>
      <c r="Q976" s="338"/>
      <c r="R976" s="338"/>
      <c r="S976" s="338"/>
      <c r="T976" s="338"/>
      <c r="U976" s="338"/>
      <c r="V976" s="338"/>
      <c r="W976" s="338"/>
      <c r="X976" s="338"/>
      <c r="Y976" s="339"/>
      <c r="Z976" s="340"/>
      <c r="AA976" s="340"/>
      <c r="AB976" s="341"/>
      <c r="AC976" s="342"/>
      <c r="AD976" s="342"/>
      <c r="AE976" s="342"/>
      <c r="AF976" s="342"/>
      <c r="AG976" s="342"/>
      <c r="AH976" s="343"/>
      <c r="AI976" s="344"/>
      <c r="AJ976" s="344"/>
      <c r="AK976" s="344"/>
      <c r="AL976" s="345"/>
      <c r="AM976" s="346"/>
      <c r="AN976" s="346"/>
      <c r="AO976" s="347"/>
      <c r="AP976" s="348"/>
      <c r="AQ976" s="348"/>
      <c r="AR976" s="348"/>
      <c r="AS976" s="348"/>
      <c r="AT976" s="348"/>
      <c r="AU976" s="348"/>
      <c r="AV976" s="348"/>
      <c r="AW976" s="348"/>
      <c r="AX976" s="348"/>
    </row>
    <row r="977" spans="1:50" ht="30" hidden="1" customHeight="1" x14ac:dyDescent="0.15">
      <c r="A977" s="373">
        <v>8</v>
      </c>
      <c r="B977" s="373">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2"/>
      <c r="AE977" s="342"/>
      <c r="AF977" s="342"/>
      <c r="AG977" s="342"/>
      <c r="AH977" s="343"/>
      <c r="AI977" s="344"/>
      <c r="AJ977" s="344"/>
      <c r="AK977" s="344"/>
      <c r="AL977" s="345"/>
      <c r="AM977" s="346"/>
      <c r="AN977" s="346"/>
      <c r="AO977" s="347"/>
      <c r="AP977" s="348"/>
      <c r="AQ977" s="348"/>
      <c r="AR977" s="348"/>
      <c r="AS977" s="348"/>
      <c r="AT977" s="348"/>
      <c r="AU977" s="348"/>
      <c r="AV977" s="348"/>
      <c r="AW977" s="348"/>
      <c r="AX977" s="348"/>
    </row>
    <row r="978" spans="1:50" ht="30" hidden="1" customHeight="1" x14ac:dyDescent="0.15">
      <c r="A978" s="373">
        <v>9</v>
      </c>
      <c r="B978" s="373">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2"/>
      <c r="AE978" s="342"/>
      <c r="AF978" s="342"/>
      <c r="AG978" s="342"/>
      <c r="AH978" s="343"/>
      <c r="AI978" s="344"/>
      <c r="AJ978" s="344"/>
      <c r="AK978" s="344"/>
      <c r="AL978" s="345"/>
      <c r="AM978" s="346"/>
      <c r="AN978" s="346"/>
      <c r="AO978" s="347"/>
      <c r="AP978" s="348"/>
      <c r="AQ978" s="348"/>
      <c r="AR978" s="348"/>
      <c r="AS978" s="348"/>
      <c r="AT978" s="348"/>
      <c r="AU978" s="348"/>
      <c r="AV978" s="348"/>
      <c r="AW978" s="348"/>
      <c r="AX978" s="348"/>
    </row>
    <row r="979" spans="1:50" ht="30" hidden="1" customHeight="1" x14ac:dyDescent="0.15">
      <c r="A979" s="373">
        <v>10</v>
      </c>
      <c r="B979" s="373">
        <v>1</v>
      </c>
      <c r="C979" s="335"/>
      <c r="D979" s="335"/>
      <c r="E979" s="335"/>
      <c r="F979" s="335"/>
      <c r="G979" s="335"/>
      <c r="H979" s="335"/>
      <c r="I979" s="335"/>
      <c r="J979" s="336"/>
      <c r="K979" s="337"/>
      <c r="L979" s="337"/>
      <c r="M979" s="337"/>
      <c r="N979" s="337"/>
      <c r="O979" s="337"/>
      <c r="P979" s="338"/>
      <c r="Q979" s="338"/>
      <c r="R979" s="338"/>
      <c r="S979" s="338"/>
      <c r="T979" s="338"/>
      <c r="U979" s="338"/>
      <c r="V979" s="338"/>
      <c r="W979" s="338"/>
      <c r="X979" s="338"/>
      <c r="Y979" s="339"/>
      <c r="Z979" s="340"/>
      <c r="AA979" s="340"/>
      <c r="AB979" s="341"/>
      <c r="AC979" s="342"/>
      <c r="AD979" s="342"/>
      <c r="AE979" s="342"/>
      <c r="AF979" s="342"/>
      <c r="AG979" s="342"/>
      <c r="AH979" s="343"/>
      <c r="AI979" s="344"/>
      <c r="AJ979" s="344"/>
      <c r="AK979" s="344"/>
      <c r="AL979" s="345"/>
      <c r="AM979" s="346"/>
      <c r="AN979" s="346"/>
      <c r="AO979" s="347"/>
      <c r="AP979" s="348"/>
      <c r="AQ979" s="348"/>
      <c r="AR979" s="348"/>
      <c r="AS979" s="348"/>
      <c r="AT979" s="348"/>
      <c r="AU979" s="348"/>
      <c r="AV979" s="348"/>
      <c r="AW979" s="348"/>
      <c r="AX979" s="348"/>
    </row>
    <row r="980" spans="1:50" ht="30" hidden="1" customHeight="1" x14ac:dyDescent="0.15">
      <c r="A980" s="373">
        <v>11</v>
      </c>
      <c r="B980" s="373">
        <v>1</v>
      </c>
      <c r="C980" s="335"/>
      <c r="D980" s="335"/>
      <c r="E980" s="335"/>
      <c r="F980" s="335"/>
      <c r="G980" s="335"/>
      <c r="H980" s="335"/>
      <c r="I980" s="335"/>
      <c r="J980" s="336"/>
      <c r="K980" s="337"/>
      <c r="L980" s="337"/>
      <c r="M980" s="337"/>
      <c r="N980" s="337"/>
      <c r="O980" s="337"/>
      <c r="P980" s="338"/>
      <c r="Q980" s="338"/>
      <c r="R980" s="338"/>
      <c r="S980" s="338"/>
      <c r="T980" s="338"/>
      <c r="U980" s="338"/>
      <c r="V980" s="338"/>
      <c r="W980" s="338"/>
      <c r="X980" s="338"/>
      <c r="Y980" s="339"/>
      <c r="Z980" s="340"/>
      <c r="AA980" s="340"/>
      <c r="AB980" s="341"/>
      <c r="AC980" s="342"/>
      <c r="AD980" s="342"/>
      <c r="AE980" s="342"/>
      <c r="AF980" s="342"/>
      <c r="AG980" s="342"/>
      <c r="AH980" s="343"/>
      <c r="AI980" s="344"/>
      <c r="AJ980" s="344"/>
      <c r="AK980" s="344"/>
      <c r="AL980" s="345"/>
      <c r="AM980" s="346"/>
      <c r="AN980" s="346"/>
      <c r="AO980" s="347"/>
      <c r="AP980" s="348"/>
      <c r="AQ980" s="348"/>
      <c r="AR980" s="348"/>
      <c r="AS980" s="348"/>
      <c r="AT980" s="348"/>
      <c r="AU980" s="348"/>
      <c r="AV980" s="348"/>
      <c r="AW980" s="348"/>
      <c r="AX980" s="348"/>
    </row>
    <row r="981" spans="1:50" ht="30" hidden="1" customHeight="1" x14ac:dyDescent="0.15">
      <c r="A981" s="373">
        <v>12</v>
      </c>
      <c r="B981" s="373">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2"/>
      <c r="AE981" s="342"/>
      <c r="AF981" s="342"/>
      <c r="AG981" s="342"/>
      <c r="AH981" s="343"/>
      <c r="AI981" s="344"/>
      <c r="AJ981" s="344"/>
      <c r="AK981" s="344"/>
      <c r="AL981" s="345"/>
      <c r="AM981" s="346"/>
      <c r="AN981" s="346"/>
      <c r="AO981" s="347"/>
      <c r="AP981" s="348"/>
      <c r="AQ981" s="348"/>
      <c r="AR981" s="348"/>
      <c r="AS981" s="348"/>
      <c r="AT981" s="348"/>
      <c r="AU981" s="348"/>
      <c r="AV981" s="348"/>
      <c r="AW981" s="348"/>
      <c r="AX981" s="348"/>
    </row>
    <row r="982" spans="1:50" ht="30" hidden="1" customHeight="1" x14ac:dyDescent="0.15">
      <c r="A982" s="373">
        <v>13</v>
      </c>
      <c r="B982" s="373">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2"/>
      <c r="AE982" s="342"/>
      <c r="AF982" s="342"/>
      <c r="AG982" s="342"/>
      <c r="AH982" s="343"/>
      <c r="AI982" s="344"/>
      <c r="AJ982" s="344"/>
      <c r="AK982" s="344"/>
      <c r="AL982" s="345"/>
      <c r="AM982" s="346"/>
      <c r="AN982" s="346"/>
      <c r="AO982" s="347"/>
      <c r="AP982" s="348"/>
      <c r="AQ982" s="348"/>
      <c r="AR982" s="348"/>
      <c r="AS982" s="348"/>
      <c r="AT982" s="348"/>
      <c r="AU982" s="348"/>
      <c r="AV982" s="348"/>
      <c r="AW982" s="348"/>
      <c r="AX982" s="348"/>
    </row>
    <row r="983" spans="1:50" ht="30" hidden="1" customHeight="1" x14ac:dyDescent="0.15">
      <c r="A983" s="373">
        <v>14</v>
      </c>
      <c r="B983" s="373">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2"/>
      <c r="AE983" s="342"/>
      <c r="AF983" s="342"/>
      <c r="AG983" s="342"/>
      <c r="AH983" s="343"/>
      <c r="AI983" s="344"/>
      <c r="AJ983" s="344"/>
      <c r="AK983" s="344"/>
      <c r="AL983" s="345"/>
      <c r="AM983" s="346"/>
      <c r="AN983" s="346"/>
      <c r="AO983" s="347"/>
      <c r="AP983" s="348"/>
      <c r="AQ983" s="348"/>
      <c r="AR983" s="348"/>
      <c r="AS983" s="348"/>
      <c r="AT983" s="348"/>
      <c r="AU983" s="348"/>
      <c r="AV983" s="348"/>
      <c r="AW983" s="348"/>
      <c r="AX983" s="348"/>
    </row>
    <row r="984" spans="1:50" ht="30" hidden="1" customHeight="1" x14ac:dyDescent="0.15">
      <c r="A984" s="373">
        <v>15</v>
      </c>
      <c r="B984" s="373">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2"/>
      <c r="AE984" s="342"/>
      <c r="AF984" s="342"/>
      <c r="AG984" s="342"/>
      <c r="AH984" s="343"/>
      <c r="AI984" s="344"/>
      <c r="AJ984" s="344"/>
      <c r="AK984" s="344"/>
      <c r="AL984" s="345"/>
      <c r="AM984" s="346"/>
      <c r="AN984" s="346"/>
      <c r="AO984" s="347"/>
      <c r="AP984" s="348"/>
      <c r="AQ984" s="348"/>
      <c r="AR984" s="348"/>
      <c r="AS984" s="348"/>
      <c r="AT984" s="348"/>
      <c r="AU984" s="348"/>
      <c r="AV984" s="348"/>
      <c r="AW984" s="348"/>
      <c r="AX984" s="348"/>
    </row>
    <row r="985" spans="1:50" ht="30" hidden="1" customHeight="1" x14ac:dyDescent="0.15">
      <c r="A985" s="373">
        <v>16</v>
      </c>
      <c r="B985" s="373">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2"/>
      <c r="AE985" s="342"/>
      <c r="AF985" s="342"/>
      <c r="AG985" s="342"/>
      <c r="AH985" s="343"/>
      <c r="AI985" s="344"/>
      <c r="AJ985" s="344"/>
      <c r="AK985" s="344"/>
      <c r="AL985" s="345"/>
      <c r="AM985" s="346"/>
      <c r="AN985" s="346"/>
      <c r="AO985" s="347"/>
      <c r="AP985" s="348"/>
      <c r="AQ985" s="348"/>
      <c r="AR985" s="348"/>
      <c r="AS985" s="348"/>
      <c r="AT985" s="348"/>
      <c r="AU985" s="348"/>
      <c r="AV985" s="348"/>
      <c r="AW985" s="348"/>
      <c r="AX985" s="348"/>
    </row>
    <row r="986" spans="1:50" s="16" customFormat="1" ht="30" hidden="1" customHeight="1" x14ac:dyDescent="0.15">
      <c r="A986" s="373">
        <v>17</v>
      </c>
      <c r="B986" s="373">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2"/>
      <c r="AE986" s="342"/>
      <c r="AF986" s="342"/>
      <c r="AG986" s="342"/>
      <c r="AH986" s="343"/>
      <c r="AI986" s="344"/>
      <c r="AJ986" s="344"/>
      <c r="AK986" s="344"/>
      <c r="AL986" s="345"/>
      <c r="AM986" s="346"/>
      <c r="AN986" s="346"/>
      <c r="AO986" s="347"/>
      <c r="AP986" s="348"/>
      <c r="AQ986" s="348"/>
      <c r="AR986" s="348"/>
      <c r="AS986" s="348"/>
      <c r="AT986" s="348"/>
      <c r="AU986" s="348"/>
      <c r="AV986" s="348"/>
      <c r="AW986" s="348"/>
      <c r="AX986" s="348"/>
    </row>
    <row r="987" spans="1:50" ht="30" hidden="1" customHeight="1" x14ac:dyDescent="0.15">
      <c r="A987" s="373">
        <v>18</v>
      </c>
      <c r="B987" s="373">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2"/>
      <c r="AE987" s="342"/>
      <c r="AF987" s="342"/>
      <c r="AG987" s="342"/>
      <c r="AH987" s="343"/>
      <c r="AI987" s="344"/>
      <c r="AJ987" s="344"/>
      <c r="AK987" s="344"/>
      <c r="AL987" s="345"/>
      <c r="AM987" s="346"/>
      <c r="AN987" s="346"/>
      <c r="AO987" s="347"/>
      <c r="AP987" s="348"/>
      <c r="AQ987" s="348"/>
      <c r="AR987" s="348"/>
      <c r="AS987" s="348"/>
      <c r="AT987" s="348"/>
      <c r="AU987" s="348"/>
      <c r="AV987" s="348"/>
      <c r="AW987" s="348"/>
      <c r="AX987" s="348"/>
    </row>
    <row r="988" spans="1:50" ht="30" hidden="1" customHeight="1" x14ac:dyDescent="0.15">
      <c r="A988" s="373">
        <v>19</v>
      </c>
      <c r="B988" s="373">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2"/>
      <c r="AE988" s="342"/>
      <c r="AF988" s="342"/>
      <c r="AG988" s="342"/>
      <c r="AH988" s="343"/>
      <c r="AI988" s="344"/>
      <c r="AJ988" s="344"/>
      <c r="AK988" s="344"/>
      <c r="AL988" s="345"/>
      <c r="AM988" s="346"/>
      <c r="AN988" s="346"/>
      <c r="AO988" s="347"/>
      <c r="AP988" s="348"/>
      <c r="AQ988" s="348"/>
      <c r="AR988" s="348"/>
      <c r="AS988" s="348"/>
      <c r="AT988" s="348"/>
      <c r="AU988" s="348"/>
      <c r="AV988" s="348"/>
      <c r="AW988" s="348"/>
      <c r="AX988" s="348"/>
    </row>
    <row r="989" spans="1:50" ht="30" hidden="1" customHeight="1" x14ac:dyDescent="0.15">
      <c r="A989" s="373">
        <v>20</v>
      </c>
      <c r="B989" s="373">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2"/>
      <c r="AE989" s="342"/>
      <c r="AF989" s="342"/>
      <c r="AG989" s="342"/>
      <c r="AH989" s="343"/>
      <c r="AI989" s="344"/>
      <c r="AJ989" s="344"/>
      <c r="AK989" s="344"/>
      <c r="AL989" s="345"/>
      <c r="AM989" s="346"/>
      <c r="AN989" s="346"/>
      <c r="AO989" s="347"/>
      <c r="AP989" s="348"/>
      <c r="AQ989" s="348"/>
      <c r="AR989" s="348"/>
      <c r="AS989" s="348"/>
      <c r="AT989" s="348"/>
      <c r="AU989" s="348"/>
      <c r="AV989" s="348"/>
      <c r="AW989" s="348"/>
      <c r="AX989" s="348"/>
    </row>
    <row r="990" spans="1:50" ht="30" hidden="1" customHeight="1" x14ac:dyDescent="0.15">
      <c r="A990" s="373">
        <v>21</v>
      </c>
      <c r="B990" s="373">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2"/>
      <c r="AE990" s="342"/>
      <c r="AF990" s="342"/>
      <c r="AG990" s="342"/>
      <c r="AH990" s="343"/>
      <c r="AI990" s="344"/>
      <c r="AJ990" s="344"/>
      <c r="AK990" s="344"/>
      <c r="AL990" s="345"/>
      <c r="AM990" s="346"/>
      <c r="AN990" s="346"/>
      <c r="AO990" s="347"/>
      <c r="AP990" s="348"/>
      <c r="AQ990" s="348"/>
      <c r="AR990" s="348"/>
      <c r="AS990" s="348"/>
      <c r="AT990" s="348"/>
      <c r="AU990" s="348"/>
      <c r="AV990" s="348"/>
      <c r="AW990" s="348"/>
      <c r="AX990" s="348"/>
    </row>
    <row r="991" spans="1:50" ht="30" hidden="1" customHeight="1" x14ac:dyDescent="0.15">
      <c r="A991" s="373">
        <v>22</v>
      </c>
      <c r="B991" s="373">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2"/>
      <c r="AE991" s="342"/>
      <c r="AF991" s="342"/>
      <c r="AG991" s="342"/>
      <c r="AH991" s="343"/>
      <c r="AI991" s="344"/>
      <c r="AJ991" s="344"/>
      <c r="AK991" s="344"/>
      <c r="AL991" s="345"/>
      <c r="AM991" s="346"/>
      <c r="AN991" s="346"/>
      <c r="AO991" s="347"/>
      <c r="AP991" s="348"/>
      <c r="AQ991" s="348"/>
      <c r="AR991" s="348"/>
      <c r="AS991" s="348"/>
      <c r="AT991" s="348"/>
      <c r="AU991" s="348"/>
      <c r="AV991" s="348"/>
      <c r="AW991" s="348"/>
      <c r="AX991" s="348"/>
    </row>
    <row r="992" spans="1:50" ht="30" hidden="1" customHeight="1" x14ac:dyDescent="0.15">
      <c r="A992" s="373">
        <v>23</v>
      </c>
      <c r="B992" s="373">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2"/>
      <c r="AE992" s="342"/>
      <c r="AF992" s="342"/>
      <c r="AG992" s="342"/>
      <c r="AH992" s="343"/>
      <c r="AI992" s="344"/>
      <c r="AJ992" s="344"/>
      <c r="AK992" s="344"/>
      <c r="AL992" s="345"/>
      <c r="AM992" s="346"/>
      <c r="AN992" s="346"/>
      <c r="AO992" s="347"/>
      <c r="AP992" s="348"/>
      <c r="AQ992" s="348"/>
      <c r="AR992" s="348"/>
      <c r="AS992" s="348"/>
      <c r="AT992" s="348"/>
      <c r="AU992" s="348"/>
      <c r="AV992" s="348"/>
      <c r="AW992" s="348"/>
      <c r="AX992" s="348"/>
    </row>
    <row r="993" spans="1:50" ht="30" hidden="1" customHeight="1" x14ac:dyDescent="0.15">
      <c r="A993" s="373">
        <v>24</v>
      </c>
      <c r="B993" s="373">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2"/>
      <c r="AE993" s="342"/>
      <c r="AF993" s="342"/>
      <c r="AG993" s="342"/>
      <c r="AH993" s="343"/>
      <c r="AI993" s="344"/>
      <c r="AJ993" s="344"/>
      <c r="AK993" s="344"/>
      <c r="AL993" s="345"/>
      <c r="AM993" s="346"/>
      <c r="AN993" s="346"/>
      <c r="AO993" s="347"/>
      <c r="AP993" s="348"/>
      <c r="AQ993" s="348"/>
      <c r="AR993" s="348"/>
      <c r="AS993" s="348"/>
      <c r="AT993" s="348"/>
      <c r="AU993" s="348"/>
      <c r="AV993" s="348"/>
      <c r="AW993" s="348"/>
      <c r="AX993" s="348"/>
    </row>
    <row r="994" spans="1:50" ht="30" hidden="1" customHeight="1" x14ac:dyDescent="0.15">
      <c r="A994" s="373">
        <v>25</v>
      </c>
      <c r="B994" s="373">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2"/>
      <c r="AE994" s="342"/>
      <c r="AF994" s="342"/>
      <c r="AG994" s="342"/>
      <c r="AH994" s="343"/>
      <c r="AI994" s="344"/>
      <c r="AJ994" s="344"/>
      <c r="AK994" s="344"/>
      <c r="AL994" s="345"/>
      <c r="AM994" s="346"/>
      <c r="AN994" s="346"/>
      <c r="AO994" s="347"/>
      <c r="AP994" s="348"/>
      <c r="AQ994" s="348"/>
      <c r="AR994" s="348"/>
      <c r="AS994" s="348"/>
      <c r="AT994" s="348"/>
      <c r="AU994" s="348"/>
      <c r="AV994" s="348"/>
      <c r="AW994" s="348"/>
      <c r="AX994" s="348"/>
    </row>
    <row r="995" spans="1:50" ht="30" hidden="1" customHeight="1" x14ac:dyDescent="0.15">
      <c r="A995" s="373">
        <v>26</v>
      </c>
      <c r="B995" s="373">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2"/>
      <c r="AE995" s="342"/>
      <c r="AF995" s="342"/>
      <c r="AG995" s="342"/>
      <c r="AH995" s="343"/>
      <c r="AI995" s="344"/>
      <c r="AJ995" s="344"/>
      <c r="AK995" s="344"/>
      <c r="AL995" s="345"/>
      <c r="AM995" s="346"/>
      <c r="AN995" s="346"/>
      <c r="AO995" s="347"/>
      <c r="AP995" s="348"/>
      <c r="AQ995" s="348"/>
      <c r="AR995" s="348"/>
      <c r="AS995" s="348"/>
      <c r="AT995" s="348"/>
      <c r="AU995" s="348"/>
      <c r="AV995" s="348"/>
      <c r="AW995" s="348"/>
      <c r="AX995" s="348"/>
    </row>
    <row r="996" spans="1:50" ht="30" hidden="1" customHeight="1" x14ac:dyDescent="0.15">
      <c r="A996" s="373">
        <v>27</v>
      </c>
      <c r="B996" s="373">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2"/>
      <c r="AE996" s="342"/>
      <c r="AF996" s="342"/>
      <c r="AG996" s="342"/>
      <c r="AH996" s="343"/>
      <c r="AI996" s="344"/>
      <c r="AJ996" s="344"/>
      <c r="AK996" s="344"/>
      <c r="AL996" s="345"/>
      <c r="AM996" s="346"/>
      <c r="AN996" s="346"/>
      <c r="AO996" s="347"/>
      <c r="AP996" s="348"/>
      <c r="AQ996" s="348"/>
      <c r="AR996" s="348"/>
      <c r="AS996" s="348"/>
      <c r="AT996" s="348"/>
      <c r="AU996" s="348"/>
      <c r="AV996" s="348"/>
      <c r="AW996" s="348"/>
      <c r="AX996" s="348"/>
    </row>
    <row r="997" spans="1:50" ht="30" hidden="1" customHeight="1" x14ac:dyDescent="0.15">
      <c r="A997" s="373">
        <v>28</v>
      </c>
      <c r="B997" s="373">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2"/>
      <c r="AE997" s="342"/>
      <c r="AF997" s="342"/>
      <c r="AG997" s="342"/>
      <c r="AH997" s="343"/>
      <c r="AI997" s="344"/>
      <c r="AJ997" s="344"/>
      <c r="AK997" s="344"/>
      <c r="AL997" s="345"/>
      <c r="AM997" s="346"/>
      <c r="AN997" s="346"/>
      <c r="AO997" s="347"/>
      <c r="AP997" s="348"/>
      <c r="AQ997" s="348"/>
      <c r="AR997" s="348"/>
      <c r="AS997" s="348"/>
      <c r="AT997" s="348"/>
      <c r="AU997" s="348"/>
      <c r="AV997" s="348"/>
      <c r="AW997" s="348"/>
      <c r="AX997" s="348"/>
    </row>
    <row r="998" spans="1:50" ht="30" hidden="1" customHeight="1" x14ac:dyDescent="0.15">
      <c r="A998" s="373">
        <v>29</v>
      </c>
      <c r="B998" s="373">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2"/>
      <c r="AE998" s="342"/>
      <c r="AF998" s="342"/>
      <c r="AG998" s="342"/>
      <c r="AH998" s="343"/>
      <c r="AI998" s="344"/>
      <c r="AJ998" s="344"/>
      <c r="AK998" s="344"/>
      <c r="AL998" s="345"/>
      <c r="AM998" s="346"/>
      <c r="AN998" s="346"/>
      <c r="AO998" s="347"/>
      <c r="AP998" s="348"/>
      <c r="AQ998" s="348"/>
      <c r="AR998" s="348"/>
      <c r="AS998" s="348"/>
      <c r="AT998" s="348"/>
      <c r="AU998" s="348"/>
      <c r="AV998" s="348"/>
      <c r="AW998" s="348"/>
      <c r="AX998" s="348"/>
    </row>
    <row r="999" spans="1:50" ht="30" hidden="1" customHeight="1" x14ac:dyDescent="0.15">
      <c r="A999" s="373">
        <v>30</v>
      </c>
      <c r="B999" s="373">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2"/>
      <c r="AE999" s="342"/>
      <c r="AF999" s="342"/>
      <c r="AG999" s="342"/>
      <c r="AH999" s="343"/>
      <c r="AI999" s="344"/>
      <c r="AJ999" s="344"/>
      <c r="AK999" s="344"/>
      <c r="AL999" s="345"/>
      <c r="AM999" s="346"/>
      <c r="AN999" s="346"/>
      <c r="AO999" s="347"/>
      <c r="AP999" s="348"/>
      <c r="AQ999" s="348"/>
      <c r="AR999" s="348"/>
      <c r="AS999" s="348"/>
      <c r="AT999" s="348"/>
      <c r="AU999" s="348"/>
      <c r="AV999" s="348"/>
      <c r="AW999" s="348"/>
      <c r="AX999" s="348"/>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183</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52"/>
      <c r="B1002" s="352"/>
      <c r="C1002" s="352" t="s">
        <v>26</v>
      </c>
      <c r="D1002" s="352"/>
      <c r="E1002" s="352"/>
      <c r="F1002" s="352"/>
      <c r="G1002" s="352"/>
      <c r="H1002" s="352"/>
      <c r="I1002" s="352"/>
      <c r="J1002" s="137" t="s">
        <v>224</v>
      </c>
      <c r="K1002" s="353"/>
      <c r="L1002" s="353"/>
      <c r="M1002" s="353"/>
      <c r="N1002" s="353"/>
      <c r="O1002" s="353"/>
      <c r="P1002" s="354" t="s">
        <v>199</v>
      </c>
      <c r="Q1002" s="354"/>
      <c r="R1002" s="354"/>
      <c r="S1002" s="354"/>
      <c r="T1002" s="354"/>
      <c r="U1002" s="354"/>
      <c r="V1002" s="354"/>
      <c r="W1002" s="354"/>
      <c r="X1002" s="354"/>
      <c r="Y1002" s="355" t="s">
        <v>222</v>
      </c>
      <c r="Z1002" s="356"/>
      <c r="AA1002" s="356"/>
      <c r="AB1002" s="356"/>
      <c r="AC1002" s="137" t="s">
        <v>262</v>
      </c>
      <c r="AD1002" s="137"/>
      <c r="AE1002" s="137"/>
      <c r="AF1002" s="137"/>
      <c r="AG1002" s="137"/>
      <c r="AH1002" s="355" t="s">
        <v>290</v>
      </c>
      <c r="AI1002" s="352"/>
      <c r="AJ1002" s="352"/>
      <c r="AK1002" s="352"/>
      <c r="AL1002" s="352" t="s">
        <v>21</v>
      </c>
      <c r="AM1002" s="352"/>
      <c r="AN1002" s="352"/>
      <c r="AO1002" s="357"/>
      <c r="AP1002" s="358" t="s">
        <v>225</v>
      </c>
      <c r="AQ1002" s="358"/>
      <c r="AR1002" s="358"/>
      <c r="AS1002" s="358"/>
      <c r="AT1002" s="358"/>
      <c r="AU1002" s="358"/>
      <c r="AV1002" s="358"/>
      <c r="AW1002" s="358"/>
      <c r="AX1002" s="358"/>
    </row>
    <row r="1003" spans="1:50" ht="30" hidden="1" customHeight="1" x14ac:dyDescent="0.15">
      <c r="A1003" s="373">
        <v>1</v>
      </c>
      <c r="B1003" s="373">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51"/>
      <c r="AD1003" s="359"/>
      <c r="AE1003" s="359"/>
      <c r="AF1003" s="359"/>
      <c r="AG1003" s="359"/>
      <c r="AH1003" s="360"/>
      <c r="AI1003" s="361"/>
      <c r="AJ1003" s="361"/>
      <c r="AK1003" s="361"/>
      <c r="AL1003" s="345"/>
      <c r="AM1003" s="346"/>
      <c r="AN1003" s="346"/>
      <c r="AO1003" s="347"/>
      <c r="AP1003" s="348"/>
      <c r="AQ1003" s="348"/>
      <c r="AR1003" s="348"/>
      <c r="AS1003" s="348"/>
      <c r="AT1003" s="348"/>
      <c r="AU1003" s="348"/>
      <c r="AV1003" s="348"/>
      <c r="AW1003" s="348"/>
      <c r="AX1003" s="348"/>
    </row>
    <row r="1004" spans="1:50" ht="30" hidden="1" customHeight="1" x14ac:dyDescent="0.15">
      <c r="A1004" s="373">
        <v>2</v>
      </c>
      <c r="B1004" s="373">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51"/>
      <c r="AD1004" s="351"/>
      <c r="AE1004" s="351"/>
      <c r="AF1004" s="351"/>
      <c r="AG1004" s="351"/>
      <c r="AH1004" s="360"/>
      <c r="AI1004" s="361"/>
      <c r="AJ1004" s="361"/>
      <c r="AK1004" s="361"/>
      <c r="AL1004" s="345"/>
      <c r="AM1004" s="346"/>
      <c r="AN1004" s="346"/>
      <c r="AO1004" s="347"/>
      <c r="AP1004" s="348"/>
      <c r="AQ1004" s="348"/>
      <c r="AR1004" s="348"/>
      <c r="AS1004" s="348"/>
      <c r="AT1004" s="348"/>
      <c r="AU1004" s="348"/>
      <c r="AV1004" s="348"/>
      <c r="AW1004" s="348"/>
      <c r="AX1004" s="348"/>
    </row>
    <row r="1005" spans="1:50" ht="30" hidden="1" customHeight="1" x14ac:dyDescent="0.15">
      <c r="A1005" s="373">
        <v>3</v>
      </c>
      <c r="B1005" s="373">
        <v>1</v>
      </c>
      <c r="C1005" s="349"/>
      <c r="D1005" s="335"/>
      <c r="E1005" s="335"/>
      <c r="F1005" s="335"/>
      <c r="G1005" s="335"/>
      <c r="H1005" s="335"/>
      <c r="I1005" s="335"/>
      <c r="J1005" s="336"/>
      <c r="K1005" s="337"/>
      <c r="L1005" s="337"/>
      <c r="M1005" s="337"/>
      <c r="N1005" s="337"/>
      <c r="O1005" s="337"/>
      <c r="P1005" s="350"/>
      <c r="Q1005" s="338"/>
      <c r="R1005" s="338"/>
      <c r="S1005" s="338"/>
      <c r="T1005" s="338"/>
      <c r="U1005" s="338"/>
      <c r="V1005" s="338"/>
      <c r="W1005" s="338"/>
      <c r="X1005" s="338"/>
      <c r="Y1005" s="339"/>
      <c r="Z1005" s="340"/>
      <c r="AA1005" s="340"/>
      <c r="AB1005" s="341"/>
      <c r="AC1005" s="351"/>
      <c r="AD1005" s="351"/>
      <c r="AE1005" s="351"/>
      <c r="AF1005" s="351"/>
      <c r="AG1005" s="351"/>
      <c r="AH1005" s="343"/>
      <c r="AI1005" s="344"/>
      <c r="AJ1005" s="344"/>
      <c r="AK1005" s="344"/>
      <c r="AL1005" s="345"/>
      <c r="AM1005" s="346"/>
      <c r="AN1005" s="346"/>
      <c r="AO1005" s="347"/>
      <c r="AP1005" s="348"/>
      <c r="AQ1005" s="348"/>
      <c r="AR1005" s="348"/>
      <c r="AS1005" s="348"/>
      <c r="AT1005" s="348"/>
      <c r="AU1005" s="348"/>
      <c r="AV1005" s="348"/>
      <c r="AW1005" s="348"/>
      <c r="AX1005" s="348"/>
    </row>
    <row r="1006" spans="1:50" ht="30" hidden="1" customHeight="1" x14ac:dyDescent="0.15">
      <c r="A1006" s="373">
        <v>4</v>
      </c>
      <c r="B1006" s="373">
        <v>1</v>
      </c>
      <c r="C1006" s="349"/>
      <c r="D1006" s="335"/>
      <c r="E1006" s="335"/>
      <c r="F1006" s="335"/>
      <c r="G1006" s="335"/>
      <c r="H1006" s="335"/>
      <c r="I1006" s="335"/>
      <c r="J1006" s="336"/>
      <c r="K1006" s="337"/>
      <c r="L1006" s="337"/>
      <c r="M1006" s="337"/>
      <c r="N1006" s="337"/>
      <c r="O1006" s="337"/>
      <c r="P1006" s="350"/>
      <c r="Q1006" s="338"/>
      <c r="R1006" s="338"/>
      <c r="S1006" s="338"/>
      <c r="T1006" s="338"/>
      <c r="U1006" s="338"/>
      <c r="V1006" s="338"/>
      <c r="W1006" s="338"/>
      <c r="X1006" s="338"/>
      <c r="Y1006" s="339"/>
      <c r="Z1006" s="340"/>
      <c r="AA1006" s="340"/>
      <c r="AB1006" s="341"/>
      <c r="AC1006" s="351"/>
      <c r="AD1006" s="351"/>
      <c r="AE1006" s="351"/>
      <c r="AF1006" s="351"/>
      <c r="AG1006" s="351"/>
      <c r="AH1006" s="343"/>
      <c r="AI1006" s="344"/>
      <c r="AJ1006" s="344"/>
      <c r="AK1006" s="344"/>
      <c r="AL1006" s="345"/>
      <c r="AM1006" s="346"/>
      <c r="AN1006" s="346"/>
      <c r="AO1006" s="347"/>
      <c r="AP1006" s="348"/>
      <c r="AQ1006" s="348"/>
      <c r="AR1006" s="348"/>
      <c r="AS1006" s="348"/>
      <c r="AT1006" s="348"/>
      <c r="AU1006" s="348"/>
      <c r="AV1006" s="348"/>
      <c r="AW1006" s="348"/>
      <c r="AX1006" s="348"/>
    </row>
    <row r="1007" spans="1:50" ht="30" hidden="1" customHeight="1" x14ac:dyDescent="0.15">
      <c r="A1007" s="373">
        <v>5</v>
      </c>
      <c r="B1007" s="373">
        <v>1</v>
      </c>
      <c r="C1007" s="335"/>
      <c r="D1007" s="335"/>
      <c r="E1007" s="335"/>
      <c r="F1007" s="335"/>
      <c r="G1007" s="335"/>
      <c r="H1007" s="335"/>
      <c r="I1007" s="335"/>
      <c r="J1007" s="336"/>
      <c r="K1007" s="337"/>
      <c r="L1007" s="337"/>
      <c r="M1007" s="337"/>
      <c r="N1007" s="337"/>
      <c r="O1007" s="337"/>
      <c r="P1007" s="338"/>
      <c r="Q1007" s="338"/>
      <c r="R1007" s="338"/>
      <c r="S1007" s="338"/>
      <c r="T1007" s="338"/>
      <c r="U1007" s="338"/>
      <c r="V1007" s="338"/>
      <c r="W1007" s="338"/>
      <c r="X1007" s="338"/>
      <c r="Y1007" s="339"/>
      <c r="Z1007" s="340"/>
      <c r="AA1007" s="340"/>
      <c r="AB1007" s="341"/>
      <c r="AC1007" s="342"/>
      <c r="AD1007" s="342"/>
      <c r="AE1007" s="342"/>
      <c r="AF1007" s="342"/>
      <c r="AG1007" s="342"/>
      <c r="AH1007" s="343"/>
      <c r="AI1007" s="344"/>
      <c r="AJ1007" s="344"/>
      <c r="AK1007" s="344"/>
      <c r="AL1007" s="345"/>
      <c r="AM1007" s="346"/>
      <c r="AN1007" s="346"/>
      <c r="AO1007" s="347"/>
      <c r="AP1007" s="348"/>
      <c r="AQ1007" s="348"/>
      <c r="AR1007" s="348"/>
      <c r="AS1007" s="348"/>
      <c r="AT1007" s="348"/>
      <c r="AU1007" s="348"/>
      <c r="AV1007" s="348"/>
      <c r="AW1007" s="348"/>
      <c r="AX1007" s="348"/>
    </row>
    <row r="1008" spans="1:50" ht="30" hidden="1" customHeight="1" x14ac:dyDescent="0.15">
      <c r="A1008" s="373">
        <v>6</v>
      </c>
      <c r="B1008" s="373">
        <v>1</v>
      </c>
      <c r="C1008" s="335"/>
      <c r="D1008" s="335"/>
      <c r="E1008" s="335"/>
      <c r="F1008" s="335"/>
      <c r="G1008" s="335"/>
      <c r="H1008" s="335"/>
      <c r="I1008" s="335"/>
      <c r="J1008" s="336"/>
      <c r="K1008" s="337"/>
      <c r="L1008" s="337"/>
      <c r="M1008" s="337"/>
      <c r="N1008" s="337"/>
      <c r="O1008" s="337"/>
      <c r="P1008" s="338"/>
      <c r="Q1008" s="338"/>
      <c r="R1008" s="338"/>
      <c r="S1008" s="338"/>
      <c r="T1008" s="338"/>
      <c r="U1008" s="338"/>
      <c r="V1008" s="338"/>
      <c r="W1008" s="338"/>
      <c r="X1008" s="338"/>
      <c r="Y1008" s="339"/>
      <c r="Z1008" s="340"/>
      <c r="AA1008" s="340"/>
      <c r="AB1008" s="341"/>
      <c r="AC1008" s="342"/>
      <c r="AD1008" s="342"/>
      <c r="AE1008" s="342"/>
      <c r="AF1008" s="342"/>
      <c r="AG1008" s="342"/>
      <c r="AH1008" s="343"/>
      <c r="AI1008" s="344"/>
      <c r="AJ1008" s="344"/>
      <c r="AK1008" s="344"/>
      <c r="AL1008" s="345"/>
      <c r="AM1008" s="346"/>
      <c r="AN1008" s="346"/>
      <c r="AO1008" s="347"/>
      <c r="AP1008" s="348"/>
      <c r="AQ1008" s="348"/>
      <c r="AR1008" s="348"/>
      <c r="AS1008" s="348"/>
      <c r="AT1008" s="348"/>
      <c r="AU1008" s="348"/>
      <c r="AV1008" s="348"/>
      <c r="AW1008" s="348"/>
      <c r="AX1008" s="348"/>
    </row>
    <row r="1009" spans="1:50" ht="30" hidden="1" customHeight="1" x14ac:dyDescent="0.15">
      <c r="A1009" s="373">
        <v>7</v>
      </c>
      <c r="B1009" s="373">
        <v>1</v>
      </c>
      <c r="C1009" s="335"/>
      <c r="D1009" s="335"/>
      <c r="E1009" s="335"/>
      <c r="F1009" s="335"/>
      <c r="G1009" s="335"/>
      <c r="H1009" s="335"/>
      <c r="I1009" s="335"/>
      <c r="J1009" s="336"/>
      <c r="K1009" s="337"/>
      <c r="L1009" s="337"/>
      <c r="M1009" s="337"/>
      <c r="N1009" s="337"/>
      <c r="O1009" s="337"/>
      <c r="P1009" s="338"/>
      <c r="Q1009" s="338"/>
      <c r="R1009" s="338"/>
      <c r="S1009" s="338"/>
      <c r="T1009" s="338"/>
      <c r="U1009" s="338"/>
      <c r="V1009" s="338"/>
      <c r="W1009" s="338"/>
      <c r="X1009" s="338"/>
      <c r="Y1009" s="339"/>
      <c r="Z1009" s="340"/>
      <c r="AA1009" s="340"/>
      <c r="AB1009" s="341"/>
      <c r="AC1009" s="342"/>
      <c r="AD1009" s="342"/>
      <c r="AE1009" s="342"/>
      <c r="AF1009" s="342"/>
      <c r="AG1009" s="342"/>
      <c r="AH1009" s="343"/>
      <c r="AI1009" s="344"/>
      <c r="AJ1009" s="344"/>
      <c r="AK1009" s="344"/>
      <c r="AL1009" s="345"/>
      <c r="AM1009" s="346"/>
      <c r="AN1009" s="346"/>
      <c r="AO1009" s="347"/>
      <c r="AP1009" s="348"/>
      <c r="AQ1009" s="348"/>
      <c r="AR1009" s="348"/>
      <c r="AS1009" s="348"/>
      <c r="AT1009" s="348"/>
      <c r="AU1009" s="348"/>
      <c r="AV1009" s="348"/>
      <c r="AW1009" s="348"/>
      <c r="AX1009" s="348"/>
    </row>
    <row r="1010" spans="1:50" ht="30" hidden="1" customHeight="1" x14ac:dyDescent="0.15">
      <c r="A1010" s="373">
        <v>8</v>
      </c>
      <c r="B1010" s="373">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2"/>
      <c r="AE1010" s="342"/>
      <c r="AF1010" s="342"/>
      <c r="AG1010" s="342"/>
      <c r="AH1010" s="343"/>
      <c r="AI1010" s="344"/>
      <c r="AJ1010" s="344"/>
      <c r="AK1010" s="344"/>
      <c r="AL1010" s="345"/>
      <c r="AM1010" s="346"/>
      <c r="AN1010" s="346"/>
      <c r="AO1010" s="347"/>
      <c r="AP1010" s="348"/>
      <c r="AQ1010" s="348"/>
      <c r="AR1010" s="348"/>
      <c r="AS1010" s="348"/>
      <c r="AT1010" s="348"/>
      <c r="AU1010" s="348"/>
      <c r="AV1010" s="348"/>
      <c r="AW1010" s="348"/>
      <c r="AX1010" s="348"/>
    </row>
    <row r="1011" spans="1:50" ht="30" hidden="1" customHeight="1" x14ac:dyDescent="0.15">
      <c r="A1011" s="373">
        <v>9</v>
      </c>
      <c r="B1011" s="373">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2"/>
      <c r="AE1011" s="342"/>
      <c r="AF1011" s="342"/>
      <c r="AG1011" s="342"/>
      <c r="AH1011" s="343"/>
      <c r="AI1011" s="344"/>
      <c r="AJ1011" s="344"/>
      <c r="AK1011" s="344"/>
      <c r="AL1011" s="345"/>
      <c r="AM1011" s="346"/>
      <c r="AN1011" s="346"/>
      <c r="AO1011" s="347"/>
      <c r="AP1011" s="348"/>
      <c r="AQ1011" s="348"/>
      <c r="AR1011" s="348"/>
      <c r="AS1011" s="348"/>
      <c r="AT1011" s="348"/>
      <c r="AU1011" s="348"/>
      <c r="AV1011" s="348"/>
      <c r="AW1011" s="348"/>
      <c r="AX1011" s="348"/>
    </row>
    <row r="1012" spans="1:50" ht="30" hidden="1" customHeight="1" x14ac:dyDescent="0.15">
      <c r="A1012" s="373">
        <v>10</v>
      </c>
      <c r="B1012" s="373">
        <v>1</v>
      </c>
      <c r="C1012" s="335"/>
      <c r="D1012" s="335"/>
      <c r="E1012" s="335"/>
      <c r="F1012" s="335"/>
      <c r="G1012" s="335"/>
      <c r="H1012" s="335"/>
      <c r="I1012" s="335"/>
      <c r="J1012" s="336"/>
      <c r="K1012" s="337"/>
      <c r="L1012" s="337"/>
      <c r="M1012" s="337"/>
      <c r="N1012" s="337"/>
      <c r="O1012" s="337"/>
      <c r="P1012" s="338"/>
      <c r="Q1012" s="338"/>
      <c r="R1012" s="338"/>
      <c r="S1012" s="338"/>
      <c r="T1012" s="338"/>
      <c r="U1012" s="338"/>
      <c r="V1012" s="338"/>
      <c r="W1012" s="338"/>
      <c r="X1012" s="338"/>
      <c r="Y1012" s="339"/>
      <c r="Z1012" s="340"/>
      <c r="AA1012" s="340"/>
      <c r="AB1012" s="341"/>
      <c r="AC1012" s="342"/>
      <c r="AD1012" s="342"/>
      <c r="AE1012" s="342"/>
      <c r="AF1012" s="342"/>
      <c r="AG1012" s="342"/>
      <c r="AH1012" s="343"/>
      <c r="AI1012" s="344"/>
      <c r="AJ1012" s="344"/>
      <c r="AK1012" s="344"/>
      <c r="AL1012" s="345"/>
      <c r="AM1012" s="346"/>
      <c r="AN1012" s="346"/>
      <c r="AO1012" s="347"/>
      <c r="AP1012" s="348"/>
      <c r="AQ1012" s="348"/>
      <c r="AR1012" s="348"/>
      <c r="AS1012" s="348"/>
      <c r="AT1012" s="348"/>
      <c r="AU1012" s="348"/>
      <c r="AV1012" s="348"/>
      <c r="AW1012" s="348"/>
      <c r="AX1012" s="348"/>
    </row>
    <row r="1013" spans="1:50" ht="30" hidden="1" customHeight="1" x14ac:dyDescent="0.15">
      <c r="A1013" s="373">
        <v>11</v>
      </c>
      <c r="B1013" s="373">
        <v>1</v>
      </c>
      <c r="C1013" s="335"/>
      <c r="D1013" s="335"/>
      <c r="E1013" s="335"/>
      <c r="F1013" s="335"/>
      <c r="G1013" s="335"/>
      <c r="H1013" s="335"/>
      <c r="I1013" s="335"/>
      <c r="J1013" s="336"/>
      <c r="K1013" s="337"/>
      <c r="L1013" s="337"/>
      <c r="M1013" s="337"/>
      <c r="N1013" s="337"/>
      <c r="O1013" s="337"/>
      <c r="P1013" s="338"/>
      <c r="Q1013" s="338"/>
      <c r="R1013" s="338"/>
      <c r="S1013" s="338"/>
      <c r="T1013" s="338"/>
      <c r="U1013" s="338"/>
      <c r="V1013" s="338"/>
      <c r="W1013" s="338"/>
      <c r="X1013" s="338"/>
      <c r="Y1013" s="339"/>
      <c r="Z1013" s="340"/>
      <c r="AA1013" s="340"/>
      <c r="AB1013" s="341"/>
      <c r="AC1013" s="342"/>
      <c r="AD1013" s="342"/>
      <c r="AE1013" s="342"/>
      <c r="AF1013" s="342"/>
      <c r="AG1013" s="342"/>
      <c r="AH1013" s="343"/>
      <c r="AI1013" s="344"/>
      <c r="AJ1013" s="344"/>
      <c r="AK1013" s="344"/>
      <c r="AL1013" s="345"/>
      <c r="AM1013" s="346"/>
      <c r="AN1013" s="346"/>
      <c r="AO1013" s="347"/>
      <c r="AP1013" s="348"/>
      <c r="AQ1013" s="348"/>
      <c r="AR1013" s="348"/>
      <c r="AS1013" s="348"/>
      <c r="AT1013" s="348"/>
      <c r="AU1013" s="348"/>
      <c r="AV1013" s="348"/>
      <c r="AW1013" s="348"/>
      <c r="AX1013" s="348"/>
    </row>
    <row r="1014" spans="1:50" ht="30" hidden="1" customHeight="1" x14ac:dyDescent="0.15">
      <c r="A1014" s="373">
        <v>12</v>
      </c>
      <c r="B1014" s="373">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2"/>
      <c r="AE1014" s="342"/>
      <c r="AF1014" s="342"/>
      <c r="AG1014" s="342"/>
      <c r="AH1014" s="343"/>
      <c r="AI1014" s="344"/>
      <c r="AJ1014" s="344"/>
      <c r="AK1014" s="344"/>
      <c r="AL1014" s="345"/>
      <c r="AM1014" s="346"/>
      <c r="AN1014" s="346"/>
      <c r="AO1014" s="347"/>
      <c r="AP1014" s="348"/>
      <c r="AQ1014" s="348"/>
      <c r="AR1014" s="348"/>
      <c r="AS1014" s="348"/>
      <c r="AT1014" s="348"/>
      <c r="AU1014" s="348"/>
      <c r="AV1014" s="348"/>
      <c r="AW1014" s="348"/>
      <c r="AX1014" s="348"/>
    </row>
    <row r="1015" spans="1:50" ht="30" hidden="1" customHeight="1" x14ac:dyDescent="0.15">
      <c r="A1015" s="373">
        <v>13</v>
      </c>
      <c r="B1015" s="373">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2"/>
      <c r="AE1015" s="342"/>
      <c r="AF1015" s="342"/>
      <c r="AG1015" s="342"/>
      <c r="AH1015" s="343"/>
      <c r="AI1015" s="344"/>
      <c r="AJ1015" s="344"/>
      <c r="AK1015" s="344"/>
      <c r="AL1015" s="345"/>
      <c r="AM1015" s="346"/>
      <c r="AN1015" s="346"/>
      <c r="AO1015" s="347"/>
      <c r="AP1015" s="348"/>
      <c r="AQ1015" s="348"/>
      <c r="AR1015" s="348"/>
      <c r="AS1015" s="348"/>
      <c r="AT1015" s="348"/>
      <c r="AU1015" s="348"/>
      <c r="AV1015" s="348"/>
      <c r="AW1015" s="348"/>
      <c r="AX1015" s="348"/>
    </row>
    <row r="1016" spans="1:50" ht="30" hidden="1" customHeight="1" x14ac:dyDescent="0.15">
      <c r="A1016" s="373">
        <v>14</v>
      </c>
      <c r="B1016" s="373">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2"/>
      <c r="AE1016" s="342"/>
      <c r="AF1016" s="342"/>
      <c r="AG1016" s="342"/>
      <c r="AH1016" s="343"/>
      <c r="AI1016" s="344"/>
      <c r="AJ1016" s="344"/>
      <c r="AK1016" s="344"/>
      <c r="AL1016" s="345"/>
      <c r="AM1016" s="346"/>
      <c r="AN1016" s="346"/>
      <c r="AO1016" s="347"/>
      <c r="AP1016" s="348"/>
      <c r="AQ1016" s="348"/>
      <c r="AR1016" s="348"/>
      <c r="AS1016" s="348"/>
      <c r="AT1016" s="348"/>
      <c r="AU1016" s="348"/>
      <c r="AV1016" s="348"/>
      <c r="AW1016" s="348"/>
      <c r="AX1016" s="348"/>
    </row>
    <row r="1017" spans="1:50" ht="30" hidden="1" customHeight="1" x14ac:dyDescent="0.15">
      <c r="A1017" s="373">
        <v>15</v>
      </c>
      <c r="B1017" s="373">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2"/>
      <c r="AE1017" s="342"/>
      <c r="AF1017" s="342"/>
      <c r="AG1017" s="342"/>
      <c r="AH1017" s="343"/>
      <c r="AI1017" s="344"/>
      <c r="AJ1017" s="344"/>
      <c r="AK1017" s="344"/>
      <c r="AL1017" s="345"/>
      <c r="AM1017" s="346"/>
      <c r="AN1017" s="346"/>
      <c r="AO1017" s="347"/>
      <c r="AP1017" s="348"/>
      <c r="AQ1017" s="348"/>
      <c r="AR1017" s="348"/>
      <c r="AS1017" s="348"/>
      <c r="AT1017" s="348"/>
      <c r="AU1017" s="348"/>
      <c r="AV1017" s="348"/>
      <c r="AW1017" s="348"/>
      <c r="AX1017" s="348"/>
    </row>
    <row r="1018" spans="1:50" ht="30" hidden="1" customHeight="1" x14ac:dyDescent="0.15">
      <c r="A1018" s="373">
        <v>16</v>
      </c>
      <c r="B1018" s="373">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2"/>
      <c r="AE1018" s="342"/>
      <c r="AF1018" s="342"/>
      <c r="AG1018" s="342"/>
      <c r="AH1018" s="343"/>
      <c r="AI1018" s="344"/>
      <c r="AJ1018" s="344"/>
      <c r="AK1018" s="344"/>
      <c r="AL1018" s="345"/>
      <c r="AM1018" s="346"/>
      <c r="AN1018" s="346"/>
      <c r="AO1018" s="347"/>
      <c r="AP1018" s="348"/>
      <c r="AQ1018" s="348"/>
      <c r="AR1018" s="348"/>
      <c r="AS1018" s="348"/>
      <c r="AT1018" s="348"/>
      <c r="AU1018" s="348"/>
      <c r="AV1018" s="348"/>
      <c r="AW1018" s="348"/>
      <c r="AX1018" s="348"/>
    </row>
    <row r="1019" spans="1:50" s="16" customFormat="1" ht="30" hidden="1" customHeight="1" x14ac:dyDescent="0.15">
      <c r="A1019" s="373">
        <v>17</v>
      </c>
      <c r="B1019" s="373">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2"/>
      <c r="AE1019" s="342"/>
      <c r="AF1019" s="342"/>
      <c r="AG1019" s="342"/>
      <c r="AH1019" s="343"/>
      <c r="AI1019" s="344"/>
      <c r="AJ1019" s="344"/>
      <c r="AK1019" s="344"/>
      <c r="AL1019" s="345"/>
      <c r="AM1019" s="346"/>
      <c r="AN1019" s="346"/>
      <c r="AO1019" s="347"/>
      <c r="AP1019" s="348"/>
      <c r="AQ1019" s="348"/>
      <c r="AR1019" s="348"/>
      <c r="AS1019" s="348"/>
      <c r="AT1019" s="348"/>
      <c r="AU1019" s="348"/>
      <c r="AV1019" s="348"/>
      <c r="AW1019" s="348"/>
      <c r="AX1019" s="348"/>
    </row>
    <row r="1020" spans="1:50" ht="30" hidden="1" customHeight="1" x14ac:dyDescent="0.15">
      <c r="A1020" s="373">
        <v>18</v>
      </c>
      <c r="B1020" s="373">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2"/>
      <c r="AE1020" s="342"/>
      <c r="AF1020" s="342"/>
      <c r="AG1020" s="342"/>
      <c r="AH1020" s="343"/>
      <c r="AI1020" s="344"/>
      <c r="AJ1020" s="344"/>
      <c r="AK1020" s="344"/>
      <c r="AL1020" s="345"/>
      <c r="AM1020" s="346"/>
      <c r="AN1020" s="346"/>
      <c r="AO1020" s="347"/>
      <c r="AP1020" s="348"/>
      <c r="AQ1020" s="348"/>
      <c r="AR1020" s="348"/>
      <c r="AS1020" s="348"/>
      <c r="AT1020" s="348"/>
      <c r="AU1020" s="348"/>
      <c r="AV1020" s="348"/>
      <c r="AW1020" s="348"/>
      <c r="AX1020" s="348"/>
    </row>
    <row r="1021" spans="1:50" ht="30" hidden="1" customHeight="1" x14ac:dyDescent="0.15">
      <c r="A1021" s="373">
        <v>19</v>
      </c>
      <c r="B1021" s="373">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2"/>
      <c r="AE1021" s="342"/>
      <c r="AF1021" s="342"/>
      <c r="AG1021" s="342"/>
      <c r="AH1021" s="343"/>
      <c r="AI1021" s="344"/>
      <c r="AJ1021" s="344"/>
      <c r="AK1021" s="344"/>
      <c r="AL1021" s="345"/>
      <c r="AM1021" s="346"/>
      <c r="AN1021" s="346"/>
      <c r="AO1021" s="347"/>
      <c r="AP1021" s="348"/>
      <c r="AQ1021" s="348"/>
      <c r="AR1021" s="348"/>
      <c r="AS1021" s="348"/>
      <c r="AT1021" s="348"/>
      <c r="AU1021" s="348"/>
      <c r="AV1021" s="348"/>
      <c r="AW1021" s="348"/>
      <c r="AX1021" s="348"/>
    </row>
    <row r="1022" spans="1:50" ht="30" hidden="1" customHeight="1" x14ac:dyDescent="0.15">
      <c r="A1022" s="373">
        <v>20</v>
      </c>
      <c r="B1022" s="373">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2"/>
      <c r="AE1022" s="342"/>
      <c r="AF1022" s="342"/>
      <c r="AG1022" s="342"/>
      <c r="AH1022" s="343"/>
      <c r="AI1022" s="344"/>
      <c r="AJ1022" s="344"/>
      <c r="AK1022" s="344"/>
      <c r="AL1022" s="345"/>
      <c r="AM1022" s="346"/>
      <c r="AN1022" s="346"/>
      <c r="AO1022" s="347"/>
      <c r="AP1022" s="348"/>
      <c r="AQ1022" s="348"/>
      <c r="AR1022" s="348"/>
      <c r="AS1022" s="348"/>
      <c r="AT1022" s="348"/>
      <c r="AU1022" s="348"/>
      <c r="AV1022" s="348"/>
      <c r="AW1022" s="348"/>
      <c r="AX1022" s="348"/>
    </row>
    <row r="1023" spans="1:50" ht="30" hidden="1" customHeight="1" x14ac:dyDescent="0.15">
      <c r="A1023" s="373">
        <v>21</v>
      </c>
      <c r="B1023" s="373">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2"/>
      <c r="AE1023" s="342"/>
      <c r="AF1023" s="342"/>
      <c r="AG1023" s="342"/>
      <c r="AH1023" s="343"/>
      <c r="AI1023" s="344"/>
      <c r="AJ1023" s="344"/>
      <c r="AK1023" s="344"/>
      <c r="AL1023" s="345"/>
      <c r="AM1023" s="346"/>
      <c r="AN1023" s="346"/>
      <c r="AO1023" s="347"/>
      <c r="AP1023" s="348"/>
      <c r="AQ1023" s="348"/>
      <c r="AR1023" s="348"/>
      <c r="AS1023" s="348"/>
      <c r="AT1023" s="348"/>
      <c r="AU1023" s="348"/>
      <c r="AV1023" s="348"/>
      <c r="AW1023" s="348"/>
      <c r="AX1023" s="348"/>
    </row>
    <row r="1024" spans="1:50" ht="30" hidden="1" customHeight="1" x14ac:dyDescent="0.15">
      <c r="A1024" s="373">
        <v>22</v>
      </c>
      <c r="B1024" s="373">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2"/>
      <c r="AE1024" s="342"/>
      <c r="AF1024" s="342"/>
      <c r="AG1024" s="342"/>
      <c r="AH1024" s="343"/>
      <c r="AI1024" s="344"/>
      <c r="AJ1024" s="344"/>
      <c r="AK1024" s="344"/>
      <c r="AL1024" s="345"/>
      <c r="AM1024" s="346"/>
      <c r="AN1024" s="346"/>
      <c r="AO1024" s="347"/>
      <c r="AP1024" s="348"/>
      <c r="AQ1024" s="348"/>
      <c r="AR1024" s="348"/>
      <c r="AS1024" s="348"/>
      <c r="AT1024" s="348"/>
      <c r="AU1024" s="348"/>
      <c r="AV1024" s="348"/>
      <c r="AW1024" s="348"/>
      <c r="AX1024" s="348"/>
    </row>
    <row r="1025" spans="1:50" ht="30" hidden="1" customHeight="1" x14ac:dyDescent="0.15">
      <c r="A1025" s="373">
        <v>23</v>
      </c>
      <c r="B1025" s="373">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2"/>
      <c r="AE1025" s="342"/>
      <c r="AF1025" s="342"/>
      <c r="AG1025" s="342"/>
      <c r="AH1025" s="343"/>
      <c r="AI1025" s="344"/>
      <c r="AJ1025" s="344"/>
      <c r="AK1025" s="344"/>
      <c r="AL1025" s="345"/>
      <c r="AM1025" s="346"/>
      <c r="AN1025" s="346"/>
      <c r="AO1025" s="347"/>
      <c r="AP1025" s="348"/>
      <c r="AQ1025" s="348"/>
      <c r="AR1025" s="348"/>
      <c r="AS1025" s="348"/>
      <c r="AT1025" s="348"/>
      <c r="AU1025" s="348"/>
      <c r="AV1025" s="348"/>
      <c r="AW1025" s="348"/>
      <c r="AX1025" s="348"/>
    </row>
    <row r="1026" spans="1:50" ht="30" hidden="1" customHeight="1" x14ac:dyDescent="0.15">
      <c r="A1026" s="373">
        <v>24</v>
      </c>
      <c r="B1026" s="373">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2"/>
      <c r="AE1026" s="342"/>
      <c r="AF1026" s="342"/>
      <c r="AG1026" s="342"/>
      <c r="AH1026" s="343"/>
      <c r="AI1026" s="344"/>
      <c r="AJ1026" s="344"/>
      <c r="AK1026" s="344"/>
      <c r="AL1026" s="345"/>
      <c r="AM1026" s="346"/>
      <c r="AN1026" s="346"/>
      <c r="AO1026" s="347"/>
      <c r="AP1026" s="348"/>
      <c r="AQ1026" s="348"/>
      <c r="AR1026" s="348"/>
      <c r="AS1026" s="348"/>
      <c r="AT1026" s="348"/>
      <c r="AU1026" s="348"/>
      <c r="AV1026" s="348"/>
      <c r="AW1026" s="348"/>
      <c r="AX1026" s="348"/>
    </row>
    <row r="1027" spans="1:50" ht="30" hidden="1" customHeight="1" x14ac:dyDescent="0.15">
      <c r="A1027" s="373">
        <v>25</v>
      </c>
      <c r="B1027" s="373">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2"/>
      <c r="AE1027" s="342"/>
      <c r="AF1027" s="342"/>
      <c r="AG1027" s="342"/>
      <c r="AH1027" s="343"/>
      <c r="AI1027" s="344"/>
      <c r="AJ1027" s="344"/>
      <c r="AK1027" s="344"/>
      <c r="AL1027" s="345"/>
      <c r="AM1027" s="346"/>
      <c r="AN1027" s="346"/>
      <c r="AO1027" s="347"/>
      <c r="AP1027" s="348"/>
      <c r="AQ1027" s="348"/>
      <c r="AR1027" s="348"/>
      <c r="AS1027" s="348"/>
      <c r="AT1027" s="348"/>
      <c r="AU1027" s="348"/>
      <c r="AV1027" s="348"/>
      <c r="AW1027" s="348"/>
      <c r="AX1027" s="348"/>
    </row>
    <row r="1028" spans="1:50" ht="30" hidden="1" customHeight="1" x14ac:dyDescent="0.15">
      <c r="A1028" s="373">
        <v>26</v>
      </c>
      <c r="B1028" s="373">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2"/>
      <c r="AE1028" s="342"/>
      <c r="AF1028" s="342"/>
      <c r="AG1028" s="342"/>
      <c r="AH1028" s="343"/>
      <c r="AI1028" s="344"/>
      <c r="AJ1028" s="344"/>
      <c r="AK1028" s="344"/>
      <c r="AL1028" s="345"/>
      <c r="AM1028" s="346"/>
      <c r="AN1028" s="346"/>
      <c r="AO1028" s="347"/>
      <c r="AP1028" s="348"/>
      <c r="AQ1028" s="348"/>
      <c r="AR1028" s="348"/>
      <c r="AS1028" s="348"/>
      <c r="AT1028" s="348"/>
      <c r="AU1028" s="348"/>
      <c r="AV1028" s="348"/>
      <c r="AW1028" s="348"/>
      <c r="AX1028" s="348"/>
    </row>
    <row r="1029" spans="1:50" ht="30" hidden="1" customHeight="1" x14ac:dyDescent="0.15">
      <c r="A1029" s="373">
        <v>27</v>
      </c>
      <c r="B1029" s="373">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2"/>
      <c r="AE1029" s="342"/>
      <c r="AF1029" s="342"/>
      <c r="AG1029" s="342"/>
      <c r="AH1029" s="343"/>
      <c r="AI1029" s="344"/>
      <c r="AJ1029" s="344"/>
      <c r="AK1029" s="344"/>
      <c r="AL1029" s="345"/>
      <c r="AM1029" s="346"/>
      <c r="AN1029" s="346"/>
      <c r="AO1029" s="347"/>
      <c r="AP1029" s="348"/>
      <c r="AQ1029" s="348"/>
      <c r="AR1029" s="348"/>
      <c r="AS1029" s="348"/>
      <c r="AT1029" s="348"/>
      <c r="AU1029" s="348"/>
      <c r="AV1029" s="348"/>
      <c r="AW1029" s="348"/>
      <c r="AX1029" s="348"/>
    </row>
    <row r="1030" spans="1:50" ht="30" hidden="1" customHeight="1" x14ac:dyDescent="0.15">
      <c r="A1030" s="373">
        <v>28</v>
      </c>
      <c r="B1030" s="373">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2"/>
      <c r="AE1030" s="342"/>
      <c r="AF1030" s="342"/>
      <c r="AG1030" s="342"/>
      <c r="AH1030" s="343"/>
      <c r="AI1030" s="344"/>
      <c r="AJ1030" s="344"/>
      <c r="AK1030" s="344"/>
      <c r="AL1030" s="345"/>
      <c r="AM1030" s="346"/>
      <c r="AN1030" s="346"/>
      <c r="AO1030" s="347"/>
      <c r="AP1030" s="348"/>
      <c r="AQ1030" s="348"/>
      <c r="AR1030" s="348"/>
      <c r="AS1030" s="348"/>
      <c r="AT1030" s="348"/>
      <c r="AU1030" s="348"/>
      <c r="AV1030" s="348"/>
      <c r="AW1030" s="348"/>
      <c r="AX1030" s="348"/>
    </row>
    <row r="1031" spans="1:50" ht="30" hidden="1" customHeight="1" x14ac:dyDescent="0.15">
      <c r="A1031" s="373">
        <v>29</v>
      </c>
      <c r="B1031" s="373">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2"/>
      <c r="AE1031" s="342"/>
      <c r="AF1031" s="342"/>
      <c r="AG1031" s="342"/>
      <c r="AH1031" s="343"/>
      <c r="AI1031" s="344"/>
      <c r="AJ1031" s="344"/>
      <c r="AK1031" s="344"/>
      <c r="AL1031" s="345"/>
      <c r="AM1031" s="346"/>
      <c r="AN1031" s="346"/>
      <c r="AO1031" s="347"/>
      <c r="AP1031" s="348"/>
      <c r="AQ1031" s="348"/>
      <c r="AR1031" s="348"/>
      <c r="AS1031" s="348"/>
      <c r="AT1031" s="348"/>
      <c r="AU1031" s="348"/>
      <c r="AV1031" s="348"/>
      <c r="AW1031" s="348"/>
      <c r="AX1031" s="348"/>
    </row>
    <row r="1032" spans="1:50" ht="30" hidden="1" customHeight="1" x14ac:dyDescent="0.15">
      <c r="A1032" s="373">
        <v>30</v>
      </c>
      <c r="B1032" s="373">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2"/>
      <c r="AE1032" s="342"/>
      <c r="AF1032" s="342"/>
      <c r="AG1032" s="342"/>
      <c r="AH1032" s="343"/>
      <c r="AI1032" s="344"/>
      <c r="AJ1032" s="344"/>
      <c r="AK1032" s="344"/>
      <c r="AL1032" s="345"/>
      <c r="AM1032" s="346"/>
      <c r="AN1032" s="346"/>
      <c r="AO1032" s="347"/>
      <c r="AP1032" s="348"/>
      <c r="AQ1032" s="348"/>
      <c r="AR1032" s="348"/>
      <c r="AS1032" s="348"/>
      <c r="AT1032" s="348"/>
      <c r="AU1032" s="348"/>
      <c r="AV1032" s="348"/>
      <c r="AW1032" s="348"/>
      <c r="AX1032" s="348"/>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184</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52"/>
      <c r="B1035" s="352"/>
      <c r="C1035" s="352" t="s">
        <v>26</v>
      </c>
      <c r="D1035" s="352"/>
      <c r="E1035" s="352"/>
      <c r="F1035" s="352"/>
      <c r="G1035" s="352"/>
      <c r="H1035" s="352"/>
      <c r="I1035" s="352"/>
      <c r="J1035" s="137" t="s">
        <v>224</v>
      </c>
      <c r="K1035" s="353"/>
      <c r="L1035" s="353"/>
      <c r="M1035" s="353"/>
      <c r="N1035" s="353"/>
      <c r="O1035" s="353"/>
      <c r="P1035" s="354" t="s">
        <v>199</v>
      </c>
      <c r="Q1035" s="354"/>
      <c r="R1035" s="354"/>
      <c r="S1035" s="354"/>
      <c r="T1035" s="354"/>
      <c r="U1035" s="354"/>
      <c r="V1035" s="354"/>
      <c r="W1035" s="354"/>
      <c r="X1035" s="354"/>
      <c r="Y1035" s="355" t="s">
        <v>222</v>
      </c>
      <c r="Z1035" s="356"/>
      <c r="AA1035" s="356"/>
      <c r="AB1035" s="356"/>
      <c r="AC1035" s="137" t="s">
        <v>262</v>
      </c>
      <c r="AD1035" s="137"/>
      <c r="AE1035" s="137"/>
      <c r="AF1035" s="137"/>
      <c r="AG1035" s="137"/>
      <c r="AH1035" s="355" t="s">
        <v>290</v>
      </c>
      <c r="AI1035" s="352"/>
      <c r="AJ1035" s="352"/>
      <c r="AK1035" s="352"/>
      <c r="AL1035" s="352" t="s">
        <v>21</v>
      </c>
      <c r="AM1035" s="352"/>
      <c r="AN1035" s="352"/>
      <c r="AO1035" s="357"/>
      <c r="AP1035" s="358" t="s">
        <v>225</v>
      </c>
      <c r="AQ1035" s="358"/>
      <c r="AR1035" s="358"/>
      <c r="AS1035" s="358"/>
      <c r="AT1035" s="358"/>
      <c r="AU1035" s="358"/>
      <c r="AV1035" s="358"/>
      <c r="AW1035" s="358"/>
      <c r="AX1035" s="358"/>
    </row>
    <row r="1036" spans="1:50" ht="30" hidden="1" customHeight="1" x14ac:dyDescent="0.15">
      <c r="A1036" s="373">
        <v>1</v>
      </c>
      <c r="B1036" s="373">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51"/>
      <c r="AD1036" s="359"/>
      <c r="AE1036" s="359"/>
      <c r="AF1036" s="359"/>
      <c r="AG1036" s="359"/>
      <c r="AH1036" s="360"/>
      <c r="AI1036" s="361"/>
      <c r="AJ1036" s="361"/>
      <c r="AK1036" s="361"/>
      <c r="AL1036" s="345"/>
      <c r="AM1036" s="346"/>
      <c r="AN1036" s="346"/>
      <c r="AO1036" s="347"/>
      <c r="AP1036" s="348"/>
      <c r="AQ1036" s="348"/>
      <c r="AR1036" s="348"/>
      <c r="AS1036" s="348"/>
      <c r="AT1036" s="348"/>
      <c r="AU1036" s="348"/>
      <c r="AV1036" s="348"/>
      <c r="AW1036" s="348"/>
      <c r="AX1036" s="348"/>
    </row>
    <row r="1037" spans="1:50" ht="30" hidden="1" customHeight="1" x14ac:dyDescent="0.15">
      <c r="A1037" s="373">
        <v>2</v>
      </c>
      <c r="B1037" s="373">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51"/>
      <c r="AD1037" s="351"/>
      <c r="AE1037" s="351"/>
      <c r="AF1037" s="351"/>
      <c r="AG1037" s="351"/>
      <c r="AH1037" s="360"/>
      <c r="AI1037" s="361"/>
      <c r="AJ1037" s="361"/>
      <c r="AK1037" s="361"/>
      <c r="AL1037" s="345"/>
      <c r="AM1037" s="346"/>
      <c r="AN1037" s="346"/>
      <c r="AO1037" s="347"/>
      <c r="AP1037" s="348"/>
      <c r="AQ1037" s="348"/>
      <c r="AR1037" s="348"/>
      <c r="AS1037" s="348"/>
      <c r="AT1037" s="348"/>
      <c r="AU1037" s="348"/>
      <c r="AV1037" s="348"/>
      <c r="AW1037" s="348"/>
      <c r="AX1037" s="348"/>
    </row>
    <row r="1038" spans="1:50" ht="30" hidden="1" customHeight="1" x14ac:dyDescent="0.15">
      <c r="A1038" s="373">
        <v>3</v>
      </c>
      <c r="B1038" s="373">
        <v>1</v>
      </c>
      <c r="C1038" s="349"/>
      <c r="D1038" s="335"/>
      <c r="E1038" s="335"/>
      <c r="F1038" s="335"/>
      <c r="G1038" s="335"/>
      <c r="H1038" s="335"/>
      <c r="I1038" s="335"/>
      <c r="J1038" s="336"/>
      <c r="K1038" s="337"/>
      <c r="L1038" s="337"/>
      <c r="M1038" s="337"/>
      <c r="N1038" s="337"/>
      <c r="O1038" s="337"/>
      <c r="P1038" s="350"/>
      <c r="Q1038" s="338"/>
      <c r="R1038" s="338"/>
      <c r="S1038" s="338"/>
      <c r="T1038" s="338"/>
      <c r="U1038" s="338"/>
      <c r="V1038" s="338"/>
      <c r="W1038" s="338"/>
      <c r="X1038" s="338"/>
      <c r="Y1038" s="339"/>
      <c r="Z1038" s="340"/>
      <c r="AA1038" s="340"/>
      <c r="AB1038" s="341"/>
      <c r="AC1038" s="351"/>
      <c r="AD1038" s="351"/>
      <c r="AE1038" s="351"/>
      <c r="AF1038" s="351"/>
      <c r="AG1038" s="351"/>
      <c r="AH1038" s="343"/>
      <c r="AI1038" s="344"/>
      <c r="AJ1038" s="344"/>
      <c r="AK1038" s="344"/>
      <c r="AL1038" s="345"/>
      <c r="AM1038" s="346"/>
      <c r="AN1038" s="346"/>
      <c r="AO1038" s="347"/>
      <c r="AP1038" s="348"/>
      <c r="AQ1038" s="348"/>
      <c r="AR1038" s="348"/>
      <c r="AS1038" s="348"/>
      <c r="AT1038" s="348"/>
      <c r="AU1038" s="348"/>
      <c r="AV1038" s="348"/>
      <c r="AW1038" s="348"/>
      <c r="AX1038" s="348"/>
    </row>
    <row r="1039" spans="1:50" ht="30" hidden="1" customHeight="1" x14ac:dyDescent="0.15">
      <c r="A1039" s="373">
        <v>4</v>
      </c>
      <c r="B1039" s="373">
        <v>1</v>
      </c>
      <c r="C1039" s="349"/>
      <c r="D1039" s="335"/>
      <c r="E1039" s="335"/>
      <c r="F1039" s="335"/>
      <c r="G1039" s="335"/>
      <c r="H1039" s="335"/>
      <c r="I1039" s="335"/>
      <c r="J1039" s="336"/>
      <c r="K1039" s="337"/>
      <c r="L1039" s="337"/>
      <c r="M1039" s="337"/>
      <c r="N1039" s="337"/>
      <c r="O1039" s="337"/>
      <c r="P1039" s="350"/>
      <c r="Q1039" s="338"/>
      <c r="R1039" s="338"/>
      <c r="S1039" s="338"/>
      <c r="T1039" s="338"/>
      <c r="U1039" s="338"/>
      <c r="V1039" s="338"/>
      <c r="W1039" s="338"/>
      <c r="X1039" s="338"/>
      <c r="Y1039" s="339"/>
      <c r="Z1039" s="340"/>
      <c r="AA1039" s="340"/>
      <c r="AB1039" s="341"/>
      <c r="AC1039" s="351"/>
      <c r="AD1039" s="351"/>
      <c r="AE1039" s="351"/>
      <c r="AF1039" s="351"/>
      <c r="AG1039" s="351"/>
      <c r="AH1039" s="343"/>
      <c r="AI1039" s="344"/>
      <c r="AJ1039" s="344"/>
      <c r="AK1039" s="344"/>
      <c r="AL1039" s="345"/>
      <c r="AM1039" s="346"/>
      <c r="AN1039" s="346"/>
      <c r="AO1039" s="347"/>
      <c r="AP1039" s="348"/>
      <c r="AQ1039" s="348"/>
      <c r="AR1039" s="348"/>
      <c r="AS1039" s="348"/>
      <c r="AT1039" s="348"/>
      <c r="AU1039" s="348"/>
      <c r="AV1039" s="348"/>
      <c r="AW1039" s="348"/>
      <c r="AX1039" s="348"/>
    </row>
    <row r="1040" spans="1:50" ht="30" hidden="1" customHeight="1" x14ac:dyDescent="0.15">
      <c r="A1040" s="373">
        <v>5</v>
      </c>
      <c r="B1040" s="373">
        <v>1</v>
      </c>
      <c r="C1040" s="335"/>
      <c r="D1040" s="335"/>
      <c r="E1040" s="335"/>
      <c r="F1040" s="335"/>
      <c r="G1040" s="335"/>
      <c r="H1040" s="335"/>
      <c r="I1040" s="335"/>
      <c r="J1040" s="336"/>
      <c r="K1040" s="337"/>
      <c r="L1040" s="337"/>
      <c r="M1040" s="337"/>
      <c r="N1040" s="337"/>
      <c r="O1040" s="337"/>
      <c r="P1040" s="338"/>
      <c r="Q1040" s="338"/>
      <c r="R1040" s="338"/>
      <c r="S1040" s="338"/>
      <c r="T1040" s="338"/>
      <c r="U1040" s="338"/>
      <c r="V1040" s="338"/>
      <c r="W1040" s="338"/>
      <c r="X1040" s="338"/>
      <c r="Y1040" s="339"/>
      <c r="Z1040" s="340"/>
      <c r="AA1040" s="340"/>
      <c r="AB1040" s="341"/>
      <c r="AC1040" s="342"/>
      <c r="AD1040" s="342"/>
      <c r="AE1040" s="342"/>
      <c r="AF1040" s="342"/>
      <c r="AG1040" s="342"/>
      <c r="AH1040" s="343"/>
      <c r="AI1040" s="344"/>
      <c r="AJ1040" s="344"/>
      <c r="AK1040" s="344"/>
      <c r="AL1040" s="345"/>
      <c r="AM1040" s="346"/>
      <c r="AN1040" s="346"/>
      <c r="AO1040" s="347"/>
      <c r="AP1040" s="348"/>
      <c r="AQ1040" s="348"/>
      <c r="AR1040" s="348"/>
      <c r="AS1040" s="348"/>
      <c r="AT1040" s="348"/>
      <c r="AU1040" s="348"/>
      <c r="AV1040" s="348"/>
      <c r="AW1040" s="348"/>
      <c r="AX1040" s="348"/>
    </row>
    <row r="1041" spans="1:50" ht="30" hidden="1" customHeight="1" x14ac:dyDescent="0.15">
      <c r="A1041" s="373">
        <v>6</v>
      </c>
      <c r="B1041" s="373">
        <v>1</v>
      </c>
      <c r="C1041" s="335"/>
      <c r="D1041" s="335"/>
      <c r="E1041" s="335"/>
      <c r="F1041" s="335"/>
      <c r="G1041" s="335"/>
      <c r="H1041" s="335"/>
      <c r="I1041" s="335"/>
      <c r="J1041" s="336"/>
      <c r="K1041" s="337"/>
      <c r="L1041" s="337"/>
      <c r="M1041" s="337"/>
      <c r="N1041" s="337"/>
      <c r="O1041" s="337"/>
      <c r="P1041" s="338"/>
      <c r="Q1041" s="338"/>
      <c r="R1041" s="338"/>
      <c r="S1041" s="338"/>
      <c r="T1041" s="338"/>
      <c r="U1041" s="338"/>
      <c r="V1041" s="338"/>
      <c r="W1041" s="338"/>
      <c r="X1041" s="338"/>
      <c r="Y1041" s="339"/>
      <c r="Z1041" s="340"/>
      <c r="AA1041" s="340"/>
      <c r="AB1041" s="341"/>
      <c r="AC1041" s="342"/>
      <c r="AD1041" s="342"/>
      <c r="AE1041" s="342"/>
      <c r="AF1041" s="342"/>
      <c r="AG1041" s="342"/>
      <c r="AH1041" s="343"/>
      <c r="AI1041" s="344"/>
      <c r="AJ1041" s="344"/>
      <c r="AK1041" s="344"/>
      <c r="AL1041" s="345"/>
      <c r="AM1041" s="346"/>
      <c r="AN1041" s="346"/>
      <c r="AO1041" s="347"/>
      <c r="AP1041" s="348"/>
      <c r="AQ1041" s="348"/>
      <c r="AR1041" s="348"/>
      <c r="AS1041" s="348"/>
      <c r="AT1041" s="348"/>
      <c r="AU1041" s="348"/>
      <c r="AV1041" s="348"/>
      <c r="AW1041" s="348"/>
      <c r="AX1041" s="348"/>
    </row>
    <row r="1042" spans="1:50" ht="30" hidden="1" customHeight="1" x14ac:dyDescent="0.15">
      <c r="A1042" s="373">
        <v>7</v>
      </c>
      <c r="B1042" s="373">
        <v>1</v>
      </c>
      <c r="C1042" s="335"/>
      <c r="D1042" s="335"/>
      <c r="E1042" s="335"/>
      <c r="F1042" s="335"/>
      <c r="G1042" s="335"/>
      <c r="H1042" s="335"/>
      <c r="I1042" s="335"/>
      <c r="J1042" s="336"/>
      <c r="K1042" s="337"/>
      <c r="L1042" s="337"/>
      <c r="M1042" s="337"/>
      <c r="N1042" s="337"/>
      <c r="O1042" s="337"/>
      <c r="P1042" s="338"/>
      <c r="Q1042" s="338"/>
      <c r="R1042" s="338"/>
      <c r="S1042" s="338"/>
      <c r="T1042" s="338"/>
      <c r="U1042" s="338"/>
      <c r="V1042" s="338"/>
      <c r="W1042" s="338"/>
      <c r="X1042" s="338"/>
      <c r="Y1042" s="339"/>
      <c r="Z1042" s="340"/>
      <c r="AA1042" s="340"/>
      <c r="AB1042" s="341"/>
      <c r="AC1042" s="342"/>
      <c r="AD1042" s="342"/>
      <c r="AE1042" s="342"/>
      <c r="AF1042" s="342"/>
      <c r="AG1042" s="342"/>
      <c r="AH1042" s="343"/>
      <c r="AI1042" s="344"/>
      <c r="AJ1042" s="344"/>
      <c r="AK1042" s="344"/>
      <c r="AL1042" s="345"/>
      <c r="AM1042" s="346"/>
      <c r="AN1042" s="346"/>
      <c r="AO1042" s="347"/>
      <c r="AP1042" s="348"/>
      <c r="AQ1042" s="348"/>
      <c r="AR1042" s="348"/>
      <c r="AS1042" s="348"/>
      <c r="AT1042" s="348"/>
      <c r="AU1042" s="348"/>
      <c r="AV1042" s="348"/>
      <c r="AW1042" s="348"/>
      <c r="AX1042" s="348"/>
    </row>
    <row r="1043" spans="1:50" ht="30" hidden="1" customHeight="1" x14ac:dyDescent="0.15">
      <c r="A1043" s="373">
        <v>8</v>
      </c>
      <c r="B1043" s="373">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2"/>
      <c r="AE1043" s="342"/>
      <c r="AF1043" s="342"/>
      <c r="AG1043" s="342"/>
      <c r="AH1043" s="343"/>
      <c r="AI1043" s="344"/>
      <c r="AJ1043" s="344"/>
      <c r="AK1043" s="344"/>
      <c r="AL1043" s="345"/>
      <c r="AM1043" s="346"/>
      <c r="AN1043" s="346"/>
      <c r="AO1043" s="347"/>
      <c r="AP1043" s="348"/>
      <c r="AQ1043" s="348"/>
      <c r="AR1043" s="348"/>
      <c r="AS1043" s="348"/>
      <c r="AT1043" s="348"/>
      <c r="AU1043" s="348"/>
      <c r="AV1043" s="348"/>
      <c r="AW1043" s="348"/>
      <c r="AX1043" s="348"/>
    </row>
    <row r="1044" spans="1:50" ht="30" hidden="1" customHeight="1" x14ac:dyDescent="0.15">
      <c r="A1044" s="373">
        <v>9</v>
      </c>
      <c r="B1044" s="373">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2"/>
      <c r="AE1044" s="342"/>
      <c r="AF1044" s="342"/>
      <c r="AG1044" s="342"/>
      <c r="AH1044" s="343"/>
      <c r="AI1044" s="344"/>
      <c r="AJ1044" s="344"/>
      <c r="AK1044" s="344"/>
      <c r="AL1044" s="345"/>
      <c r="AM1044" s="346"/>
      <c r="AN1044" s="346"/>
      <c r="AO1044" s="347"/>
      <c r="AP1044" s="348"/>
      <c r="AQ1044" s="348"/>
      <c r="AR1044" s="348"/>
      <c r="AS1044" s="348"/>
      <c r="AT1044" s="348"/>
      <c r="AU1044" s="348"/>
      <c r="AV1044" s="348"/>
      <c r="AW1044" s="348"/>
      <c r="AX1044" s="348"/>
    </row>
    <row r="1045" spans="1:50" ht="30" hidden="1" customHeight="1" x14ac:dyDescent="0.15">
      <c r="A1045" s="373">
        <v>10</v>
      </c>
      <c r="B1045" s="373">
        <v>1</v>
      </c>
      <c r="C1045" s="335"/>
      <c r="D1045" s="335"/>
      <c r="E1045" s="335"/>
      <c r="F1045" s="335"/>
      <c r="G1045" s="335"/>
      <c r="H1045" s="335"/>
      <c r="I1045" s="335"/>
      <c r="J1045" s="336"/>
      <c r="K1045" s="337"/>
      <c r="L1045" s="337"/>
      <c r="M1045" s="337"/>
      <c r="N1045" s="337"/>
      <c r="O1045" s="337"/>
      <c r="P1045" s="338"/>
      <c r="Q1045" s="338"/>
      <c r="R1045" s="338"/>
      <c r="S1045" s="338"/>
      <c r="T1045" s="338"/>
      <c r="U1045" s="338"/>
      <c r="V1045" s="338"/>
      <c r="W1045" s="338"/>
      <c r="X1045" s="338"/>
      <c r="Y1045" s="339"/>
      <c r="Z1045" s="340"/>
      <c r="AA1045" s="340"/>
      <c r="AB1045" s="341"/>
      <c r="AC1045" s="342"/>
      <c r="AD1045" s="342"/>
      <c r="AE1045" s="342"/>
      <c r="AF1045" s="342"/>
      <c r="AG1045" s="342"/>
      <c r="AH1045" s="343"/>
      <c r="AI1045" s="344"/>
      <c r="AJ1045" s="344"/>
      <c r="AK1045" s="344"/>
      <c r="AL1045" s="345"/>
      <c r="AM1045" s="346"/>
      <c r="AN1045" s="346"/>
      <c r="AO1045" s="347"/>
      <c r="AP1045" s="348"/>
      <c r="AQ1045" s="348"/>
      <c r="AR1045" s="348"/>
      <c r="AS1045" s="348"/>
      <c r="AT1045" s="348"/>
      <c r="AU1045" s="348"/>
      <c r="AV1045" s="348"/>
      <c r="AW1045" s="348"/>
      <c r="AX1045" s="348"/>
    </row>
    <row r="1046" spans="1:50" ht="30" hidden="1" customHeight="1" x14ac:dyDescent="0.15">
      <c r="A1046" s="373">
        <v>11</v>
      </c>
      <c r="B1046" s="373">
        <v>1</v>
      </c>
      <c r="C1046" s="335"/>
      <c r="D1046" s="335"/>
      <c r="E1046" s="335"/>
      <c r="F1046" s="335"/>
      <c r="G1046" s="335"/>
      <c r="H1046" s="335"/>
      <c r="I1046" s="335"/>
      <c r="J1046" s="336"/>
      <c r="K1046" s="337"/>
      <c r="L1046" s="337"/>
      <c r="M1046" s="337"/>
      <c r="N1046" s="337"/>
      <c r="O1046" s="337"/>
      <c r="P1046" s="338"/>
      <c r="Q1046" s="338"/>
      <c r="R1046" s="338"/>
      <c r="S1046" s="338"/>
      <c r="T1046" s="338"/>
      <c r="U1046" s="338"/>
      <c r="V1046" s="338"/>
      <c r="W1046" s="338"/>
      <c r="X1046" s="338"/>
      <c r="Y1046" s="339"/>
      <c r="Z1046" s="340"/>
      <c r="AA1046" s="340"/>
      <c r="AB1046" s="341"/>
      <c r="AC1046" s="342"/>
      <c r="AD1046" s="342"/>
      <c r="AE1046" s="342"/>
      <c r="AF1046" s="342"/>
      <c r="AG1046" s="342"/>
      <c r="AH1046" s="343"/>
      <c r="AI1046" s="344"/>
      <c r="AJ1046" s="344"/>
      <c r="AK1046" s="344"/>
      <c r="AL1046" s="345"/>
      <c r="AM1046" s="346"/>
      <c r="AN1046" s="346"/>
      <c r="AO1046" s="347"/>
      <c r="AP1046" s="348"/>
      <c r="AQ1046" s="348"/>
      <c r="AR1046" s="348"/>
      <c r="AS1046" s="348"/>
      <c r="AT1046" s="348"/>
      <c r="AU1046" s="348"/>
      <c r="AV1046" s="348"/>
      <c r="AW1046" s="348"/>
      <c r="AX1046" s="348"/>
    </row>
    <row r="1047" spans="1:50" ht="30" hidden="1" customHeight="1" x14ac:dyDescent="0.15">
      <c r="A1047" s="373">
        <v>12</v>
      </c>
      <c r="B1047" s="373">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2"/>
      <c r="AE1047" s="342"/>
      <c r="AF1047" s="342"/>
      <c r="AG1047" s="342"/>
      <c r="AH1047" s="343"/>
      <c r="AI1047" s="344"/>
      <c r="AJ1047" s="344"/>
      <c r="AK1047" s="344"/>
      <c r="AL1047" s="345"/>
      <c r="AM1047" s="346"/>
      <c r="AN1047" s="346"/>
      <c r="AO1047" s="347"/>
      <c r="AP1047" s="348"/>
      <c r="AQ1047" s="348"/>
      <c r="AR1047" s="348"/>
      <c r="AS1047" s="348"/>
      <c r="AT1047" s="348"/>
      <c r="AU1047" s="348"/>
      <c r="AV1047" s="348"/>
      <c r="AW1047" s="348"/>
      <c r="AX1047" s="348"/>
    </row>
    <row r="1048" spans="1:50" ht="30" hidden="1" customHeight="1" x14ac:dyDescent="0.15">
      <c r="A1048" s="373">
        <v>13</v>
      </c>
      <c r="B1048" s="373">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2"/>
      <c r="AE1048" s="342"/>
      <c r="AF1048" s="342"/>
      <c r="AG1048" s="342"/>
      <c r="AH1048" s="343"/>
      <c r="AI1048" s="344"/>
      <c r="AJ1048" s="344"/>
      <c r="AK1048" s="344"/>
      <c r="AL1048" s="345"/>
      <c r="AM1048" s="346"/>
      <c r="AN1048" s="346"/>
      <c r="AO1048" s="347"/>
      <c r="AP1048" s="348"/>
      <c r="AQ1048" s="348"/>
      <c r="AR1048" s="348"/>
      <c r="AS1048" s="348"/>
      <c r="AT1048" s="348"/>
      <c r="AU1048" s="348"/>
      <c r="AV1048" s="348"/>
      <c r="AW1048" s="348"/>
      <c r="AX1048" s="348"/>
    </row>
    <row r="1049" spans="1:50" ht="30" hidden="1" customHeight="1" x14ac:dyDescent="0.15">
      <c r="A1049" s="373">
        <v>14</v>
      </c>
      <c r="B1049" s="373">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2"/>
      <c r="AE1049" s="342"/>
      <c r="AF1049" s="342"/>
      <c r="AG1049" s="342"/>
      <c r="AH1049" s="343"/>
      <c r="AI1049" s="344"/>
      <c r="AJ1049" s="344"/>
      <c r="AK1049" s="344"/>
      <c r="AL1049" s="345"/>
      <c r="AM1049" s="346"/>
      <c r="AN1049" s="346"/>
      <c r="AO1049" s="347"/>
      <c r="AP1049" s="348"/>
      <c r="AQ1049" s="348"/>
      <c r="AR1049" s="348"/>
      <c r="AS1049" s="348"/>
      <c r="AT1049" s="348"/>
      <c r="AU1049" s="348"/>
      <c r="AV1049" s="348"/>
      <c r="AW1049" s="348"/>
      <c r="AX1049" s="348"/>
    </row>
    <row r="1050" spans="1:50" ht="30" hidden="1" customHeight="1" x14ac:dyDescent="0.15">
      <c r="A1050" s="373">
        <v>15</v>
      </c>
      <c r="B1050" s="373">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2"/>
      <c r="AE1050" s="342"/>
      <c r="AF1050" s="342"/>
      <c r="AG1050" s="342"/>
      <c r="AH1050" s="343"/>
      <c r="AI1050" s="344"/>
      <c r="AJ1050" s="344"/>
      <c r="AK1050" s="344"/>
      <c r="AL1050" s="345"/>
      <c r="AM1050" s="346"/>
      <c r="AN1050" s="346"/>
      <c r="AO1050" s="347"/>
      <c r="AP1050" s="348"/>
      <c r="AQ1050" s="348"/>
      <c r="AR1050" s="348"/>
      <c r="AS1050" s="348"/>
      <c r="AT1050" s="348"/>
      <c r="AU1050" s="348"/>
      <c r="AV1050" s="348"/>
      <c r="AW1050" s="348"/>
      <c r="AX1050" s="348"/>
    </row>
    <row r="1051" spans="1:50" ht="30" hidden="1" customHeight="1" x14ac:dyDescent="0.15">
      <c r="A1051" s="373">
        <v>16</v>
      </c>
      <c r="B1051" s="373">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2"/>
      <c r="AE1051" s="342"/>
      <c r="AF1051" s="342"/>
      <c r="AG1051" s="342"/>
      <c r="AH1051" s="343"/>
      <c r="AI1051" s="344"/>
      <c r="AJ1051" s="344"/>
      <c r="AK1051" s="344"/>
      <c r="AL1051" s="345"/>
      <c r="AM1051" s="346"/>
      <c r="AN1051" s="346"/>
      <c r="AO1051" s="347"/>
      <c r="AP1051" s="348"/>
      <c r="AQ1051" s="348"/>
      <c r="AR1051" s="348"/>
      <c r="AS1051" s="348"/>
      <c r="AT1051" s="348"/>
      <c r="AU1051" s="348"/>
      <c r="AV1051" s="348"/>
      <c r="AW1051" s="348"/>
      <c r="AX1051" s="348"/>
    </row>
    <row r="1052" spans="1:50" s="16" customFormat="1" ht="30" hidden="1" customHeight="1" x14ac:dyDescent="0.15">
      <c r="A1052" s="373">
        <v>17</v>
      </c>
      <c r="B1052" s="373">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2"/>
      <c r="AE1052" s="342"/>
      <c r="AF1052" s="342"/>
      <c r="AG1052" s="342"/>
      <c r="AH1052" s="343"/>
      <c r="AI1052" s="344"/>
      <c r="AJ1052" s="344"/>
      <c r="AK1052" s="344"/>
      <c r="AL1052" s="345"/>
      <c r="AM1052" s="346"/>
      <c r="AN1052" s="346"/>
      <c r="AO1052" s="347"/>
      <c r="AP1052" s="348"/>
      <c r="AQ1052" s="348"/>
      <c r="AR1052" s="348"/>
      <c r="AS1052" s="348"/>
      <c r="AT1052" s="348"/>
      <c r="AU1052" s="348"/>
      <c r="AV1052" s="348"/>
      <c r="AW1052" s="348"/>
      <c r="AX1052" s="348"/>
    </row>
    <row r="1053" spans="1:50" ht="30" hidden="1" customHeight="1" x14ac:dyDescent="0.15">
      <c r="A1053" s="373">
        <v>18</v>
      </c>
      <c r="B1053" s="373">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2"/>
      <c r="AE1053" s="342"/>
      <c r="AF1053" s="342"/>
      <c r="AG1053" s="342"/>
      <c r="AH1053" s="343"/>
      <c r="AI1053" s="344"/>
      <c r="AJ1053" s="344"/>
      <c r="AK1053" s="344"/>
      <c r="AL1053" s="345"/>
      <c r="AM1053" s="346"/>
      <c r="AN1053" s="346"/>
      <c r="AO1053" s="347"/>
      <c r="AP1053" s="348"/>
      <c r="AQ1053" s="348"/>
      <c r="AR1053" s="348"/>
      <c r="AS1053" s="348"/>
      <c r="AT1053" s="348"/>
      <c r="AU1053" s="348"/>
      <c r="AV1053" s="348"/>
      <c r="AW1053" s="348"/>
      <c r="AX1053" s="348"/>
    </row>
    <row r="1054" spans="1:50" ht="30" hidden="1" customHeight="1" x14ac:dyDescent="0.15">
      <c r="A1054" s="373">
        <v>19</v>
      </c>
      <c r="B1054" s="373">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2"/>
      <c r="AE1054" s="342"/>
      <c r="AF1054" s="342"/>
      <c r="AG1054" s="342"/>
      <c r="AH1054" s="343"/>
      <c r="AI1054" s="344"/>
      <c r="AJ1054" s="344"/>
      <c r="AK1054" s="344"/>
      <c r="AL1054" s="345"/>
      <c r="AM1054" s="346"/>
      <c r="AN1054" s="346"/>
      <c r="AO1054" s="347"/>
      <c r="AP1054" s="348"/>
      <c r="AQ1054" s="348"/>
      <c r="AR1054" s="348"/>
      <c r="AS1054" s="348"/>
      <c r="AT1054" s="348"/>
      <c r="AU1054" s="348"/>
      <c r="AV1054" s="348"/>
      <c r="AW1054" s="348"/>
      <c r="AX1054" s="348"/>
    </row>
    <row r="1055" spans="1:50" ht="30" hidden="1" customHeight="1" x14ac:dyDescent="0.15">
      <c r="A1055" s="373">
        <v>20</v>
      </c>
      <c r="B1055" s="373">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2"/>
      <c r="AE1055" s="342"/>
      <c r="AF1055" s="342"/>
      <c r="AG1055" s="342"/>
      <c r="AH1055" s="343"/>
      <c r="AI1055" s="344"/>
      <c r="AJ1055" s="344"/>
      <c r="AK1055" s="344"/>
      <c r="AL1055" s="345"/>
      <c r="AM1055" s="346"/>
      <c r="AN1055" s="346"/>
      <c r="AO1055" s="347"/>
      <c r="AP1055" s="348"/>
      <c r="AQ1055" s="348"/>
      <c r="AR1055" s="348"/>
      <c r="AS1055" s="348"/>
      <c r="AT1055" s="348"/>
      <c r="AU1055" s="348"/>
      <c r="AV1055" s="348"/>
      <c r="AW1055" s="348"/>
      <c r="AX1055" s="348"/>
    </row>
    <row r="1056" spans="1:50" ht="30" hidden="1" customHeight="1" x14ac:dyDescent="0.15">
      <c r="A1056" s="373">
        <v>21</v>
      </c>
      <c r="B1056" s="373">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2"/>
      <c r="AE1056" s="342"/>
      <c r="AF1056" s="342"/>
      <c r="AG1056" s="342"/>
      <c r="AH1056" s="343"/>
      <c r="AI1056" s="344"/>
      <c r="AJ1056" s="344"/>
      <c r="AK1056" s="344"/>
      <c r="AL1056" s="345"/>
      <c r="AM1056" s="346"/>
      <c r="AN1056" s="346"/>
      <c r="AO1056" s="347"/>
      <c r="AP1056" s="348"/>
      <c r="AQ1056" s="348"/>
      <c r="AR1056" s="348"/>
      <c r="AS1056" s="348"/>
      <c r="AT1056" s="348"/>
      <c r="AU1056" s="348"/>
      <c r="AV1056" s="348"/>
      <c r="AW1056" s="348"/>
      <c r="AX1056" s="348"/>
    </row>
    <row r="1057" spans="1:50" ht="30" hidden="1" customHeight="1" x14ac:dyDescent="0.15">
      <c r="A1057" s="373">
        <v>22</v>
      </c>
      <c r="B1057" s="373">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2"/>
      <c r="AE1057" s="342"/>
      <c r="AF1057" s="342"/>
      <c r="AG1057" s="342"/>
      <c r="AH1057" s="343"/>
      <c r="AI1057" s="344"/>
      <c r="AJ1057" s="344"/>
      <c r="AK1057" s="344"/>
      <c r="AL1057" s="345"/>
      <c r="AM1057" s="346"/>
      <c r="AN1057" s="346"/>
      <c r="AO1057" s="347"/>
      <c r="AP1057" s="348"/>
      <c r="AQ1057" s="348"/>
      <c r="AR1057" s="348"/>
      <c r="AS1057" s="348"/>
      <c r="AT1057" s="348"/>
      <c r="AU1057" s="348"/>
      <c r="AV1057" s="348"/>
      <c r="AW1057" s="348"/>
      <c r="AX1057" s="348"/>
    </row>
    <row r="1058" spans="1:50" ht="30" hidden="1" customHeight="1" x14ac:dyDescent="0.15">
      <c r="A1058" s="373">
        <v>23</v>
      </c>
      <c r="B1058" s="373">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2"/>
      <c r="AE1058" s="342"/>
      <c r="AF1058" s="342"/>
      <c r="AG1058" s="342"/>
      <c r="AH1058" s="343"/>
      <c r="AI1058" s="344"/>
      <c r="AJ1058" s="344"/>
      <c r="AK1058" s="344"/>
      <c r="AL1058" s="345"/>
      <c r="AM1058" s="346"/>
      <c r="AN1058" s="346"/>
      <c r="AO1058" s="347"/>
      <c r="AP1058" s="348"/>
      <c r="AQ1058" s="348"/>
      <c r="AR1058" s="348"/>
      <c r="AS1058" s="348"/>
      <c r="AT1058" s="348"/>
      <c r="AU1058" s="348"/>
      <c r="AV1058" s="348"/>
      <c r="AW1058" s="348"/>
      <c r="AX1058" s="348"/>
    </row>
    <row r="1059" spans="1:50" ht="30" hidden="1" customHeight="1" x14ac:dyDescent="0.15">
      <c r="A1059" s="373">
        <v>24</v>
      </c>
      <c r="B1059" s="373">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2"/>
      <c r="AE1059" s="342"/>
      <c r="AF1059" s="342"/>
      <c r="AG1059" s="342"/>
      <c r="AH1059" s="343"/>
      <c r="AI1059" s="344"/>
      <c r="AJ1059" s="344"/>
      <c r="AK1059" s="344"/>
      <c r="AL1059" s="345"/>
      <c r="AM1059" s="346"/>
      <c r="AN1059" s="346"/>
      <c r="AO1059" s="347"/>
      <c r="AP1059" s="348"/>
      <c r="AQ1059" s="348"/>
      <c r="AR1059" s="348"/>
      <c r="AS1059" s="348"/>
      <c r="AT1059" s="348"/>
      <c r="AU1059" s="348"/>
      <c r="AV1059" s="348"/>
      <c r="AW1059" s="348"/>
      <c r="AX1059" s="348"/>
    </row>
    <row r="1060" spans="1:50" ht="30" hidden="1" customHeight="1" x14ac:dyDescent="0.15">
      <c r="A1060" s="373">
        <v>25</v>
      </c>
      <c r="B1060" s="373">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2"/>
      <c r="AE1060" s="342"/>
      <c r="AF1060" s="342"/>
      <c r="AG1060" s="342"/>
      <c r="AH1060" s="343"/>
      <c r="AI1060" s="344"/>
      <c r="AJ1060" s="344"/>
      <c r="AK1060" s="344"/>
      <c r="AL1060" s="345"/>
      <c r="AM1060" s="346"/>
      <c r="AN1060" s="346"/>
      <c r="AO1060" s="347"/>
      <c r="AP1060" s="348"/>
      <c r="AQ1060" s="348"/>
      <c r="AR1060" s="348"/>
      <c r="AS1060" s="348"/>
      <c r="AT1060" s="348"/>
      <c r="AU1060" s="348"/>
      <c r="AV1060" s="348"/>
      <c r="AW1060" s="348"/>
      <c r="AX1060" s="348"/>
    </row>
    <row r="1061" spans="1:50" ht="30" hidden="1" customHeight="1" x14ac:dyDescent="0.15">
      <c r="A1061" s="373">
        <v>26</v>
      </c>
      <c r="B1061" s="373">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2"/>
      <c r="AE1061" s="342"/>
      <c r="AF1061" s="342"/>
      <c r="AG1061" s="342"/>
      <c r="AH1061" s="343"/>
      <c r="AI1061" s="344"/>
      <c r="AJ1061" s="344"/>
      <c r="AK1061" s="344"/>
      <c r="AL1061" s="345"/>
      <c r="AM1061" s="346"/>
      <c r="AN1061" s="346"/>
      <c r="AO1061" s="347"/>
      <c r="AP1061" s="348"/>
      <c r="AQ1061" s="348"/>
      <c r="AR1061" s="348"/>
      <c r="AS1061" s="348"/>
      <c r="AT1061" s="348"/>
      <c r="AU1061" s="348"/>
      <c r="AV1061" s="348"/>
      <c r="AW1061" s="348"/>
      <c r="AX1061" s="348"/>
    </row>
    <row r="1062" spans="1:50" ht="30" hidden="1" customHeight="1" x14ac:dyDescent="0.15">
      <c r="A1062" s="373">
        <v>27</v>
      </c>
      <c r="B1062" s="373">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2"/>
      <c r="AE1062" s="342"/>
      <c r="AF1062" s="342"/>
      <c r="AG1062" s="342"/>
      <c r="AH1062" s="343"/>
      <c r="AI1062" s="344"/>
      <c r="AJ1062" s="344"/>
      <c r="AK1062" s="344"/>
      <c r="AL1062" s="345"/>
      <c r="AM1062" s="346"/>
      <c r="AN1062" s="346"/>
      <c r="AO1062" s="347"/>
      <c r="AP1062" s="348"/>
      <c r="AQ1062" s="348"/>
      <c r="AR1062" s="348"/>
      <c r="AS1062" s="348"/>
      <c r="AT1062" s="348"/>
      <c r="AU1062" s="348"/>
      <c r="AV1062" s="348"/>
      <c r="AW1062" s="348"/>
      <c r="AX1062" s="348"/>
    </row>
    <row r="1063" spans="1:50" ht="30" hidden="1" customHeight="1" x14ac:dyDescent="0.15">
      <c r="A1063" s="373">
        <v>28</v>
      </c>
      <c r="B1063" s="373">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2"/>
      <c r="AE1063" s="342"/>
      <c r="AF1063" s="342"/>
      <c r="AG1063" s="342"/>
      <c r="AH1063" s="343"/>
      <c r="AI1063" s="344"/>
      <c r="AJ1063" s="344"/>
      <c r="AK1063" s="344"/>
      <c r="AL1063" s="345"/>
      <c r="AM1063" s="346"/>
      <c r="AN1063" s="346"/>
      <c r="AO1063" s="347"/>
      <c r="AP1063" s="348"/>
      <c r="AQ1063" s="348"/>
      <c r="AR1063" s="348"/>
      <c r="AS1063" s="348"/>
      <c r="AT1063" s="348"/>
      <c r="AU1063" s="348"/>
      <c r="AV1063" s="348"/>
      <c r="AW1063" s="348"/>
      <c r="AX1063" s="348"/>
    </row>
    <row r="1064" spans="1:50" ht="30" hidden="1" customHeight="1" x14ac:dyDescent="0.15">
      <c r="A1064" s="373">
        <v>29</v>
      </c>
      <c r="B1064" s="373">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2"/>
      <c r="AE1064" s="342"/>
      <c r="AF1064" s="342"/>
      <c r="AG1064" s="342"/>
      <c r="AH1064" s="343"/>
      <c r="AI1064" s="344"/>
      <c r="AJ1064" s="344"/>
      <c r="AK1064" s="344"/>
      <c r="AL1064" s="345"/>
      <c r="AM1064" s="346"/>
      <c r="AN1064" s="346"/>
      <c r="AO1064" s="347"/>
      <c r="AP1064" s="348"/>
      <c r="AQ1064" s="348"/>
      <c r="AR1064" s="348"/>
      <c r="AS1064" s="348"/>
      <c r="AT1064" s="348"/>
      <c r="AU1064" s="348"/>
      <c r="AV1064" s="348"/>
      <c r="AW1064" s="348"/>
      <c r="AX1064" s="348"/>
    </row>
    <row r="1065" spans="1:50" ht="30" hidden="1" customHeight="1" x14ac:dyDescent="0.15">
      <c r="A1065" s="373">
        <v>30</v>
      </c>
      <c r="B1065" s="373">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2"/>
      <c r="AE1065" s="342"/>
      <c r="AF1065" s="342"/>
      <c r="AG1065" s="342"/>
      <c r="AH1065" s="343"/>
      <c r="AI1065" s="344"/>
      <c r="AJ1065" s="344"/>
      <c r="AK1065" s="344"/>
      <c r="AL1065" s="345"/>
      <c r="AM1065" s="346"/>
      <c r="AN1065" s="346"/>
      <c r="AO1065" s="347"/>
      <c r="AP1065" s="348"/>
      <c r="AQ1065" s="348"/>
      <c r="AR1065" s="348"/>
      <c r="AS1065" s="348"/>
      <c r="AT1065" s="348"/>
      <c r="AU1065" s="348"/>
      <c r="AV1065" s="348"/>
      <c r="AW1065" s="348"/>
      <c r="AX1065" s="348"/>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185</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52"/>
      <c r="B1068" s="352"/>
      <c r="C1068" s="352" t="s">
        <v>26</v>
      </c>
      <c r="D1068" s="352"/>
      <c r="E1068" s="352"/>
      <c r="F1068" s="352"/>
      <c r="G1068" s="352"/>
      <c r="H1068" s="352"/>
      <c r="I1068" s="352"/>
      <c r="J1068" s="137" t="s">
        <v>224</v>
      </c>
      <c r="K1068" s="353"/>
      <c r="L1068" s="353"/>
      <c r="M1068" s="353"/>
      <c r="N1068" s="353"/>
      <c r="O1068" s="353"/>
      <c r="P1068" s="354" t="s">
        <v>199</v>
      </c>
      <c r="Q1068" s="354"/>
      <c r="R1068" s="354"/>
      <c r="S1068" s="354"/>
      <c r="T1068" s="354"/>
      <c r="U1068" s="354"/>
      <c r="V1068" s="354"/>
      <c r="W1068" s="354"/>
      <c r="X1068" s="354"/>
      <c r="Y1068" s="355" t="s">
        <v>222</v>
      </c>
      <c r="Z1068" s="356"/>
      <c r="AA1068" s="356"/>
      <c r="AB1068" s="356"/>
      <c r="AC1068" s="137" t="s">
        <v>262</v>
      </c>
      <c r="AD1068" s="137"/>
      <c r="AE1068" s="137"/>
      <c r="AF1068" s="137"/>
      <c r="AG1068" s="137"/>
      <c r="AH1068" s="355" t="s">
        <v>290</v>
      </c>
      <c r="AI1068" s="352"/>
      <c r="AJ1068" s="352"/>
      <c r="AK1068" s="352"/>
      <c r="AL1068" s="352" t="s">
        <v>21</v>
      </c>
      <c r="AM1068" s="352"/>
      <c r="AN1068" s="352"/>
      <c r="AO1068" s="357"/>
      <c r="AP1068" s="358" t="s">
        <v>225</v>
      </c>
      <c r="AQ1068" s="358"/>
      <c r="AR1068" s="358"/>
      <c r="AS1068" s="358"/>
      <c r="AT1068" s="358"/>
      <c r="AU1068" s="358"/>
      <c r="AV1068" s="358"/>
      <c r="AW1068" s="358"/>
      <c r="AX1068" s="358"/>
    </row>
    <row r="1069" spans="1:50" ht="30" hidden="1" customHeight="1" x14ac:dyDescent="0.15">
      <c r="A1069" s="373">
        <v>1</v>
      </c>
      <c r="B1069" s="373">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51"/>
      <c r="AD1069" s="359"/>
      <c r="AE1069" s="359"/>
      <c r="AF1069" s="359"/>
      <c r="AG1069" s="359"/>
      <c r="AH1069" s="360"/>
      <c r="AI1069" s="361"/>
      <c r="AJ1069" s="361"/>
      <c r="AK1069" s="361"/>
      <c r="AL1069" s="345"/>
      <c r="AM1069" s="346"/>
      <c r="AN1069" s="346"/>
      <c r="AO1069" s="347"/>
      <c r="AP1069" s="348"/>
      <c r="AQ1069" s="348"/>
      <c r="AR1069" s="348"/>
      <c r="AS1069" s="348"/>
      <c r="AT1069" s="348"/>
      <c r="AU1069" s="348"/>
      <c r="AV1069" s="348"/>
      <c r="AW1069" s="348"/>
      <c r="AX1069" s="348"/>
    </row>
    <row r="1070" spans="1:50" ht="30" hidden="1" customHeight="1" x14ac:dyDescent="0.15">
      <c r="A1070" s="373">
        <v>2</v>
      </c>
      <c r="B1070" s="373">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51"/>
      <c r="AD1070" s="351"/>
      <c r="AE1070" s="351"/>
      <c r="AF1070" s="351"/>
      <c r="AG1070" s="351"/>
      <c r="AH1070" s="360"/>
      <c r="AI1070" s="361"/>
      <c r="AJ1070" s="361"/>
      <c r="AK1070" s="361"/>
      <c r="AL1070" s="345"/>
      <c r="AM1070" s="346"/>
      <c r="AN1070" s="346"/>
      <c r="AO1070" s="347"/>
      <c r="AP1070" s="348"/>
      <c r="AQ1070" s="348"/>
      <c r="AR1070" s="348"/>
      <c r="AS1070" s="348"/>
      <c r="AT1070" s="348"/>
      <c r="AU1070" s="348"/>
      <c r="AV1070" s="348"/>
      <c r="AW1070" s="348"/>
      <c r="AX1070" s="348"/>
    </row>
    <row r="1071" spans="1:50" ht="30" hidden="1" customHeight="1" x14ac:dyDescent="0.15">
      <c r="A1071" s="373">
        <v>3</v>
      </c>
      <c r="B1071" s="373">
        <v>1</v>
      </c>
      <c r="C1071" s="349"/>
      <c r="D1071" s="335"/>
      <c r="E1071" s="335"/>
      <c r="F1071" s="335"/>
      <c r="G1071" s="335"/>
      <c r="H1071" s="335"/>
      <c r="I1071" s="335"/>
      <c r="J1071" s="336"/>
      <c r="K1071" s="337"/>
      <c r="L1071" s="337"/>
      <c r="M1071" s="337"/>
      <c r="N1071" s="337"/>
      <c r="O1071" s="337"/>
      <c r="P1071" s="350"/>
      <c r="Q1071" s="338"/>
      <c r="R1071" s="338"/>
      <c r="S1071" s="338"/>
      <c r="T1071" s="338"/>
      <c r="U1071" s="338"/>
      <c r="V1071" s="338"/>
      <c r="W1071" s="338"/>
      <c r="X1071" s="338"/>
      <c r="Y1071" s="339"/>
      <c r="Z1071" s="340"/>
      <c r="AA1071" s="340"/>
      <c r="AB1071" s="341"/>
      <c r="AC1071" s="351"/>
      <c r="AD1071" s="351"/>
      <c r="AE1071" s="351"/>
      <c r="AF1071" s="351"/>
      <c r="AG1071" s="351"/>
      <c r="AH1071" s="343"/>
      <c r="AI1071" s="344"/>
      <c r="AJ1071" s="344"/>
      <c r="AK1071" s="344"/>
      <c r="AL1071" s="345"/>
      <c r="AM1071" s="346"/>
      <c r="AN1071" s="346"/>
      <c r="AO1071" s="347"/>
      <c r="AP1071" s="348"/>
      <c r="AQ1071" s="348"/>
      <c r="AR1071" s="348"/>
      <c r="AS1071" s="348"/>
      <c r="AT1071" s="348"/>
      <c r="AU1071" s="348"/>
      <c r="AV1071" s="348"/>
      <c r="AW1071" s="348"/>
      <c r="AX1071" s="348"/>
    </row>
    <row r="1072" spans="1:50" ht="30" hidden="1" customHeight="1" x14ac:dyDescent="0.15">
      <c r="A1072" s="373">
        <v>4</v>
      </c>
      <c r="B1072" s="373">
        <v>1</v>
      </c>
      <c r="C1072" s="349"/>
      <c r="D1072" s="335"/>
      <c r="E1072" s="335"/>
      <c r="F1072" s="335"/>
      <c r="G1072" s="335"/>
      <c r="H1072" s="335"/>
      <c r="I1072" s="335"/>
      <c r="J1072" s="336"/>
      <c r="K1072" s="337"/>
      <c r="L1072" s="337"/>
      <c r="M1072" s="337"/>
      <c r="N1072" s="337"/>
      <c r="O1072" s="337"/>
      <c r="P1072" s="350"/>
      <c r="Q1072" s="338"/>
      <c r="R1072" s="338"/>
      <c r="S1072" s="338"/>
      <c r="T1072" s="338"/>
      <c r="U1072" s="338"/>
      <c r="V1072" s="338"/>
      <c r="W1072" s="338"/>
      <c r="X1072" s="338"/>
      <c r="Y1072" s="339"/>
      <c r="Z1072" s="340"/>
      <c r="AA1072" s="340"/>
      <c r="AB1072" s="341"/>
      <c r="AC1072" s="351"/>
      <c r="AD1072" s="351"/>
      <c r="AE1072" s="351"/>
      <c r="AF1072" s="351"/>
      <c r="AG1072" s="351"/>
      <c r="AH1072" s="343"/>
      <c r="AI1072" s="344"/>
      <c r="AJ1072" s="344"/>
      <c r="AK1072" s="344"/>
      <c r="AL1072" s="345"/>
      <c r="AM1072" s="346"/>
      <c r="AN1072" s="346"/>
      <c r="AO1072" s="347"/>
      <c r="AP1072" s="348"/>
      <c r="AQ1072" s="348"/>
      <c r="AR1072" s="348"/>
      <c r="AS1072" s="348"/>
      <c r="AT1072" s="348"/>
      <c r="AU1072" s="348"/>
      <c r="AV1072" s="348"/>
      <c r="AW1072" s="348"/>
      <c r="AX1072" s="348"/>
    </row>
    <row r="1073" spans="1:50" ht="30" hidden="1" customHeight="1" x14ac:dyDescent="0.15">
      <c r="A1073" s="373">
        <v>5</v>
      </c>
      <c r="B1073" s="373">
        <v>1</v>
      </c>
      <c r="C1073" s="335"/>
      <c r="D1073" s="335"/>
      <c r="E1073" s="335"/>
      <c r="F1073" s="335"/>
      <c r="G1073" s="335"/>
      <c r="H1073" s="335"/>
      <c r="I1073" s="335"/>
      <c r="J1073" s="336"/>
      <c r="K1073" s="337"/>
      <c r="L1073" s="337"/>
      <c r="M1073" s="337"/>
      <c r="N1073" s="337"/>
      <c r="O1073" s="337"/>
      <c r="P1073" s="338"/>
      <c r="Q1073" s="338"/>
      <c r="R1073" s="338"/>
      <c r="S1073" s="338"/>
      <c r="T1073" s="338"/>
      <c r="U1073" s="338"/>
      <c r="V1073" s="338"/>
      <c r="W1073" s="338"/>
      <c r="X1073" s="338"/>
      <c r="Y1073" s="339"/>
      <c r="Z1073" s="340"/>
      <c r="AA1073" s="340"/>
      <c r="AB1073" s="341"/>
      <c r="AC1073" s="342"/>
      <c r="AD1073" s="342"/>
      <c r="AE1073" s="342"/>
      <c r="AF1073" s="342"/>
      <c r="AG1073" s="342"/>
      <c r="AH1073" s="343"/>
      <c r="AI1073" s="344"/>
      <c r="AJ1073" s="344"/>
      <c r="AK1073" s="344"/>
      <c r="AL1073" s="345"/>
      <c r="AM1073" s="346"/>
      <c r="AN1073" s="346"/>
      <c r="AO1073" s="347"/>
      <c r="AP1073" s="348"/>
      <c r="AQ1073" s="348"/>
      <c r="AR1073" s="348"/>
      <c r="AS1073" s="348"/>
      <c r="AT1073" s="348"/>
      <c r="AU1073" s="348"/>
      <c r="AV1073" s="348"/>
      <c r="AW1073" s="348"/>
      <c r="AX1073" s="348"/>
    </row>
    <row r="1074" spans="1:50" ht="30" hidden="1" customHeight="1" x14ac:dyDescent="0.15">
      <c r="A1074" s="373">
        <v>6</v>
      </c>
      <c r="B1074" s="373">
        <v>1</v>
      </c>
      <c r="C1074" s="335"/>
      <c r="D1074" s="335"/>
      <c r="E1074" s="335"/>
      <c r="F1074" s="335"/>
      <c r="G1074" s="335"/>
      <c r="H1074" s="335"/>
      <c r="I1074" s="335"/>
      <c r="J1074" s="336"/>
      <c r="K1074" s="337"/>
      <c r="L1074" s="337"/>
      <c r="M1074" s="337"/>
      <c r="N1074" s="337"/>
      <c r="O1074" s="337"/>
      <c r="P1074" s="338"/>
      <c r="Q1074" s="338"/>
      <c r="R1074" s="338"/>
      <c r="S1074" s="338"/>
      <c r="T1074" s="338"/>
      <c r="U1074" s="338"/>
      <c r="V1074" s="338"/>
      <c r="W1074" s="338"/>
      <c r="X1074" s="338"/>
      <c r="Y1074" s="339"/>
      <c r="Z1074" s="340"/>
      <c r="AA1074" s="340"/>
      <c r="AB1074" s="341"/>
      <c r="AC1074" s="342"/>
      <c r="AD1074" s="342"/>
      <c r="AE1074" s="342"/>
      <c r="AF1074" s="342"/>
      <c r="AG1074" s="342"/>
      <c r="AH1074" s="343"/>
      <c r="AI1074" s="344"/>
      <c r="AJ1074" s="344"/>
      <c r="AK1074" s="344"/>
      <c r="AL1074" s="345"/>
      <c r="AM1074" s="346"/>
      <c r="AN1074" s="346"/>
      <c r="AO1074" s="347"/>
      <c r="AP1074" s="348"/>
      <c r="AQ1074" s="348"/>
      <c r="AR1074" s="348"/>
      <c r="AS1074" s="348"/>
      <c r="AT1074" s="348"/>
      <c r="AU1074" s="348"/>
      <c r="AV1074" s="348"/>
      <c r="AW1074" s="348"/>
      <c r="AX1074" s="348"/>
    </row>
    <row r="1075" spans="1:50" ht="30" hidden="1" customHeight="1" x14ac:dyDescent="0.15">
      <c r="A1075" s="373">
        <v>7</v>
      </c>
      <c r="B1075" s="373">
        <v>1</v>
      </c>
      <c r="C1075" s="335"/>
      <c r="D1075" s="335"/>
      <c r="E1075" s="335"/>
      <c r="F1075" s="335"/>
      <c r="G1075" s="335"/>
      <c r="H1075" s="335"/>
      <c r="I1075" s="335"/>
      <c r="J1075" s="336"/>
      <c r="K1075" s="337"/>
      <c r="L1075" s="337"/>
      <c r="M1075" s="337"/>
      <c r="N1075" s="337"/>
      <c r="O1075" s="337"/>
      <c r="P1075" s="338"/>
      <c r="Q1075" s="338"/>
      <c r="R1075" s="338"/>
      <c r="S1075" s="338"/>
      <c r="T1075" s="338"/>
      <c r="U1075" s="338"/>
      <c r="V1075" s="338"/>
      <c r="W1075" s="338"/>
      <c r="X1075" s="338"/>
      <c r="Y1075" s="339"/>
      <c r="Z1075" s="340"/>
      <c r="AA1075" s="340"/>
      <c r="AB1075" s="341"/>
      <c r="AC1075" s="342"/>
      <c r="AD1075" s="342"/>
      <c r="AE1075" s="342"/>
      <c r="AF1075" s="342"/>
      <c r="AG1075" s="342"/>
      <c r="AH1075" s="343"/>
      <c r="AI1075" s="344"/>
      <c r="AJ1075" s="344"/>
      <c r="AK1075" s="344"/>
      <c r="AL1075" s="345"/>
      <c r="AM1075" s="346"/>
      <c r="AN1075" s="346"/>
      <c r="AO1075" s="347"/>
      <c r="AP1075" s="348"/>
      <c r="AQ1075" s="348"/>
      <c r="AR1075" s="348"/>
      <c r="AS1075" s="348"/>
      <c r="AT1075" s="348"/>
      <c r="AU1075" s="348"/>
      <c r="AV1075" s="348"/>
      <c r="AW1075" s="348"/>
      <c r="AX1075" s="348"/>
    </row>
    <row r="1076" spans="1:50" ht="30" hidden="1" customHeight="1" x14ac:dyDescent="0.15">
      <c r="A1076" s="373">
        <v>8</v>
      </c>
      <c r="B1076" s="373">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2"/>
      <c r="AE1076" s="342"/>
      <c r="AF1076" s="342"/>
      <c r="AG1076" s="342"/>
      <c r="AH1076" s="343"/>
      <c r="AI1076" s="344"/>
      <c r="AJ1076" s="344"/>
      <c r="AK1076" s="344"/>
      <c r="AL1076" s="345"/>
      <c r="AM1076" s="346"/>
      <c r="AN1076" s="346"/>
      <c r="AO1076" s="347"/>
      <c r="AP1076" s="348"/>
      <c r="AQ1076" s="348"/>
      <c r="AR1076" s="348"/>
      <c r="AS1076" s="348"/>
      <c r="AT1076" s="348"/>
      <c r="AU1076" s="348"/>
      <c r="AV1076" s="348"/>
      <c r="AW1076" s="348"/>
      <c r="AX1076" s="348"/>
    </row>
    <row r="1077" spans="1:50" ht="30" hidden="1" customHeight="1" x14ac:dyDescent="0.15">
      <c r="A1077" s="373">
        <v>9</v>
      </c>
      <c r="B1077" s="373">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2"/>
      <c r="AE1077" s="342"/>
      <c r="AF1077" s="342"/>
      <c r="AG1077" s="342"/>
      <c r="AH1077" s="343"/>
      <c r="AI1077" s="344"/>
      <c r="AJ1077" s="344"/>
      <c r="AK1077" s="344"/>
      <c r="AL1077" s="345"/>
      <c r="AM1077" s="346"/>
      <c r="AN1077" s="346"/>
      <c r="AO1077" s="347"/>
      <c r="AP1077" s="348"/>
      <c r="AQ1077" s="348"/>
      <c r="AR1077" s="348"/>
      <c r="AS1077" s="348"/>
      <c r="AT1077" s="348"/>
      <c r="AU1077" s="348"/>
      <c r="AV1077" s="348"/>
      <c r="AW1077" s="348"/>
      <c r="AX1077" s="348"/>
    </row>
    <row r="1078" spans="1:50" ht="30" hidden="1" customHeight="1" x14ac:dyDescent="0.15">
      <c r="A1078" s="373">
        <v>10</v>
      </c>
      <c r="B1078" s="373">
        <v>1</v>
      </c>
      <c r="C1078" s="335"/>
      <c r="D1078" s="335"/>
      <c r="E1078" s="335"/>
      <c r="F1078" s="335"/>
      <c r="G1078" s="335"/>
      <c r="H1078" s="335"/>
      <c r="I1078" s="335"/>
      <c r="J1078" s="336"/>
      <c r="K1078" s="337"/>
      <c r="L1078" s="337"/>
      <c r="M1078" s="337"/>
      <c r="N1078" s="337"/>
      <c r="O1078" s="337"/>
      <c r="P1078" s="338"/>
      <c r="Q1078" s="338"/>
      <c r="R1078" s="338"/>
      <c r="S1078" s="338"/>
      <c r="T1078" s="338"/>
      <c r="U1078" s="338"/>
      <c r="V1078" s="338"/>
      <c r="W1078" s="338"/>
      <c r="X1078" s="338"/>
      <c r="Y1078" s="339"/>
      <c r="Z1078" s="340"/>
      <c r="AA1078" s="340"/>
      <c r="AB1078" s="341"/>
      <c r="AC1078" s="342"/>
      <c r="AD1078" s="342"/>
      <c r="AE1078" s="342"/>
      <c r="AF1078" s="342"/>
      <c r="AG1078" s="342"/>
      <c r="AH1078" s="343"/>
      <c r="AI1078" s="344"/>
      <c r="AJ1078" s="344"/>
      <c r="AK1078" s="344"/>
      <c r="AL1078" s="345"/>
      <c r="AM1078" s="346"/>
      <c r="AN1078" s="346"/>
      <c r="AO1078" s="347"/>
      <c r="AP1078" s="348"/>
      <c r="AQ1078" s="348"/>
      <c r="AR1078" s="348"/>
      <c r="AS1078" s="348"/>
      <c r="AT1078" s="348"/>
      <c r="AU1078" s="348"/>
      <c r="AV1078" s="348"/>
      <c r="AW1078" s="348"/>
      <c r="AX1078" s="348"/>
    </row>
    <row r="1079" spans="1:50" ht="30" hidden="1" customHeight="1" x14ac:dyDescent="0.15">
      <c r="A1079" s="373">
        <v>11</v>
      </c>
      <c r="B1079" s="373">
        <v>1</v>
      </c>
      <c r="C1079" s="335"/>
      <c r="D1079" s="335"/>
      <c r="E1079" s="335"/>
      <c r="F1079" s="335"/>
      <c r="G1079" s="335"/>
      <c r="H1079" s="335"/>
      <c r="I1079" s="335"/>
      <c r="J1079" s="336"/>
      <c r="K1079" s="337"/>
      <c r="L1079" s="337"/>
      <c r="M1079" s="337"/>
      <c r="N1079" s="337"/>
      <c r="O1079" s="337"/>
      <c r="P1079" s="338"/>
      <c r="Q1079" s="338"/>
      <c r="R1079" s="338"/>
      <c r="S1079" s="338"/>
      <c r="T1079" s="338"/>
      <c r="U1079" s="338"/>
      <c r="V1079" s="338"/>
      <c r="W1079" s="338"/>
      <c r="X1079" s="338"/>
      <c r="Y1079" s="339"/>
      <c r="Z1079" s="340"/>
      <c r="AA1079" s="340"/>
      <c r="AB1079" s="341"/>
      <c r="AC1079" s="342"/>
      <c r="AD1079" s="342"/>
      <c r="AE1079" s="342"/>
      <c r="AF1079" s="342"/>
      <c r="AG1079" s="342"/>
      <c r="AH1079" s="343"/>
      <c r="AI1079" s="344"/>
      <c r="AJ1079" s="344"/>
      <c r="AK1079" s="344"/>
      <c r="AL1079" s="345"/>
      <c r="AM1079" s="346"/>
      <c r="AN1079" s="346"/>
      <c r="AO1079" s="347"/>
      <c r="AP1079" s="348"/>
      <c r="AQ1079" s="348"/>
      <c r="AR1079" s="348"/>
      <c r="AS1079" s="348"/>
      <c r="AT1079" s="348"/>
      <c r="AU1079" s="348"/>
      <c r="AV1079" s="348"/>
      <c r="AW1079" s="348"/>
      <c r="AX1079" s="348"/>
    </row>
    <row r="1080" spans="1:50" ht="30" hidden="1" customHeight="1" x14ac:dyDescent="0.15">
      <c r="A1080" s="373">
        <v>12</v>
      </c>
      <c r="B1080" s="373">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2"/>
      <c r="AE1080" s="342"/>
      <c r="AF1080" s="342"/>
      <c r="AG1080" s="342"/>
      <c r="AH1080" s="343"/>
      <c r="AI1080" s="344"/>
      <c r="AJ1080" s="344"/>
      <c r="AK1080" s="344"/>
      <c r="AL1080" s="345"/>
      <c r="AM1080" s="346"/>
      <c r="AN1080" s="346"/>
      <c r="AO1080" s="347"/>
      <c r="AP1080" s="348"/>
      <c r="AQ1080" s="348"/>
      <c r="AR1080" s="348"/>
      <c r="AS1080" s="348"/>
      <c r="AT1080" s="348"/>
      <c r="AU1080" s="348"/>
      <c r="AV1080" s="348"/>
      <c r="AW1080" s="348"/>
      <c r="AX1080" s="348"/>
    </row>
    <row r="1081" spans="1:50" ht="30" hidden="1" customHeight="1" x14ac:dyDescent="0.15">
      <c r="A1081" s="373">
        <v>13</v>
      </c>
      <c r="B1081" s="373">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2"/>
      <c r="AE1081" s="342"/>
      <c r="AF1081" s="342"/>
      <c r="AG1081" s="342"/>
      <c r="AH1081" s="343"/>
      <c r="AI1081" s="344"/>
      <c r="AJ1081" s="344"/>
      <c r="AK1081" s="344"/>
      <c r="AL1081" s="345"/>
      <c r="AM1081" s="346"/>
      <c r="AN1081" s="346"/>
      <c r="AO1081" s="347"/>
      <c r="AP1081" s="348"/>
      <c r="AQ1081" s="348"/>
      <c r="AR1081" s="348"/>
      <c r="AS1081" s="348"/>
      <c r="AT1081" s="348"/>
      <c r="AU1081" s="348"/>
      <c r="AV1081" s="348"/>
      <c r="AW1081" s="348"/>
      <c r="AX1081" s="348"/>
    </row>
    <row r="1082" spans="1:50" ht="30" hidden="1" customHeight="1" x14ac:dyDescent="0.15">
      <c r="A1082" s="373">
        <v>14</v>
      </c>
      <c r="B1082" s="373">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2"/>
      <c r="AE1082" s="342"/>
      <c r="AF1082" s="342"/>
      <c r="AG1082" s="342"/>
      <c r="AH1082" s="343"/>
      <c r="AI1082" s="344"/>
      <c r="AJ1082" s="344"/>
      <c r="AK1082" s="344"/>
      <c r="AL1082" s="345"/>
      <c r="AM1082" s="346"/>
      <c r="AN1082" s="346"/>
      <c r="AO1082" s="347"/>
      <c r="AP1082" s="348"/>
      <c r="AQ1082" s="348"/>
      <c r="AR1082" s="348"/>
      <c r="AS1082" s="348"/>
      <c r="AT1082" s="348"/>
      <c r="AU1082" s="348"/>
      <c r="AV1082" s="348"/>
      <c r="AW1082" s="348"/>
      <c r="AX1082" s="348"/>
    </row>
    <row r="1083" spans="1:50" ht="30" hidden="1" customHeight="1" x14ac:dyDescent="0.15">
      <c r="A1083" s="373">
        <v>15</v>
      </c>
      <c r="B1083" s="373">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2"/>
      <c r="AE1083" s="342"/>
      <c r="AF1083" s="342"/>
      <c r="AG1083" s="342"/>
      <c r="AH1083" s="343"/>
      <c r="AI1083" s="344"/>
      <c r="AJ1083" s="344"/>
      <c r="AK1083" s="344"/>
      <c r="AL1083" s="345"/>
      <c r="AM1083" s="346"/>
      <c r="AN1083" s="346"/>
      <c r="AO1083" s="347"/>
      <c r="AP1083" s="348"/>
      <c r="AQ1083" s="348"/>
      <c r="AR1083" s="348"/>
      <c r="AS1083" s="348"/>
      <c r="AT1083" s="348"/>
      <c r="AU1083" s="348"/>
      <c r="AV1083" s="348"/>
      <c r="AW1083" s="348"/>
      <c r="AX1083" s="348"/>
    </row>
    <row r="1084" spans="1:50" ht="30" hidden="1" customHeight="1" x14ac:dyDescent="0.15">
      <c r="A1084" s="373">
        <v>16</v>
      </c>
      <c r="B1084" s="373">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2"/>
      <c r="AE1084" s="342"/>
      <c r="AF1084" s="342"/>
      <c r="AG1084" s="342"/>
      <c r="AH1084" s="343"/>
      <c r="AI1084" s="344"/>
      <c r="AJ1084" s="344"/>
      <c r="AK1084" s="344"/>
      <c r="AL1084" s="345"/>
      <c r="AM1084" s="346"/>
      <c r="AN1084" s="346"/>
      <c r="AO1084" s="347"/>
      <c r="AP1084" s="348"/>
      <c r="AQ1084" s="348"/>
      <c r="AR1084" s="348"/>
      <c r="AS1084" s="348"/>
      <c r="AT1084" s="348"/>
      <c r="AU1084" s="348"/>
      <c r="AV1084" s="348"/>
      <c r="AW1084" s="348"/>
      <c r="AX1084" s="348"/>
    </row>
    <row r="1085" spans="1:50" s="16" customFormat="1" ht="30" hidden="1" customHeight="1" x14ac:dyDescent="0.15">
      <c r="A1085" s="373">
        <v>17</v>
      </c>
      <c r="B1085" s="373">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2"/>
      <c r="AE1085" s="342"/>
      <c r="AF1085" s="342"/>
      <c r="AG1085" s="342"/>
      <c r="AH1085" s="343"/>
      <c r="AI1085" s="344"/>
      <c r="AJ1085" s="344"/>
      <c r="AK1085" s="344"/>
      <c r="AL1085" s="345"/>
      <c r="AM1085" s="346"/>
      <c r="AN1085" s="346"/>
      <c r="AO1085" s="347"/>
      <c r="AP1085" s="348"/>
      <c r="AQ1085" s="348"/>
      <c r="AR1085" s="348"/>
      <c r="AS1085" s="348"/>
      <c r="AT1085" s="348"/>
      <c r="AU1085" s="348"/>
      <c r="AV1085" s="348"/>
      <c r="AW1085" s="348"/>
      <c r="AX1085" s="348"/>
    </row>
    <row r="1086" spans="1:50" ht="30" hidden="1" customHeight="1" x14ac:dyDescent="0.15">
      <c r="A1086" s="373">
        <v>18</v>
      </c>
      <c r="B1086" s="373">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2"/>
      <c r="AE1086" s="342"/>
      <c r="AF1086" s="342"/>
      <c r="AG1086" s="342"/>
      <c r="AH1086" s="343"/>
      <c r="AI1086" s="344"/>
      <c r="AJ1086" s="344"/>
      <c r="AK1086" s="344"/>
      <c r="AL1086" s="345"/>
      <c r="AM1086" s="346"/>
      <c r="AN1086" s="346"/>
      <c r="AO1086" s="347"/>
      <c r="AP1086" s="348"/>
      <c r="AQ1086" s="348"/>
      <c r="AR1086" s="348"/>
      <c r="AS1086" s="348"/>
      <c r="AT1086" s="348"/>
      <c r="AU1086" s="348"/>
      <c r="AV1086" s="348"/>
      <c r="AW1086" s="348"/>
      <c r="AX1086" s="348"/>
    </row>
    <row r="1087" spans="1:50" ht="30" hidden="1" customHeight="1" x14ac:dyDescent="0.15">
      <c r="A1087" s="373">
        <v>19</v>
      </c>
      <c r="B1087" s="373">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2"/>
      <c r="AE1087" s="342"/>
      <c r="AF1087" s="342"/>
      <c r="AG1087" s="342"/>
      <c r="AH1087" s="343"/>
      <c r="AI1087" s="344"/>
      <c r="AJ1087" s="344"/>
      <c r="AK1087" s="344"/>
      <c r="AL1087" s="345"/>
      <c r="AM1087" s="346"/>
      <c r="AN1087" s="346"/>
      <c r="AO1087" s="347"/>
      <c r="AP1087" s="348"/>
      <c r="AQ1087" s="348"/>
      <c r="AR1087" s="348"/>
      <c r="AS1087" s="348"/>
      <c r="AT1087" s="348"/>
      <c r="AU1087" s="348"/>
      <c r="AV1087" s="348"/>
      <c r="AW1087" s="348"/>
      <c r="AX1087" s="348"/>
    </row>
    <row r="1088" spans="1:50" ht="30" hidden="1" customHeight="1" x14ac:dyDescent="0.15">
      <c r="A1088" s="373">
        <v>20</v>
      </c>
      <c r="B1088" s="373">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2"/>
      <c r="AE1088" s="342"/>
      <c r="AF1088" s="342"/>
      <c r="AG1088" s="342"/>
      <c r="AH1088" s="343"/>
      <c r="AI1088" s="344"/>
      <c r="AJ1088" s="344"/>
      <c r="AK1088" s="344"/>
      <c r="AL1088" s="345"/>
      <c r="AM1088" s="346"/>
      <c r="AN1088" s="346"/>
      <c r="AO1088" s="347"/>
      <c r="AP1088" s="348"/>
      <c r="AQ1088" s="348"/>
      <c r="AR1088" s="348"/>
      <c r="AS1088" s="348"/>
      <c r="AT1088" s="348"/>
      <c r="AU1088" s="348"/>
      <c r="AV1088" s="348"/>
      <c r="AW1088" s="348"/>
      <c r="AX1088" s="348"/>
    </row>
    <row r="1089" spans="1:50" ht="30" hidden="1" customHeight="1" x14ac:dyDescent="0.15">
      <c r="A1089" s="373">
        <v>21</v>
      </c>
      <c r="B1089" s="373">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2"/>
      <c r="AE1089" s="342"/>
      <c r="AF1089" s="342"/>
      <c r="AG1089" s="342"/>
      <c r="AH1089" s="343"/>
      <c r="AI1089" s="344"/>
      <c r="AJ1089" s="344"/>
      <c r="AK1089" s="344"/>
      <c r="AL1089" s="345"/>
      <c r="AM1089" s="346"/>
      <c r="AN1089" s="346"/>
      <c r="AO1089" s="347"/>
      <c r="AP1089" s="348"/>
      <c r="AQ1089" s="348"/>
      <c r="AR1089" s="348"/>
      <c r="AS1089" s="348"/>
      <c r="AT1089" s="348"/>
      <c r="AU1089" s="348"/>
      <c r="AV1089" s="348"/>
      <c r="AW1089" s="348"/>
      <c r="AX1089" s="348"/>
    </row>
    <row r="1090" spans="1:50" ht="30" hidden="1" customHeight="1" x14ac:dyDescent="0.15">
      <c r="A1090" s="373">
        <v>22</v>
      </c>
      <c r="B1090" s="373">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2"/>
      <c r="AE1090" s="342"/>
      <c r="AF1090" s="342"/>
      <c r="AG1090" s="342"/>
      <c r="AH1090" s="343"/>
      <c r="AI1090" s="344"/>
      <c r="AJ1090" s="344"/>
      <c r="AK1090" s="344"/>
      <c r="AL1090" s="345"/>
      <c r="AM1090" s="346"/>
      <c r="AN1090" s="346"/>
      <c r="AO1090" s="347"/>
      <c r="AP1090" s="348"/>
      <c r="AQ1090" s="348"/>
      <c r="AR1090" s="348"/>
      <c r="AS1090" s="348"/>
      <c r="AT1090" s="348"/>
      <c r="AU1090" s="348"/>
      <c r="AV1090" s="348"/>
      <c r="AW1090" s="348"/>
      <c r="AX1090" s="348"/>
    </row>
    <row r="1091" spans="1:50" ht="30" hidden="1" customHeight="1" x14ac:dyDescent="0.15">
      <c r="A1091" s="373">
        <v>23</v>
      </c>
      <c r="B1091" s="373">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2"/>
      <c r="AE1091" s="342"/>
      <c r="AF1091" s="342"/>
      <c r="AG1091" s="342"/>
      <c r="AH1091" s="343"/>
      <c r="AI1091" s="344"/>
      <c r="AJ1091" s="344"/>
      <c r="AK1091" s="344"/>
      <c r="AL1091" s="345"/>
      <c r="AM1091" s="346"/>
      <c r="AN1091" s="346"/>
      <c r="AO1091" s="347"/>
      <c r="AP1091" s="348"/>
      <c r="AQ1091" s="348"/>
      <c r="AR1091" s="348"/>
      <c r="AS1091" s="348"/>
      <c r="AT1091" s="348"/>
      <c r="AU1091" s="348"/>
      <c r="AV1091" s="348"/>
      <c r="AW1091" s="348"/>
      <c r="AX1091" s="348"/>
    </row>
    <row r="1092" spans="1:50" ht="30" hidden="1" customHeight="1" x14ac:dyDescent="0.15">
      <c r="A1092" s="373">
        <v>24</v>
      </c>
      <c r="B1092" s="373">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2"/>
      <c r="AE1092" s="342"/>
      <c r="AF1092" s="342"/>
      <c r="AG1092" s="342"/>
      <c r="AH1092" s="343"/>
      <c r="AI1092" s="344"/>
      <c r="AJ1092" s="344"/>
      <c r="AK1092" s="344"/>
      <c r="AL1092" s="345"/>
      <c r="AM1092" s="346"/>
      <c r="AN1092" s="346"/>
      <c r="AO1092" s="347"/>
      <c r="AP1092" s="348"/>
      <c r="AQ1092" s="348"/>
      <c r="AR1092" s="348"/>
      <c r="AS1092" s="348"/>
      <c r="AT1092" s="348"/>
      <c r="AU1092" s="348"/>
      <c r="AV1092" s="348"/>
      <c r="AW1092" s="348"/>
      <c r="AX1092" s="348"/>
    </row>
    <row r="1093" spans="1:50" ht="30" hidden="1" customHeight="1" x14ac:dyDescent="0.15">
      <c r="A1093" s="373">
        <v>25</v>
      </c>
      <c r="B1093" s="373">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2"/>
      <c r="AE1093" s="342"/>
      <c r="AF1093" s="342"/>
      <c r="AG1093" s="342"/>
      <c r="AH1093" s="343"/>
      <c r="AI1093" s="344"/>
      <c r="AJ1093" s="344"/>
      <c r="AK1093" s="344"/>
      <c r="AL1093" s="345"/>
      <c r="AM1093" s="346"/>
      <c r="AN1093" s="346"/>
      <c r="AO1093" s="347"/>
      <c r="AP1093" s="348"/>
      <c r="AQ1093" s="348"/>
      <c r="AR1093" s="348"/>
      <c r="AS1093" s="348"/>
      <c r="AT1093" s="348"/>
      <c r="AU1093" s="348"/>
      <c r="AV1093" s="348"/>
      <c r="AW1093" s="348"/>
      <c r="AX1093" s="348"/>
    </row>
    <row r="1094" spans="1:50" ht="30" hidden="1" customHeight="1" x14ac:dyDescent="0.15">
      <c r="A1094" s="373">
        <v>26</v>
      </c>
      <c r="B1094" s="373">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2"/>
      <c r="AE1094" s="342"/>
      <c r="AF1094" s="342"/>
      <c r="AG1094" s="342"/>
      <c r="AH1094" s="343"/>
      <c r="AI1094" s="344"/>
      <c r="AJ1094" s="344"/>
      <c r="AK1094" s="344"/>
      <c r="AL1094" s="345"/>
      <c r="AM1094" s="346"/>
      <c r="AN1094" s="346"/>
      <c r="AO1094" s="347"/>
      <c r="AP1094" s="348"/>
      <c r="AQ1094" s="348"/>
      <c r="AR1094" s="348"/>
      <c r="AS1094" s="348"/>
      <c r="AT1094" s="348"/>
      <c r="AU1094" s="348"/>
      <c r="AV1094" s="348"/>
      <c r="AW1094" s="348"/>
      <c r="AX1094" s="348"/>
    </row>
    <row r="1095" spans="1:50" ht="30" hidden="1" customHeight="1" x14ac:dyDescent="0.15">
      <c r="A1095" s="373">
        <v>27</v>
      </c>
      <c r="B1095" s="373">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2"/>
      <c r="AE1095" s="342"/>
      <c r="AF1095" s="342"/>
      <c r="AG1095" s="342"/>
      <c r="AH1095" s="343"/>
      <c r="AI1095" s="344"/>
      <c r="AJ1095" s="344"/>
      <c r="AK1095" s="344"/>
      <c r="AL1095" s="345"/>
      <c r="AM1095" s="346"/>
      <c r="AN1095" s="346"/>
      <c r="AO1095" s="347"/>
      <c r="AP1095" s="348"/>
      <c r="AQ1095" s="348"/>
      <c r="AR1095" s="348"/>
      <c r="AS1095" s="348"/>
      <c r="AT1095" s="348"/>
      <c r="AU1095" s="348"/>
      <c r="AV1095" s="348"/>
      <c r="AW1095" s="348"/>
      <c r="AX1095" s="348"/>
    </row>
    <row r="1096" spans="1:50" ht="30" hidden="1" customHeight="1" x14ac:dyDescent="0.15">
      <c r="A1096" s="373">
        <v>28</v>
      </c>
      <c r="B1096" s="373">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2"/>
      <c r="AE1096" s="342"/>
      <c r="AF1096" s="342"/>
      <c r="AG1096" s="342"/>
      <c r="AH1096" s="343"/>
      <c r="AI1096" s="344"/>
      <c r="AJ1096" s="344"/>
      <c r="AK1096" s="344"/>
      <c r="AL1096" s="345"/>
      <c r="AM1096" s="346"/>
      <c r="AN1096" s="346"/>
      <c r="AO1096" s="347"/>
      <c r="AP1096" s="348"/>
      <c r="AQ1096" s="348"/>
      <c r="AR1096" s="348"/>
      <c r="AS1096" s="348"/>
      <c r="AT1096" s="348"/>
      <c r="AU1096" s="348"/>
      <c r="AV1096" s="348"/>
      <c r="AW1096" s="348"/>
      <c r="AX1096" s="348"/>
    </row>
    <row r="1097" spans="1:50" ht="30" hidden="1" customHeight="1" x14ac:dyDescent="0.15">
      <c r="A1097" s="373">
        <v>29</v>
      </c>
      <c r="B1097" s="373">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2"/>
      <c r="AE1097" s="342"/>
      <c r="AF1097" s="342"/>
      <c r="AG1097" s="342"/>
      <c r="AH1097" s="343"/>
      <c r="AI1097" s="344"/>
      <c r="AJ1097" s="344"/>
      <c r="AK1097" s="344"/>
      <c r="AL1097" s="345"/>
      <c r="AM1097" s="346"/>
      <c r="AN1097" s="346"/>
      <c r="AO1097" s="347"/>
      <c r="AP1097" s="348"/>
      <c r="AQ1097" s="348"/>
      <c r="AR1097" s="348"/>
      <c r="AS1097" s="348"/>
      <c r="AT1097" s="348"/>
      <c r="AU1097" s="348"/>
      <c r="AV1097" s="348"/>
      <c r="AW1097" s="348"/>
      <c r="AX1097" s="348"/>
    </row>
    <row r="1098" spans="1:50" ht="30" hidden="1" customHeight="1" x14ac:dyDescent="0.15">
      <c r="A1098" s="373">
        <v>30</v>
      </c>
      <c r="B1098" s="373">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2"/>
      <c r="AE1098" s="342"/>
      <c r="AF1098" s="342"/>
      <c r="AG1098" s="342"/>
      <c r="AH1098" s="343"/>
      <c r="AI1098" s="344"/>
      <c r="AJ1098" s="344"/>
      <c r="AK1098" s="344"/>
      <c r="AL1098" s="345"/>
      <c r="AM1098" s="346"/>
      <c r="AN1098" s="346"/>
      <c r="AO1098" s="347"/>
      <c r="AP1098" s="348"/>
      <c r="AQ1098" s="348"/>
      <c r="AR1098" s="348"/>
      <c r="AS1098" s="348"/>
      <c r="AT1098" s="348"/>
      <c r="AU1098" s="348"/>
      <c r="AV1098" s="348"/>
      <c r="AW1098" s="348"/>
      <c r="AX1098" s="348"/>
    </row>
    <row r="1099" spans="1:50" ht="24.75" hidden="1" customHeight="1" x14ac:dyDescent="0.15">
      <c r="A1099" s="374" t="s">
        <v>253</v>
      </c>
      <c r="B1099" s="375"/>
      <c r="C1099" s="375"/>
      <c r="D1099" s="375"/>
      <c r="E1099" s="375"/>
      <c r="F1099" s="375"/>
      <c r="G1099" s="375"/>
      <c r="H1099" s="375"/>
      <c r="I1099" s="375"/>
      <c r="J1099" s="375"/>
      <c r="K1099" s="375"/>
      <c r="L1099" s="375"/>
      <c r="M1099" s="375"/>
      <c r="N1099" s="375"/>
      <c r="O1099" s="375"/>
      <c r="P1099" s="375"/>
      <c r="Q1099" s="375"/>
      <c r="R1099" s="375"/>
      <c r="S1099" s="375"/>
      <c r="T1099" s="375"/>
      <c r="U1099" s="375"/>
      <c r="V1099" s="375"/>
      <c r="W1099" s="375"/>
      <c r="X1099" s="375"/>
      <c r="Y1099" s="375"/>
      <c r="Z1099" s="375"/>
      <c r="AA1099" s="375"/>
      <c r="AB1099" s="375"/>
      <c r="AC1099" s="375"/>
      <c r="AD1099" s="375"/>
      <c r="AE1099" s="375"/>
      <c r="AF1099" s="375"/>
      <c r="AG1099" s="375"/>
      <c r="AH1099" s="375"/>
      <c r="AI1099" s="375"/>
      <c r="AJ1099" s="375"/>
      <c r="AK1099" s="376"/>
      <c r="AL1099" s="269" t="s">
        <v>268</v>
      </c>
      <c r="AM1099" s="270"/>
      <c r="AN1099" s="270"/>
      <c r="AO1099" s="68"/>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243</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373"/>
      <c r="B1102" s="373"/>
      <c r="C1102" s="137" t="s">
        <v>218</v>
      </c>
      <c r="D1102" s="377"/>
      <c r="E1102" s="137" t="s">
        <v>217</v>
      </c>
      <c r="F1102" s="377"/>
      <c r="G1102" s="377"/>
      <c r="H1102" s="377"/>
      <c r="I1102" s="377"/>
      <c r="J1102" s="137" t="s">
        <v>224</v>
      </c>
      <c r="K1102" s="137"/>
      <c r="L1102" s="137"/>
      <c r="M1102" s="137"/>
      <c r="N1102" s="137"/>
      <c r="O1102" s="137"/>
      <c r="P1102" s="355" t="s">
        <v>27</v>
      </c>
      <c r="Q1102" s="355"/>
      <c r="R1102" s="355"/>
      <c r="S1102" s="355"/>
      <c r="T1102" s="355"/>
      <c r="U1102" s="355"/>
      <c r="V1102" s="355"/>
      <c r="W1102" s="355"/>
      <c r="X1102" s="355"/>
      <c r="Y1102" s="137" t="s">
        <v>226</v>
      </c>
      <c r="Z1102" s="377"/>
      <c r="AA1102" s="377"/>
      <c r="AB1102" s="377"/>
      <c r="AC1102" s="137" t="s">
        <v>200</v>
      </c>
      <c r="AD1102" s="137"/>
      <c r="AE1102" s="137"/>
      <c r="AF1102" s="137"/>
      <c r="AG1102" s="137"/>
      <c r="AH1102" s="355" t="s">
        <v>213</v>
      </c>
      <c r="AI1102" s="356"/>
      <c r="AJ1102" s="356"/>
      <c r="AK1102" s="356"/>
      <c r="AL1102" s="356" t="s">
        <v>21</v>
      </c>
      <c r="AM1102" s="356"/>
      <c r="AN1102" s="356"/>
      <c r="AO1102" s="378"/>
      <c r="AP1102" s="358" t="s">
        <v>254</v>
      </c>
      <c r="AQ1102" s="358"/>
      <c r="AR1102" s="358"/>
      <c r="AS1102" s="358"/>
      <c r="AT1102" s="358"/>
      <c r="AU1102" s="358"/>
      <c r="AV1102" s="358"/>
      <c r="AW1102" s="358"/>
      <c r="AX1102" s="358"/>
    </row>
    <row r="1103" spans="1:50" ht="30" hidden="1" customHeight="1" x14ac:dyDescent="0.15">
      <c r="A1103" s="373">
        <v>1</v>
      </c>
      <c r="B1103" s="373">
        <v>1</v>
      </c>
      <c r="C1103" s="371"/>
      <c r="D1103" s="371"/>
      <c r="E1103" s="372"/>
      <c r="F1103" s="372"/>
      <c r="G1103" s="372"/>
      <c r="H1103" s="372"/>
      <c r="I1103" s="372"/>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2"/>
      <c r="AE1103" s="342"/>
      <c r="AF1103" s="342"/>
      <c r="AG1103" s="342"/>
      <c r="AH1103" s="343"/>
      <c r="AI1103" s="344"/>
      <c r="AJ1103" s="344"/>
      <c r="AK1103" s="344"/>
      <c r="AL1103" s="345"/>
      <c r="AM1103" s="346"/>
      <c r="AN1103" s="346"/>
      <c r="AO1103" s="347"/>
      <c r="AP1103" s="348"/>
      <c r="AQ1103" s="348"/>
      <c r="AR1103" s="348"/>
      <c r="AS1103" s="348"/>
      <c r="AT1103" s="348"/>
      <c r="AU1103" s="348"/>
      <c r="AV1103" s="348"/>
      <c r="AW1103" s="348"/>
      <c r="AX1103" s="348"/>
    </row>
    <row r="1104" spans="1:50" ht="30" hidden="1" customHeight="1" x14ac:dyDescent="0.15">
      <c r="A1104" s="373">
        <v>2</v>
      </c>
      <c r="B1104" s="373">
        <v>1</v>
      </c>
      <c r="C1104" s="371"/>
      <c r="D1104" s="371"/>
      <c r="E1104" s="372"/>
      <c r="F1104" s="372"/>
      <c r="G1104" s="372"/>
      <c r="H1104" s="372"/>
      <c r="I1104" s="372"/>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2"/>
      <c r="AE1104" s="342"/>
      <c r="AF1104" s="342"/>
      <c r="AG1104" s="342"/>
      <c r="AH1104" s="343"/>
      <c r="AI1104" s="344"/>
      <c r="AJ1104" s="344"/>
      <c r="AK1104" s="344"/>
      <c r="AL1104" s="345"/>
      <c r="AM1104" s="346"/>
      <c r="AN1104" s="346"/>
      <c r="AO1104" s="347"/>
      <c r="AP1104" s="348"/>
      <c r="AQ1104" s="348"/>
      <c r="AR1104" s="348"/>
      <c r="AS1104" s="348"/>
      <c r="AT1104" s="348"/>
      <c r="AU1104" s="348"/>
      <c r="AV1104" s="348"/>
      <c r="AW1104" s="348"/>
      <c r="AX1104" s="348"/>
    </row>
    <row r="1105" spans="1:50" ht="30" hidden="1" customHeight="1" x14ac:dyDescent="0.15">
      <c r="A1105" s="373">
        <v>3</v>
      </c>
      <c r="B1105" s="373">
        <v>1</v>
      </c>
      <c r="C1105" s="371"/>
      <c r="D1105" s="371"/>
      <c r="E1105" s="372"/>
      <c r="F1105" s="372"/>
      <c r="G1105" s="372"/>
      <c r="H1105" s="372"/>
      <c r="I1105" s="372"/>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2"/>
      <c r="AE1105" s="342"/>
      <c r="AF1105" s="342"/>
      <c r="AG1105" s="342"/>
      <c r="AH1105" s="343"/>
      <c r="AI1105" s="344"/>
      <c r="AJ1105" s="344"/>
      <c r="AK1105" s="344"/>
      <c r="AL1105" s="345"/>
      <c r="AM1105" s="346"/>
      <c r="AN1105" s="346"/>
      <c r="AO1105" s="347"/>
      <c r="AP1105" s="348"/>
      <c r="AQ1105" s="348"/>
      <c r="AR1105" s="348"/>
      <c r="AS1105" s="348"/>
      <c r="AT1105" s="348"/>
      <c r="AU1105" s="348"/>
      <c r="AV1105" s="348"/>
      <c r="AW1105" s="348"/>
      <c r="AX1105" s="348"/>
    </row>
    <row r="1106" spans="1:50" ht="30" hidden="1" customHeight="1" x14ac:dyDescent="0.15">
      <c r="A1106" s="373">
        <v>4</v>
      </c>
      <c r="B1106" s="373">
        <v>1</v>
      </c>
      <c r="C1106" s="371"/>
      <c r="D1106" s="371"/>
      <c r="E1106" s="372"/>
      <c r="F1106" s="372"/>
      <c r="G1106" s="372"/>
      <c r="H1106" s="372"/>
      <c r="I1106" s="372"/>
      <c r="J1106" s="336"/>
      <c r="K1106" s="337"/>
      <c r="L1106" s="337"/>
      <c r="M1106" s="337"/>
      <c r="N1106" s="337"/>
      <c r="O1106" s="337"/>
      <c r="P1106" s="338"/>
      <c r="Q1106" s="338"/>
      <c r="R1106" s="338"/>
      <c r="S1106" s="338"/>
      <c r="T1106" s="338"/>
      <c r="U1106" s="338"/>
      <c r="V1106" s="338"/>
      <c r="W1106" s="338"/>
      <c r="X1106" s="338"/>
      <c r="Y1106" s="339"/>
      <c r="Z1106" s="340"/>
      <c r="AA1106" s="340"/>
      <c r="AB1106" s="341"/>
      <c r="AC1106" s="342"/>
      <c r="AD1106" s="342"/>
      <c r="AE1106" s="342"/>
      <c r="AF1106" s="342"/>
      <c r="AG1106" s="342"/>
      <c r="AH1106" s="343"/>
      <c r="AI1106" s="344"/>
      <c r="AJ1106" s="344"/>
      <c r="AK1106" s="344"/>
      <c r="AL1106" s="345"/>
      <c r="AM1106" s="346"/>
      <c r="AN1106" s="346"/>
      <c r="AO1106" s="347"/>
      <c r="AP1106" s="348"/>
      <c r="AQ1106" s="348"/>
      <c r="AR1106" s="348"/>
      <c r="AS1106" s="348"/>
      <c r="AT1106" s="348"/>
      <c r="AU1106" s="348"/>
      <c r="AV1106" s="348"/>
      <c r="AW1106" s="348"/>
      <c r="AX1106" s="348"/>
    </row>
    <row r="1107" spans="1:50" ht="30" hidden="1" customHeight="1" x14ac:dyDescent="0.15">
      <c r="A1107" s="373">
        <v>5</v>
      </c>
      <c r="B1107" s="373">
        <v>1</v>
      </c>
      <c r="C1107" s="371"/>
      <c r="D1107" s="371"/>
      <c r="E1107" s="372"/>
      <c r="F1107" s="372"/>
      <c r="G1107" s="372"/>
      <c r="H1107" s="372"/>
      <c r="I1107" s="372"/>
      <c r="J1107" s="336"/>
      <c r="K1107" s="337"/>
      <c r="L1107" s="337"/>
      <c r="M1107" s="337"/>
      <c r="N1107" s="337"/>
      <c r="O1107" s="337"/>
      <c r="P1107" s="338"/>
      <c r="Q1107" s="338"/>
      <c r="R1107" s="338"/>
      <c r="S1107" s="338"/>
      <c r="T1107" s="338"/>
      <c r="U1107" s="338"/>
      <c r="V1107" s="338"/>
      <c r="W1107" s="338"/>
      <c r="X1107" s="338"/>
      <c r="Y1107" s="339"/>
      <c r="Z1107" s="340"/>
      <c r="AA1107" s="340"/>
      <c r="AB1107" s="341"/>
      <c r="AC1107" s="342"/>
      <c r="AD1107" s="342"/>
      <c r="AE1107" s="342"/>
      <c r="AF1107" s="342"/>
      <c r="AG1107" s="342"/>
      <c r="AH1107" s="343"/>
      <c r="AI1107" s="344"/>
      <c r="AJ1107" s="344"/>
      <c r="AK1107" s="344"/>
      <c r="AL1107" s="345"/>
      <c r="AM1107" s="346"/>
      <c r="AN1107" s="346"/>
      <c r="AO1107" s="347"/>
      <c r="AP1107" s="348"/>
      <c r="AQ1107" s="348"/>
      <c r="AR1107" s="348"/>
      <c r="AS1107" s="348"/>
      <c r="AT1107" s="348"/>
      <c r="AU1107" s="348"/>
      <c r="AV1107" s="348"/>
      <c r="AW1107" s="348"/>
      <c r="AX1107" s="348"/>
    </row>
    <row r="1108" spans="1:50" ht="30" hidden="1" customHeight="1" x14ac:dyDescent="0.15">
      <c r="A1108" s="373">
        <v>6</v>
      </c>
      <c r="B1108" s="373">
        <v>1</v>
      </c>
      <c r="C1108" s="371"/>
      <c r="D1108" s="371"/>
      <c r="E1108" s="372"/>
      <c r="F1108" s="372"/>
      <c r="G1108" s="372"/>
      <c r="H1108" s="372"/>
      <c r="I1108" s="372"/>
      <c r="J1108" s="336"/>
      <c r="K1108" s="337"/>
      <c r="L1108" s="337"/>
      <c r="M1108" s="337"/>
      <c r="N1108" s="337"/>
      <c r="O1108" s="337"/>
      <c r="P1108" s="338"/>
      <c r="Q1108" s="338"/>
      <c r="R1108" s="338"/>
      <c r="S1108" s="338"/>
      <c r="T1108" s="338"/>
      <c r="U1108" s="338"/>
      <c r="V1108" s="338"/>
      <c r="W1108" s="338"/>
      <c r="X1108" s="338"/>
      <c r="Y1108" s="339"/>
      <c r="Z1108" s="340"/>
      <c r="AA1108" s="340"/>
      <c r="AB1108" s="341"/>
      <c r="AC1108" s="342"/>
      <c r="AD1108" s="342"/>
      <c r="AE1108" s="342"/>
      <c r="AF1108" s="342"/>
      <c r="AG1108" s="342"/>
      <c r="AH1108" s="343"/>
      <c r="AI1108" s="344"/>
      <c r="AJ1108" s="344"/>
      <c r="AK1108" s="344"/>
      <c r="AL1108" s="345"/>
      <c r="AM1108" s="346"/>
      <c r="AN1108" s="346"/>
      <c r="AO1108" s="347"/>
      <c r="AP1108" s="348"/>
      <c r="AQ1108" s="348"/>
      <c r="AR1108" s="348"/>
      <c r="AS1108" s="348"/>
      <c r="AT1108" s="348"/>
      <c r="AU1108" s="348"/>
      <c r="AV1108" s="348"/>
      <c r="AW1108" s="348"/>
      <c r="AX1108" s="348"/>
    </row>
    <row r="1109" spans="1:50" ht="30" hidden="1" customHeight="1" x14ac:dyDescent="0.15">
      <c r="A1109" s="373">
        <v>7</v>
      </c>
      <c r="B1109" s="373">
        <v>1</v>
      </c>
      <c r="C1109" s="371"/>
      <c r="D1109" s="371"/>
      <c r="E1109" s="372"/>
      <c r="F1109" s="372"/>
      <c r="G1109" s="372"/>
      <c r="H1109" s="372"/>
      <c r="I1109" s="372"/>
      <c r="J1109" s="336"/>
      <c r="K1109" s="337"/>
      <c r="L1109" s="337"/>
      <c r="M1109" s="337"/>
      <c r="N1109" s="337"/>
      <c r="O1109" s="337"/>
      <c r="P1109" s="338"/>
      <c r="Q1109" s="338"/>
      <c r="R1109" s="338"/>
      <c r="S1109" s="338"/>
      <c r="T1109" s="338"/>
      <c r="U1109" s="338"/>
      <c r="V1109" s="338"/>
      <c r="W1109" s="338"/>
      <c r="X1109" s="338"/>
      <c r="Y1109" s="339"/>
      <c r="Z1109" s="340"/>
      <c r="AA1109" s="340"/>
      <c r="AB1109" s="341"/>
      <c r="AC1109" s="342"/>
      <c r="AD1109" s="342"/>
      <c r="AE1109" s="342"/>
      <c r="AF1109" s="342"/>
      <c r="AG1109" s="342"/>
      <c r="AH1109" s="343"/>
      <c r="AI1109" s="344"/>
      <c r="AJ1109" s="344"/>
      <c r="AK1109" s="344"/>
      <c r="AL1109" s="345"/>
      <c r="AM1109" s="346"/>
      <c r="AN1109" s="346"/>
      <c r="AO1109" s="347"/>
      <c r="AP1109" s="348"/>
      <c r="AQ1109" s="348"/>
      <c r="AR1109" s="348"/>
      <c r="AS1109" s="348"/>
      <c r="AT1109" s="348"/>
      <c r="AU1109" s="348"/>
      <c r="AV1109" s="348"/>
      <c r="AW1109" s="348"/>
      <c r="AX1109" s="348"/>
    </row>
    <row r="1110" spans="1:50" ht="30" hidden="1" customHeight="1" x14ac:dyDescent="0.15">
      <c r="A1110" s="373">
        <v>8</v>
      </c>
      <c r="B1110" s="373">
        <v>1</v>
      </c>
      <c r="C1110" s="371"/>
      <c r="D1110" s="371"/>
      <c r="E1110" s="372"/>
      <c r="F1110" s="372"/>
      <c r="G1110" s="372"/>
      <c r="H1110" s="372"/>
      <c r="I1110" s="372"/>
      <c r="J1110" s="336"/>
      <c r="K1110" s="337"/>
      <c r="L1110" s="337"/>
      <c r="M1110" s="337"/>
      <c r="N1110" s="337"/>
      <c r="O1110" s="337"/>
      <c r="P1110" s="338"/>
      <c r="Q1110" s="338"/>
      <c r="R1110" s="338"/>
      <c r="S1110" s="338"/>
      <c r="T1110" s="338"/>
      <c r="U1110" s="338"/>
      <c r="V1110" s="338"/>
      <c r="W1110" s="338"/>
      <c r="X1110" s="338"/>
      <c r="Y1110" s="339"/>
      <c r="Z1110" s="340"/>
      <c r="AA1110" s="340"/>
      <c r="AB1110" s="341"/>
      <c r="AC1110" s="342"/>
      <c r="AD1110" s="342"/>
      <c r="AE1110" s="342"/>
      <c r="AF1110" s="342"/>
      <c r="AG1110" s="342"/>
      <c r="AH1110" s="343"/>
      <c r="AI1110" s="344"/>
      <c r="AJ1110" s="344"/>
      <c r="AK1110" s="344"/>
      <c r="AL1110" s="345"/>
      <c r="AM1110" s="346"/>
      <c r="AN1110" s="346"/>
      <c r="AO1110" s="347"/>
      <c r="AP1110" s="348"/>
      <c r="AQ1110" s="348"/>
      <c r="AR1110" s="348"/>
      <c r="AS1110" s="348"/>
      <c r="AT1110" s="348"/>
      <c r="AU1110" s="348"/>
      <c r="AV1110" s="348"/>
      <c r="AW1110" s="348"/>
      <c r="AX1110" s="348"/>
    </row>
    <row r="1111" spans="1:50" ht="30" hidden="1" customHeight="1" x14ac:dyDescent="0.15">
      <c r="A1111" s="373">
        <v>9</v>
      </c>
      <c r="B1111" s="373">
        <v>1</v>
      </c>
      <c r="C1111" s="371"/>
      <c r="D1111" s="371"/>
      <c r="E1111" s="372"/>
      <c r="F1111" s="372"/>
      <c r="G1111" s="372"/>
      <c r="H1111" s="372"/>
      <c r="I1111" s="372"/>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2"/>
      <c r="AE1111" s="342"/>
      <c r="AF1111" s="342"/>
      <c r="AG1111" s="342"/>
      <c r="AH1111" s="343"/>
      <c r="AI1111" s="344"/>
      <c r="AJ1111" s="344"/>
      <c r="AK1111" s="344"/>
      <c r="AL1111" s="345"/>
      <c r="AM1111" s="346"/>
      <c r="AN1111" s="346"/>
      <c r="AO1111" s="347"/>
      <c r="AP1111" s="348"/>
      <c r="AQ1111" s="348"/>
      <c r="AR1111" s="348"/>
      <c r="AS1111" s="348"/>
      <c r="AT1111" s="348"/>
      <c r="AU1111" s="348"/>
      <c r="AV1111" s="348"/>
      <c r="AW1111" s="348"/>
      <c r="AX1111" s="348"/>
    </row>
    <row r="1112" spans="1:50" ht="30" hidden="1" customHeight="1" x14ac:dyDescent="0.15">
      <c r="A1112" s="373">
        <v>10</v>
      </c>
      <c r="B1112" s="373">
        <v>1</v>
      </c>
      <c r="C1112" s="371"/>
      <c r="D1112" s="371"/>
      <c r="E1112" s="372"/>
      <c r="F1112" s="372"/>
      <c r="G1112" s="372"/>
      <c r="H1112" s="372"/>
      <c r="I1112" s="372"/>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2"/>
      <c r="AE1112" s="342"/>
      <c r="AF1112" s="342"/>
      <c r="AG1112" s="342"/>
      <c r="AH1112" s="343"/>
      <c r="AI1112" s="344"/>
      <c r="AJ1112" s="344"/>
      <c r="AK1112" s="344"/>
      <c r="AL1112" s="345"/>
      <c r="AM1112" s="346"/>
      <c r="AN1112" s="346"/>
      <c r="AO1112" s="347"/>
      <c r="AP1112" s="348"/>
      <c r="AQ1112" s="348"/>
      <c r="AR1112" s="348"/>
      <c r="AS1112" s="348"/>
      <c r="AT1112" s="348"/>
      <c r="AU1112" s="348"/>
      <c r="AV1112" s="348"/>
      <c r="AW1112" s="348"/>
      <c r="AX1112" s="348"/>
    </row>
    <row r="1113" spans="1:50" ht="30" hidden="1" customHeight="1" x14ac:dyDescent="0.15">
      <c r="A1113" s="373">
        <v>11</v>
      </c>
      <c r="B1113" s="373">
        <v>1</v>
      </c>
      <c r="C1113" s="371"/>
      <c r="D1113" s="371"/>
      <c r="E1113" s="372"/>
      <c r="F1113" s="372"/>
      <c r="G1113" s="372"/>
      <c r="H1113" s="372"/>
      <c r="I1113" s="372"/>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2"/>
      <c r="AE1113" s="342"/>
      <c r="AF1113" s="342"/>
      <c r="AG1113" s="342"/>
      <c r="AH1113" s="343"/>
      <c r="AI1113" s="344"/>
      <c r="AJ1113" s="344"/>
      <c r="AK1113" s="344"/>
      <c r="AL1113" s="345"/>
      <c r="AM1113" s="346"/>
      <c r="AN1113" s="346"/>
      <c r="AO1113" s="347"/>
      <c r="AP1113" s="348"/>
      <c r="AQ1113" s="348"/>
      <c r="AR1113" s="348"/>
      <c r="AS1113" s="348"/>
      <c r="AT1113" s="348"/>
      <c r="AU1113" s="348"/>
      <c r="AV1113" s="348"/>
      <c r="AW1113" s="348"/>
      <c r="AX1113" s="348"/>
    </row>
    <row r="1114" spans="1:50" ht="30" hidden="1" customHeight="1" x14ac:dyDescent="0.15">
      <c r="A1114" s="373">
        <v>12</v>
      </c>
      <c r="B1114" s="373">
        <v>1</v>
      </c>
      <c r="C1114" s="371"/>
      <c r="D1114" s="371"/>
      <c r="E1114" s="372"/>
      <c r="F1114" s="372"/>
      <c r="G1114" s="372"/>
      <c r="H1114" s="372"/>
      <c r="I1114" s="372"/>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2"/>
      <c r="AE1114" s="342"/>
      <c r="AF1114" s="342"/>
      <c r="AG1114" s="342"/>
      <c r="AH1114" s="343"/>
      <c r="AI1114" s="344"/>
      <c r="AJ1114" s="344"/>
      <c r="AK1114" s="344"/>
      <c r="AL1114" s="345"/>
      <c r="AM1114" s="346"/>
      <c r="AN1114" s="346"/>
      <c r="AO1114" s="347"/>
      <c r="AP1114" s="348"/>
      <c r="AQ1114" s="348"/>
      <c r="AR1114" s="348"/>
      <c r="AS1114" s="348"/>
      <c r="AT1114" s="348"/>
      <c r="AU1114" s="348"/>
      <c r="AV1114" s="348"/>
      <c r="AW1114" s="348"/>
      <c r="AX1114" s="348"/>
    </row>
    <row r="1115" spans="1:50" ht="30" hidden="1" customHeight="1" x14ac:dyDescent="0.15">
      <c r="A1115" s="373">
        <v>13</v>
      </c>
      <c r="B1115" s="373">
        <v>1</v>
      </c>
      <c r="C1115" s="371"/>
      <c r="D1115" s="371"/>
      <c r="E1115" s="372"/>
      <c r="F1115" s="372"/>
      <c r="G1115" s="372"/>
      <c r="H1115" s="372"/>
      <c r="I1115" s="372"/>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2"/>
      <c r="AE1115" s="342"/>
      <c r="AF1115" s="342"/>
      <c r="AG1115" s="342"/>
      <c r="AH1115" s="343"/>
      <c r="AI1115" s="344"/>
      <c r="AJ1115" s="344"/>
      <c r="AK1115" s="344"/>
      <c r="AL1115" s="345"/>
      <c r="AM1115" s="346"/>
      <c r="AN1115" s="346"/>
      <c r="AO1115" s="347"/>
      <c r="AP1115" s="348"/>
      <c r="AQ1115" s="348"/>
      <c r="AR1115" s="348"/>
      <c r="AS1115" s="348"/>
      <c r="AT1115" s="348"/>
      <c r="AU1115" s="348"/>
      <c r="AV1115" s="348"/>
      <c r="AW1115" s="348"/>
      <c r="AX1115" s="348"/>
    </row>
    <row r="1116" spans="1:50" ht="30" hidden="1" customHeight="1" x14ac:dyDescent="0.15">
      <c r="A1116" s="373">
        <v>14</v>
      </c>
      <c r="B1116" s="373">
        <v>1</v>
      </c>
      <c r="C1116" s="371"/>
      <c r="D1116" s="371"/>
      <c r="E1116" s="372"/>
      <c r="F1116" s="372"/>
      <c r="G1116" s="372"/>
      <c r="H1116" s="372"/>
      <c r="I1116" s="372"/>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2"/>
      <c r="AE1116" s="342"/>
      <c r="AF1116" s="342"/>
      <c r="AG1116" s="342"/>
      <c r="AH1116" s="343"/>
      <c r="AI1116" s="344"/>
      <c r="AJ1116" s="344"/>
      <c r="AK1116" s="344"/>
      <c r="AL1116" s="345"/>
      <c r="AM1116" s="346"/>
      <c r="AN1116" s="346"/>
      <c r="AO1116" s="347"/>
      <c r="AP1116" s="348"/>
      <c r="AQ1116" s="348"/>
      <c r="AR1116" s="348"/>
      <c r="AS1116" s="348"/>
      <c r="AT1116" s="348"/>
      <c r="AU1116" s="348"/>
      <c r="AV1116" s="348"/>
      <c r="AW1116" s="348"/>
      <c r="AX1116" s="348"/>
    </row>
    <row r="1117" spans="1:50" ht="30" hidden="1" customHeight="1" x14ac:dyDescent="0.15">
      <c r="A1117" s="373">
        <v>15</v>
      </c>
      <c r="B1117" s="373">
        <v>1</v>
      </c>
      <c r="C1117" s="371"/>
      <c r="D1117" s="371"/>
      <c r="E1117" s="372"/>
      <c r="F1117" s="372"/>
      <c r="G1117" s="372"/>
      <c r="H1117" s="372"/>
      <c r="I1117" s="372"/>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2"/>
      <c r="AE1117" s="342"/>
      <c r="AF1117" s="342"/>
      <c r="AG1117" s="342"/>
      <c r="AH1117" s="343"/>
      <c r="AI1117" s="344"/>
      <c r="AJ1117" s="344"/>
      <c r="AK1117" s="344"/>
      <c r="AL1117" s="345"/>
      <c r="AM1117" s="346"/>
      <c r="AN1117" s="346"/>
      <c r="AO1117" s="347"/>
      <c r="AP1117" s="348"/>
      <c r="AQ1117" s="348"/>
      <c r="AR1117" s="348"/>
      <c r="AS1117" s="348"/>
      <c r="AT1117" s="348"/>
      <c r="AU1117" s="348"/>
      <c r="AV1117" s="348"/>
      <c r="AW1117" s="348"/>
      <c r="AX1117" s="348"/>
    </row>
    <row r="1118" spans="1:50" ht="30" hidden="1" customHeight="1" x14ac:dyDescent="0.15">
      <c r="A1118" s="373">
        <v>16</v>
      </c>
      <c r="B1118" s="373">
        <v>1</v>
      </c>
      <c r="C1118" s="371"/>
      <c r="D1118" s="371"/>
      <c r="E1118" s="372"/>
      <c r="F1118" s="372"/>
      <c r="G1118" s="372"/>
      <c r="H1118" s="372"/>
      <c r="I1118" s="372"/>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2"/>
      <c r="AE1118" s="342"/>
      <c r="AF1118" s="342"/>
      <c r="AG1118" s="342"/>
      <c r="AH1118" s="343"/>
      <c r="AI1118" s="344"/>
      <c r="AJ1118" s="344"/>
      <c r="AK1118" s="344"/>
      <c r="AL1118" s="345"/>
      <c r="AM1118" s="346"/>
      <c r="AN1118" s="346"/>
      <c r="AO1118" s="347"/>
      <c r="AP1118" s="348"/>
      <c r="AQ1118" s="348"/>
      <c r="AR1118" s="348"/>
      <c r="AS1118" s="348"/>
      <c r="AT1118" s="348"/>
      <c r="AU1118" s="348"/>
      <c r="AV1118" s="348"/>
      <c r="AW1118" s="348"/>
      <c r="AX1118" s="348"/>
    </row>
    <row r="1119" spans="1:50" ht="30" hidden="1" customHeight="1" x14ac:dyDescent="0.15">
      <c r="A1119" s="373">
        <v>17</v>
      </c>
      <c r="B1119" s="373">
        <v>1</v>
      </c>
      <c r="C1119" s="371"/>
      <c r="D1119" s="371"/>
      <c r="E1119" s="372"/>
      <c r="F1119" s="372"/>
      <c r="G1119" s="372"/>
      <c r="H1119" s="372"/>
      <c r="I1119" s="372"/>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2"/>
      <c r="AE1119" s="342"/>
      <c r="AF1119" s="342"/>
      <c r="AG1119" s="342"/>
      <c r="AH1119" s="343"/>
      <c r="AI1119" s="344"/>
      <c r="AJ1119" s="344"/>
      <c r="AK1119" s="344"/>
      <c r="AL1119" s="345"/>
      <c r="AM1119" s="346"/>
      <c r="AN1119" s="346"/>
      <c r="AO1119" s="347"/>
      <c r="AP1119" s="348"/>
      <c r="AQ1119" s="348"/>
      <c r="AR1119" s="348"/>
      <c r="AS1119" s="348"/>
      <c r="AT1119" s="348"/>
      <c r="AU1119" s="348"/>
      <c r="AV1119" s="348"/>
      <c r="AW1119" s="348"/>
      <c r="AX1119" s="348"/>
    </row>
    <row r="1120" spans="1:50" ht="30" hidden="1" customHeight="1" x14ac:dyDescent="0.15">
      <c r="A1120" s="373">
        <v>18</v>
      </c>
      <c r="B1120" s="373">
        <v>1</v>
      </c>
      <c r="C1120" s="371"/>
      <c r="D1120" s="371"/>
      <c r="E1120" s="135"/>
      <c r="F1120" s="372"/>
      <c r="G1120" s="372"/>
      <c r="H1120" s="372"/>
      <c r="I1120" s="372"/>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2"/>
      <c r="AE1120" s="342"/>
      <c r="AF1120" s="342"/>
      <c r="AG1120" s="342"/>
      <c r="AH1120" s="343"/>
      <c r="AI1120" s="344"/>
      <c r="AJ1120" s="344"/>
      <c r="AK1120" s="344"/>
      <c r="AL1120" s="345"/>
      <c r="AM1120" s="346"/>
      <c r="AN1120" s="346"/>
      <c r="AO1120" s="347"/>
      <c r="AP1120" s="348"/>
      <c r="AQ1120" s="348"/>
      <c r="AR1120" s="348"/>
      <c r="AS1120" s="348"/>
      <c r="AT1120" s="348"/>
      <c r="AU1120" s="348"/>
      <c r="AV1120" s="348"/>
      <c r="AW1120" s="348"/>
      <c r="AX1120" s="348"/>
    </row>
    <row r="1121" spans="1:50" ht="30" hidden="1" customHeight="1" x14ac:dyDescent="0.15">
      <c r="A1121" s="373">
        <v>19</v>
      </c>
      <c r="B1121" s="373">
        <v>1</v>
      </c>
      <c r="C1121" s="371"/>
      <c r="D1121" s="371"/>
      <c r="E1121" s="372"/>
      <c r="F1121" s="372"/>
      <c r="G1121" s="372"/>
      <c r="H1121" s="372"/>
      <c r="I1121" s="372"/>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2"/>
      <c r="AE1121" s="342"/>
      <c r="AF1121" s="342"/>
      <c r="AG1121" s="342"/>
      <c r="AH1121" s="343"/>
      <c r="AI1121" s="344"/>
      <c r="AJ1121" s="344"/>
      <c r="AK1121" s="344"/>
      <c r="AL1121" s="345"/>
      <c r="AM1121" s="346"/>
      <c r="AN1121" s="346"/>
      <c r="AO1121" s="347"/>
      <c r="AP1121" s="348"/>
      <c r="AQ1121" s="348"/>
      <c r="AR1121" s="348"/>
      <c r="AS1121" s="348"/>
      <c r="AT1121" s="348"/>
      <c r="AU1121" s="348"/>
      <c r="AV1121" s="348"/>
      <c r="AW1121" s="348"/>
      <c r="AX1121" s="348"/>
    </row>
    <row r="1122" spans="1:50" ht="30" hidden="1" customHeight="1" x14ac:dyDescent="0.15">
      <c r="A1122" s="373">
        <v>20</v>
      </c>
      <c r="B1122" s="373">
        <v>1</v>
      </c>
      <c r="C1122" s="371"/>
      <c r="D1122" s="371"/>
      <c r="E1122" s="372"/>
      <c r="F1122" s="372"/>
      <c r="G1122" s="372"/>
      <c r="H1122" s="372"/>
      <c r="I1122" s="372"/>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2"/>
      <c r="AE1122" s="342"/>
      <c r="AF1122" s="342"/>
      <c r="AG1122" s="342"/>
      <c r="AH1122" s="343"/>
      <c r="AI1122" s="344"/>
      <c r="AJ1122" s="344"/>
      <c r="AK1122" s="344"/>
      <c r="AL1122" s="345"/>
      <c r="AM1122" s="346"/>
      <c r="AN1122" s="346"/>
      <c r="AO1122" s="347"/>
      <c r="AP1122" s="348"/>
      <c r="AQ1122" s="348"/>
      <c r="AR1122" s="348"/>
      <c r="AS1122" s="348"/>
      <c r="AT1122" s="348"/>
      <c r="AU1122" s="348"/>
      <c r="AV1122" s="348"/>
      <c r="AW1122" s="348"/>
      <c r="AX1122" s="348"/>
    </row>
    <row r="1123" spans="1:50" ht="30" hidden="1" customHeight="1" x14ac:dyDescent="0.15">
      <c r="A1123" s="373">
        <v>21</v>
      </c>
      <c r="B1123" s="373">
        <v>1</v>
      </c>
      <c r="C1123" s="371"/>
      <c r="D1123" s="371"/>
      <c r="E1123" s="372"/>
      <c r="F1123" s="372"/>
      <c r="G1123" s="372"/>
      <c r="H1123" s="372"/>
      <c r="I1123" s="372"/>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2"/>
      <c r="AE1123" s="342"/>
      <c r="AF1123" s="342"/>
      <c r="AG1123" s="342"/>
      <c r="AH1123" s="343"/>
      <c r="AI1123" s="344"/>
      <c r="AJ1123" s="344"/>
      <c r="AK1123" s="344"/>
      <c r="AL1123" s="345"/>
      <c r="AM1123" s="346"/>
      <c r="AN1123" s="346"/>
      <c r="AO1123" s="347"/>
      <c r="AP1123" s="348"/>
      <c r="AQ1123" s="348"/>
      <c r="AR1123" s="348"/>
      <c r="AS1123" s="348"/>
      <c r="AT1123" s="348"/>
      <c r="AU1123" s="348"/>
      <c r="AV1123" s="348"/>
      <c r="AW1123" s="348"/>
      <c r="AX1123" s="348"/>
    </row>
    <row r="1124" spans="1:50" ht="30" hidden="1" customHeight="1" x14ac:dyDescent="0.15">
      <c r="A1124" s="373">
        <v>22</v>
      </c>
      <c r="B1124" s="373">
        <v>1</v>
      </c>
      <c r="C1124" s="371"/>
      <c r="D1124" s="371"/>
      <c r="E1124" s="372"/>
      <c r="F1124" s="372"/>
      <c r="G1124" s="372"/>
      <c r="H1124" s="372"/>
      <c r="I1124" s="372"/>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2"/>
      <c r="AE1124" s="342"/>
      <c r="AF1124" s="342"/>
      <c r="AG1124" s="342"/>
      <c r="AH1124" s="343"/>
      <c r="AI1124" s="344"/>
      <c r="AJ1124" s="344"/>
      <c r="AK1124" s="344"/>
      <c r="AL1124" s="345"/>
      <c r="AM1124" s="346"/>
      <c r="AN1124" s="346"/>
      <c r="AO1124" s="347"/>
      <c r="AP1124" s="348"/>
      <c r="AQ1124" s="348"/>
      <c r="AR1124" s="348"/>
      <c r="AS1124" s="348"/>
      <c r="AT1124" s="348"/>
      <c r="AU1124" s="348"/>
      <c r="AV1124" s="348"/>
      <c r="AW1124" s="348"/>
      <c r="AX1124" s="348"/>
    </row>
    <row r="1125" spans="1:50" ht="30" hidden="1" customHeight="1" x14ac:dyDescent="0.15">
      <c r="A1125" s="373">
        <v>23</v>
      </c>
      <c r="B1125" s="373">
        <v>1</v>
      </c>
      <c r="C1125" s="371"/>
      <c r="D1125" s="371"/>
      <c r="E1125" s="372"/>
      <c r="F1125" s="372"/>
      <c r="G1125" s="372"/>
      <c r="H1125" s="372"/>
      <c r="I1125" s="372"/>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2"/>
      <c r="AE1125" s="342"/>
      <c r="AF1125" s="342"/>
      <c r="AG1125" s="342"/>
      <c r="AH1125" s="343"/>
      <c r="AI1125" s="344"/>
      <c r="AJ1125" s="344"/>
      <c r="AK1125" s="344"/>
      <c r="AL1125" s="345"/>
      <c r="AM1125" s="346"/>
      <c r="AN1125" s="346"/>
      <c r="AO1125" s="347"/>
      <c r="AP1125" s="348"/>
      <c r="AQ1125" s="348"/>
      <c r="AR1125" s="348"/>
      <c r="AS1125" s="348"/>
      <c r="AT1125" s="348"/>
      <c r="AU1125" s="348"/>
      <c r="AV1125" s="348"/>
      <c r="AW1125" s="348"/>
      <c r="AX1125" s="348"/>
    </row>
    <row r="1126" spans="1:50" ht="30" hidden="1" customHeight="1" x14ac:dyDescent="0.15">
      <c r="A1126" s="373">
        <v>24</v>
      </c>
      <c r="B1126" s="373">
        <v>1</v>
      </c>
      <c r="C1126" s="371"/>
      <c r="D1126" s="371"/>
      <c r="E1126" s="372"/>
      <c r="F1126" s="372"/>
      <c r="G1126" s="372"/>
      <c r="H1126" s="372"/>
      <c r="I1126" s="372"/>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2"/>
      <c r="AE1126" s="342"/>
      <c r="AF1126" s="342"/>
      <c r="AG1126" s="342"/>
      <c r="AH1126" s="343"/>
      <c r="AI1126" s="344"/>
      <c r="AJ1126" s="344"/>
      <c r="AK1126" s="344"/>
      <c r="AL1126" s="345"/>
      <c r="AM1126" s="346"/>
      <c r="AN1126" s="346"/>
      <c r="AO1126" s="347"/>
      <c r="AP1126" s="348"/>
      <c r="AQ1126" s="348"/>
      <c r="AR1126" s="348"/>
      <c r="AS1126" s="348"/>
      <c r="AT1126" s="348"/>
      <c r="AU1126" s="348"/>
      <c r="AV1126" s="348"/>
      <c r="AW1126" s="348"/>
      <c r="AX1126" s="348"/>
    </row>
    <row r="1127" spans="1:50" ht="30" hidden="1" customHeight="1" x14ac:dyDescent="0.15">
      <c r="A1127" s="373">
        <v>25</v>
      </c>
      <c r="B1127" s="373">
        <v>1</v>
      </c>
      <c r="C1127" s="371"/>
      <c r="D1127" s="371"/>
      <c r="E1127" s="372"/>
      <c r="F1127" s="372"/>
      <c r="G1127" s="372"/>
      <c r="H1127" s="372"/>
      <c r="I1127" s="372"/>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2"/>
      <c r="AE1127" s="342"/>
      <c r="AF1127" s="342"/>
      <c r="AG1127" s="342"/>
      <c r="AH1127" s="343"/>
      <c r="AI1127" s="344"/>
      <c r="AJ1127" s="344"/>
      <c r="AK1127" s="344"/>
      <c r="AL1127" s="345"/>
      <c r="AM1127" s="346"/>
      <c r="AN1127" s="346"/>
      <c r="AO1127" s="347"/>
      <c r="AP1127" s="348"/>
      <c r="AQ1127" s="348"/>
      <c r="AR1127" s="348"/>
      <c r="AS1127" s="348"/>
      <c r="AT1127" s="348"/>
      <c r="AU1127" s="348"/>
      <c r="AV1127" s="348"/>
      <c r="AW1127" s="348"/>
      <c r="AX1127" s="348"/>
    </row>
    <row r="1128" spans="1:50" ht="30" hidden="1" customHeight="1" x14ac:dyDescent="0.15">
      <c r="A1128" s="373">
        <v>26</v>
      </c>
      <c r="B1128" s="373">
        <v>1</v>
      </c>
      <c r="C1128" s="371"/>
      <c r="D1128" s="371"/>
      <c r="E1128" s="372"/>
      <c r="F1128" s="372"/>
      <c r="G1128" s="372"/>
      <c r="H1128" s="372"/>
      <c r="I1128" s="372"/>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2"/>
      <c r="AE1128" s="342"/>
      <c r="AF1128" s="342"/>
      <c r="AG1128" s="342"/>
      <c r="AH1128" s="343"/>
      <c r="AI1128" s="344"/>
      <c r="AJ1128" s="344"/>
      <c r="AK1128" s="344"/>
      <c r="AL1128" s="345"/>
      <c r="AM1128" s="346"/>
      <c r="AN1128" s="346"/>
      <c r="AO1128" s="347"/>
      <c r="AP1128" s="348"/>
      <c r="AQ1128" s="348"/>
      <c r="AR1128" s="348"/>
      <c r="AS1128" s="348"/>
      <c r="AT1128" s="348"/>
      <c r="AU1128" s="348"/>
      <c r="AV1128" s="348"/>
      <c r="AW1128" s="348"/>
      <c r="AX1128" s="348"/>
    </row>
    <row r="1129" spans="1:50" ht="30" hidden="1" customHeight="1" x14ac:dyDescent="0.15">
      <c r="A1129" s="373">
        <v>27</v>
      </c>
      <c r="B1129" s="373">
        <v>1</v>
      </c>
      <c r="C1129" s="371"/>
      <c r="D1129" s="371"/>
      <c r="E1129" s="372"/>
      <c r="F1129" s="372"/>
      <c r="G1129" s="372"/>
      <c r="H1129" s="372"/>
      <c r="I1129" s="372"/>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2"/>
      <c r="AE1129" s="342"/>
      <c r="AF1129" s="342"/>
      <c r="AG1129" s="342"/>
      <c r="AH1129" s="343"/>
      <c r="AI1129" s="344"/>
      <c r="AJ1129" s="344"/>
      <c r="AK1129" s="344"/>
      <c r="AL1129" s="345"/>
      <c r="AM1129" s="346"/>
      <c r="AN1129" s="346"/>
      <c r="AO1129" s="347"/>
      <c r="AP1129" s="348"/>
      <c r="AQ1129" s="348"/>
      <c r="AR1129" s="348"/>
      <c r="AS1129" s="348"/>
      <c r="AT1129" s="348"/>
      <c r="AU1129" s="348"/>
      <c r="AV1129" s="348"/>
      <c r="AW1129" s="348"/>
      <c r="AX1129" s="348"/>
    </row>
    <row r="1130" spans="1:50" ht="30" hidden="1" customHeight="1" x14ac:dyDescent="0.15">
      <c r="A1130" s="373">
        <v>28</v>
      </c>
      <c r="B1130" s="373">
        <v>1</v>
      </c>
      <c r="C1130" s="371"/>
      <c r="D1130" s="371"/>
      <c r="E1130" s="372"/>
      <c r="F1130" s="372"/>
      <c r="G1130" s="372"/>
      <c r="H1130" s="372"/>
      <c r="I1130" s="372"/>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2"/>
      <c r="AE1130" s="342"/>
      <c r="AF1130" s="342"/>
      <c r="AG1130" s="342"/>
      <c r="AH1130" s="343"/>
      <c r="AI1130" s="344"/>
      <c r="AJ1130" s="344"/>
      <c r="AK1130" s="344"/>
      <c r="AL1130" s="345"/>
      <c r="AM1130" s="346"/>
      <c r="AN1130" s="346"/>
      <c r="AO1130" s="347"/>
      <c r="AP1130" s="348"/>
      <c r="AQ1130" s="348"/>
      <c r="AR1130" s="348"/>
      <c r="AS1130" s="348"/>
      <c r="AT1130" s="348"/>
      <c r="AU1130" s="348"/>
      <c r="AV1130" s="348"/>
      <c r="AW1130" s="348"/>
      <c r="AX1130" s="348"/>
    </row>
    <row r="1131" spans="1:50" ht="30" hidden="1" customHeight="1" x14ac:dyDescent="0.15">
      <c r="A1131" s="373">
        <v>29</v>
      </c>
      <c r="B1131" s="373">
        <v>1</v>
      </c>
      <c r="C1131" s="371"/>
      <c r="D1131" s="371"/>
      <c r="E1131" s="372"/>
      <c r="F1131" s="372"/>
      <c r="G1131" s="372"/>
      <c r="H1131" s="372"/>
      <c r="I1131" s="372"/>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2"/>
      <c r="AE1131" s="342"/>
      <c r="AF1131" s="342"/>
      <c r="AG1131" s="342"/>
      <c r="AH1131" s="343"/>
      <c r="AI1131" s="344"/>
      <c r="AJ1131" s="344"/>
      <c r="AK1131" s="344"/>
      <c r="AL1131" s="345"/>
      <c r="AM1131" s="346"/>
      <c r="AN1131" s="346"/>
      <c r="AO1131" s="347"/>
      <c r="AP1131" s="348"/>
      <c r="AQ1131" s="348"/>
      <c r="AR1131" s="348"/>
      <c r="AS1131" s="348"/>
      <c r="AT1131" s="348"/>
      <c r="AU1131" s="348"/>
      <c r="AV1131" s="348"/>
      <c r="AW1131" s="348"/>
      <c r="AX1131" s="348"/>
    </row>
    <row r="1132" spans="1:50" ht="30" hidden="1" customHeight="1" x14ac:dyDescent="0.15">
      <c r="A1132" s="373">
        <v>30</v>
      </c>
      <c r="B1132" s="373">
        <v>1</v>
      </c>
      <c r="C1132" s="371"/>
      <c r="D1132" s="371"/>
      <c r="E1132" s="372"/>
      <c r="F1132" s="372"/>
      <c r="G1132" s="372"/>
      <c r="H1132" s="372"/>
      <c r="I1132" s="372"/>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2"/>
      <c r="AE1132" s="342"/>
      <c r="AF1132" s="342"/>
      <c r="AG1132" s="342"/>
      <c r="AH1132" s="343"/>
      <c r="AI1132" s="344"/>
      <c r="AJ1132" s="344"/>
      <c r="AK1132" s="344"/>
      <c r="AL1132" s="345"/>
      <c r="AM1132" s="346"/>
      <c r="AN1132" s="346"/>
      <c r="AO1132" s="347"/>
      <c r="AP1132" s="348"/>
      <c r="AQ1132" s="348"/>
      <c r="AR1132" s="348"/>
      <c r="AS1132" s="348"/>
      <c r="AT1132" s="348"/>
      <c r="AU1132" s="348"/>
      <c r="AV1132" s="348"/>
      <c r="AW1132" s="348"/>
      <c r="AX1132" s="348"/>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AE32">
    <cfRule type="expression" dxfId="2455" priority="14207">
      <formula>IF(RIGHT(TEXT(AE32,"0.#"),1)=".",FALSE,TRUE)</formula>
    </cfRule>
    <cfRule type="expression" dxfId="2454" priority="14208">
      <formula>IF(RIGHT(TEXT(AE32,"0.#"),1)=".",TRUE,FALSE)</formula>
    </cfRule>
  </conditionalFormatting>
  <conditionalFormatting sqref="AD18:AX18">
    <cfRule type="expression" dxfId="2453" priority="14093">
      <formula>IF(RIGHT(TEXT(AD18,"0.#"),1)=".",FALSE,TRUE)</formula>
    </cfRule>
    <cfRule type="expression" dxfId="2452" priority="14094">
      <formula>IF(RIGHT(TEXT(AD18,"0.#"),1)=".",TRUE,FALSE)</formula>
    </cfRule>
  </conditionalFormatting>
  <conditionalFormatting sqref="Y792">
    <cfRule type="expression" dxfId="2451" priority="14085">
      <formula>IF(RIGHT(TEXT(Y792,"0.#"),1)=".",FALSE,TRUE)</formula>
    </cfRule>
    <cfRule type="expression" dxfId="2450" priority="14086">
      <formula>IF(RIGHT(TEXT(Y792,"0.#"),1)=".",TRUE,FALSE)</formula>
    </cfRule>
  </conditionalFormatting>
  <conditionalFormatting sqref="Y823:Y830 Y821 Y810:Y817 Y808 Y797:Y804 Y795">
    <cfRule type="expression" dxfId="2449" priority="13867">
      <formula>IF(RIGHT(TEXT(Y795,"0.#"),1)=".",FALSE,TRUE)</formula>
    </cfRule>
    <cfRule type="expression" dxfId="2448" priority="13868">
      <formula>IF(RIGHT(TEXT(Y795,"0.#"),1)=".",TRUE,FALSE)</formula>
    </cfRule>
  </conditionalFormatting>
  <conditionalFormatting sqref="AK16:AQ17 AK15:AX15 AR13:AX13">
    <cfRule type="expression" dxfId="2447" priority="13915">
      <formula>IF(RIGHT(TEXT(AK13,"0.#"),1)=".",FALSE,TRUE)</formula>
    </cfRule>
    <cfRule type="expression" dxfId="2446" priority="13916">
      <formula>IF(RIGHT(TEXT(AK13,"0.#"),1)=".",TRUE,FALSE)</formula>
    </cfRule>
  </conditionalFormatting>
  <conditionalFormatting sqref="AD19:AJ19">
    <cfRule type="expression" dxfId="2445" priority="13913">
      <formula>IF(RIGHT(TEXT(AD19,"0.#"),1)=".",FALSE,TRUE)</formula>
    </cfRule>
    <cfRule type="expression" dxfId="2444" priority="13914">
      <formula>IF(RIGHT(TEXT(AD19,"0.#"),1)=".",TRUE,FALSE)</formula>
    </cfRule>
  </conditionalFormatting>
  <conditionalFormatting sqref="AQ101">
    <cfRule type="expression" dxfId="2443" priority="13905">
      <formula>IF(RIGHT(TEXT(AQ101,"0.#"),1)=".",FALSE,TRUE)</formula>
    </cfRule>
    <cfRule type="expression" dxfId="2442" priority="13906">
      <formula>IF(RIGHT(TEXT(AQ101,"0.#"),1)=".",TRUE,FALSE)</formula>
    </cfRule>
  </conditionalFormatting>
  <conditionalFormatting sqref="AU792">
    <cfRule type="expression" dxfId="2441" priority="13887">
      <formula>IF(RIGHT(TEXT(AU792,"0.#"),1)=".",FALSE,TRUE)</formula>
    </cfRule>
    <cfRule type="expression" dxfId="2440" priority="13888">
      <formula>IF(RIGHT(TEXT(AU792,"0.#"),1)=".",TRUE,FALSE)</formula>
    </cfRule>
  </conditionalFormatting>
  <conditionalFormatting sqref="AU787">
    <cfRule type="expression" dxfId="2439" priority="13885">
      <formula>IF(RIGHT(TEXT(AU787,"0.#"),1)=".",FALSE,TRUE)</formula>
    </cfRule>
    <cfRule type="expression" dxfId="2438" priority="13886">
      <formula>IF(RIGHT(TEXT(AU787,"0.#"),1)=".",TRUE,FALSE)</formula>
    </cfRule>
  </conditionalFormatting>
  <conditionalFormatting sqref="Y822 Y809 Y796">
    <cfRule type="expression" dxfId="2437" priority="13871">
      <formula>IF(RIGHT(TEXT(Y796,"0.#"),1)=".",FALSE,TRUE)</formula>
    </cfRule>
    <cfRule type="expression" dxfId="2436" priority="13872">
      <formula>IF(RIGHT(TEXT(Y796,"0.#"),1)=".",TRUE,FALSE)</formula>
    </cfRule>
  </conditionalFormatting>
  <conditionalFormatting sqref="Y831 Y818 Y805">
    <cfRule type="expression" dxfId="2435" priority="13869">
      <formula>IF(RIGHT(TEXT(Y805,"0.#"),1)=".",FALSE,TRUE)</formula>
    </cfRule>
    <cfRule type="expression" dxfId="2434" priority="13870">
      <formula>IF(RIGHT(TEXT(Y805,"0.#"),1)=".",TRUE,FALSE)</formula>
    </cfRule>
  </conditionalFormatting>
  <conditionalFormatting sqref="AU822 AU809 AU796">
    <cfRule type="expression" dxfId="2433" priority="13865">
      <formula>IF(RIGHT(TEXT(AU796,"0.#"),1)=".",FALSE,TRUE)</formula>
    </cfRule>
    <cfRule type="expression" dxfId="2432" priority="13866">
      <formula>IF(RIGHT(TEXT(AU796,"0.#"),1)=".",TRUE,FALSE)</formula>
    </cfRule>
  </conditionalFormatting>
  <conditionalFormatting sqref="AU831 AU818 AU805">
    <cfRule type="expression" dxfId="2431" priority="13863">
      <formula>IF(RIGHT(TEXT(AU805,"0.#"),1)=".",FALSE,TRUE)</formula>
    </cfRule>
    <cfRule type="expression" dxfId="2430" priority="13864">
      <formula>IF(RIGHT(TEXT(AU805,"0.#"),1)=".",TRUE,FALSE)</formula>
    </cfRule>
  </conditionalFormatting>
  <conditionalFormatting sqref="AU823:AU830 AU821 AU810:AU817 AU808 AU797:AU804 AU795">
    <cfRule type="expression" dxfId="2429" priority="13861">
      <formula>IF(RIGHT(TEXT(AU795,"0.#"),1)=".",FALSE,TRUE)</formula>
    </cfRule>
    <cfRule type="expression" dxfId="2428" priority="13862">
      <formula>IF(RIGHT(TEXT(AU795,"0.#"),1)=".",TRUE,FALSE)</formula>
    </cfRule>
  </conditionalFormatting>
  <conditionalFormatting sqref="AM87">
    <cfRule type="expression" dxfId="2427" priority="13515">
      <formula>IF(RIGHT(TEXT(AM87,"0.#"),1)=".",FALSE,TRUE)</formula>
    </cfRule>
    <cfRule type="expression" dxfId="2426" priority="13516">
      <formula>IF(RIGHT(TEXT(AM87,"0.#"),1)=".",TRUE,FALSE)</formula>
    </cfRule>
  </conditionalFormatting>
  <conditionalFormatting sqref="AE55">
    <cfRule type="expression" dxfId="2425" priority="13583">
      <formula>IF(RIGHT(TEXT(AE55,"0.#"),1)=".",FALSE,TRUE)</formula>
    </cfRule>
    <cfRule type="expression" dxfId="2424" priority="13584">
      <formula>IF(RIGHT(TEXT(AE55,"0.#"),1)=".",TRUE,FALSE)</formula>
    </cfRule>
  </conditionalFormatting>
  <conditionalFormatting sqref="AI55">
    <cfRule type="expression" dxfId="2423" priority="13581">
      <formula>IF(RIGHT(TEXT(AI55,"0.#"),1)=".",FALSE,TRUE)</formula>
    </cfRule>
    <cfRule type="expression" dxfId="2422" priority="13582">
      <formula>IF(RIGHT(TEXT(AI55,"0.#"),1)=".",TRUE,FALSE)</formula>
    </cfRule>
  </conditionalFormatting>
  <conditionalFormatting sqref="AM34">
    <cfRule type="expression" dxfId="2421" priority="13661">
      <formula>IF(RIGHT(TEXT(AM34,"0.#"),1)=".",FALSE,TRUE)</formula>
    </cfRule>
    <cfRule type="expression" dxfId="2420" priority="13662">
      <formula>IF(RIGHT(TEXT(AM34,"0.#"),1)=".",TRUE,FALSE)</formula>
    </cfRule>
  </conditionalFormatting>
  <conditionalFormatting sqref="AE33">
    <cfRule type="expression" dxfId="2419" priority="13675">
      <formula>IF(RIGHT(TEXT(AE33,"0.#"),1)=".",FALSE,TRUE)</formula>
    </cfRule>
    <cfRule type="expression" dxfId="2418" priority="13676">
      <formula>IF(RIGHT(TEXT(AE33,"0.#"),1)=".",TRUE,FALSE)</formula>
    </cfRule>
  </conditionalFormatting>
  <conditionalFormatting sqref="AE34">
    <cfRule type="expression" dxfId="2417" priority="13673">
      <formula>IF(RIGHT(TEXT(AE34,"0.#"),1)=".",FALSE,TRUE)</formula>
    </cfRule>
    <cfRule type="expression" dxfId="2416" priority="13674">
      <formula>IF(RIGHT(TEXT(AE34,"0.#"),1)=".",TRUE,FALSE)</formula>
    </cfRule>
  </conditionalFormatting>
  <conditionalFormatting sqref="AI34">
    <cfRule type="expression" dxfId="2415" priority="13671">
      <formula>IF(RIGHT(TEXT(AI34,"0.#"),1)=".",FALSE,TRUE)</formula>
    </cfRule>
    <cfRule type="expression" dxfId="2414" priority="13672">
      <formula>IF(RIGHT(TEXT(AI34,"0.#"),1)=".",TRUE,FALSE)</formula>
    </cfRule>
  </conditionalFormatting>
  <conditionalFormatting sqref="AI33">
    <cfRule type="expression" dxfId="2413" priority="13669">
      <formula>IF(RIGHT(TEXT(AI33,"0.#"),1)=".",FALSE,TRUE)</formula>
    </cfRule>
    <cfRule type="expression" dxfId="2412" priority="13670">
      <formula>IF(RIGHT(TEXT(AI33,"0.#"),1)=".",TRUE,FALSE)</formula>
    </cfRule>
  </conditionalFormatting>
  <conditionalFormatting sqref="AI32">
    <cfRule type="expression" dxfId="2411" priority="13667">
      <formula>IF(RIGHT(TEXT(AI32,"0.#"),1)=".",FALSE,TRUE)</formula>
    </cfRule>
    <cfRule type="expression" dxfId="2410" priority="13668">
      <formula>IF(RIGHT(TEXT(AI32,"0.#"),1)=".",TRUE,FALSE)</formula>
    </cfRule>
  </conditionalFormatting>
  <conditionalFormatting sqref="AM32">
    <cfRule type="expression" dxfId="2409" priority="13665">
      <formula>IF(RIGHT(TEXT(AM32,"0.#"),1)=".",FALSE,TRUE)</formula>
    </cfRule>
    <cfRule type="expression" dxfId="2408" priority="13666">
      <formula>IF(RIGHT(TEXT(AM32,"0.#"),1)=".",TRUE,FALSE)</formula>
    </cfRule>
  </conditionalFormatting>
  <conditionalFormatting sqref="AM33">
    <cfRule type="expression" dxfId="2407" priority="13663">
      <formula>IF(RIGHT(TEXT(AM33,"0.#"),1)=".",FALSE,TRUE)</formula>
    </cfRule>
    <cfRule type="expression" dxfId="2406" priority="13664">
      <formula>IF(RIGHT(TEXT(AM33,"0.#"),1)=".",TRUE,FALSE)</formula>
    </cfRule>
  </conditionalFormatting>
  <conditionalFormatting sqref="AQ32:AQ34">
    <cfRule type="expression" dxfId="2405" priority="13655">
      <formula>IF(RIGHT(TEXT(AQ32,"0.#"),1)=".",FALSE,TRUE)</formula>
    </cfRule>
    <cfRule type="expression" dxfId="2404" priority="13656">
      <formula>IF(RIGHT(TEXT(AQ32,"0.#"),1)=".",TRUE,FALSE)</formula>
    </cfRule>
  </conditionalFormatting>
  <conditionalFormatting sqref="AU32:AU34">
    <cfRule type="expression" dxfId="2403" priority="13653">
      <formula>IF(RIGHT(TEXT(AU32,"0.#"),1)=".",FALSE,TRUE)</formula>
    </cfRule>
    <cfRule type="expression" dxfId="2402" priority="13654">
      <formula>IF(RIGHT(TEXT(AU32,"0.#"),1)=".",TRUE,FALSE)</formula>
    </cfRule>
  </conditionalFormatting>
  <conditionalFormatting sqref="AE53">
    <cfRule type="expression" dxfId="2401" priority="13587">
      <formula>IF(RIGHT(TEXT(AE53,"0.#"),1)=".",FALSE,TRUE)</formula>
    </cfRule>
    <cfRule type="expression" dxfId="2400" priority="13588">
      <formula>IF(RIGHT(TEXT(AE53,"0.#"),1)=".",TRUE,FALSE)</formula>
    </cfRule>
  </conditionalFormatting>
  <conditionalFormatting sqref="AE54">
    <cfRule type="expression" dxfId="2399" priority="13585">
      <formula>IF(RIGHT(TEXT(AE54,"0.#"),1)=".",FALSE,TRUE)</formula>
    </cfRule>
    <cfRule type="expression" dxfId="2398" priority="13586">
      <formula>IF(RIGHT(TEXT(AE54,"0.#"),1)=".",TRUE,FALSE)</formula>
    </cfRule>
  </conditionalFormatting>
  <conditionalFormatting sqref="AI54">
    <cfRule type="expression" dxfId="2397" priority="13579">
      <formula>IF(RIGHT(TEXT(AI54,"0.#"),1)=".",FALSE,TRUE)</formula>
    </cfRule>
    <cfRule type="expression" dxfId="2396" priority="13580">
      <formula>IF(RIGHT(TEXT(AI54,"0.#"),1)=".",TRUE,FALSE)</formula>
    </cfRule>
  </conditionalFormatting>
  <conditionalFormatting sqref="AI53">
    <cfRule type="expression" dxfId="2395" priority="13577">
      <formula>IF(RIGHT(TEXT(AI53,"0.#"),1)=".",FALSE,TRUE)</formula>
    </cfRule>
    <cfRule type="expression" dxfId="2394" priority="13578">
      <formula>IF(RIGHT(TEXT(AI53,"0.#"),1)=".",TRUE,FALSE)</formula>
    </cfRule>
  </conditionalFormatting>
  <conditionalFormatting sqref="AM53">
    <cfRule type="expression" dxfId="2393" priority="13575">
      <formula>IF(RIGHT(TEXT(AM53,"0.#"),1)=".",FALSE,TRUE)</formula>
    </cfRule>
    <cfRule type="expression" dxfId="2392" priority="13576">
      <formula>IF(RIGHT(TEXT(AM53,"0.#"),1)=".",TRUE,FALSE)</formula>
    </cfRule>
  </conditionalFormatting>
  <conditionalFormatting sqref="AM54">
    <cfRule type="expression" dxfId="2391" priority="13573">
      <formula>IF(RIGHT(TEXT(AM54,"0.#"),1)=".",FALSE,TRUE)</formula>
    </cfRule>
    <cfRule type="expression" dxfId="2390" priority="13574">
      <formula>IF(RIGHT(TEXT(AM54,"0.#"),1)=".",TRUE,FALSE)</formula>
    </cfRule>
  </conditionalFormatting>
  <conditionalFormatting sqref="AM55">
    <cfRule type="expression" dxfId="2389" priority="13571">
      <formula>IF(RIGHT(TEXT(AM55,"0.#"),1)=".",FALSE,TRUE)</formula>
    </cfRule>
    <cfRule type="expression" dxfId="2388" priority="13572">
      <formula>IF(RIGHT(TEXT(AM55,"0.#"),1)=".",TRUE,FALSE)</formula>
    </cfRule>
  </conditionalFormatting>
  <conditionalFormatting sqref="AE60">
    <cfRule type="expression" dxfId="2387" priority="13557">
      <formula>IF(RIGHT(TEXT(AE60,"0.#"),1)=".",FALSE,TRUE)</formula>
    </cfRule>
    <cfRule type="expression" dxfId="2386" priority="13558">
      <formula>IF(RIGHT(TEXT(AE60,"0.#"),1)=".",TRUE,FALSE)</formula>
    </cfRule>
  </conditionalFormatting>
  <conditionalFormatting sqref="AE61">
    <cfRule type="expression" dxfId="2385" priority="13555">
      <formula>IF(RIGHT(TEXT(AE61,"0.#"),1)=".",FALSE,TRUE)</formula>
    </cfRule>
    <cfRule type="expression" dxfId="2384" priority="13556">
      <formula>IF(RIGHT(TEXT(AE61,"0.#"),1)=".",TRUE,FALSE)</formula>
    </cfRule>
  </conditionalFormatting>
  <conditionalFormatting sqref="AE62">
    <cfRule type="expression" dxfId="2383" priority="13553">
      <formula>IF(RIGHT(TEXT(AE62,"0.#"),1)=".",FALSE,TRUE)</formula>
    </cfRule>
    <cfRule type="expression" dxfId="2382" priority="13554">
      <formula>IF(RIGHT(TEXT(AE62,"0.#"),1)=".",TRUE,FALSE)</formula>
    </cfRule>
  </conditionalFormatting>
  <conditionalFormatting sqref="AI62">
    <cfRule type="expression" dxfId="2381" priority="13551">
      <formula>IF(RIGHT(TEXT(AI62,"0.#"),1)=".",FALSE,TRUE)</formula>
    </cfRule>
    <cfRule type="expression" dxfId="2380" priority="13552">
      <formula>IF(RIGHT(TEXT(AI62,"0.#"),1)=".",TRUE,FALSE)</formula>
    </cfRule>
  </conditionalFormatting>
  <conditionalFormatting sqref="AI61">
    <cfRule type="expression" dxfId="2379" priority="13549">
      <formula>IF(RIGHT(TEXT(AI61,"0.#"),1)=".",FALSE,TRUE)</formula>
    </cfRule>
    <cfRule type="expression" dxfId="2378" priority="13550">
      <formula>IF(RIGHT(TEXT(AI61,"0.#"),1)=".",TRUE,FALSE)</formula>
    </cfRule>
  </conditionalFormatting>
  <conditionalFormatting sqref="AI60">
    <cfRule type="expression" dxfId="2377" priority="13547">
      <formula>IF(RIGHT(TEXT(AI60,"0.#"),1)=".",FALSE,TRUE)</formula>
    </cfRule>
    <cfRule type="expression" dxfId="2376" priority="13548">
      <formula>IF(RIGHT(TEXT(AI60,"0.#"),1)=".",TRUE,FALSE)</formula>
    </cfRule>
  </conditionalFormatting>
  <conditionalFormatting sqref="AM60">
    <cfRule type="expression" dxfId="2375" priority="13545">
      <formula>IF(RIGHT(TEXT(AM60,"0.#"),1)=".",FALSE,TRUE)</formula>
    </cfRule>
    <cfRule type="expression" dxfId="2374" priority="13546">
      <formula>IF(RIGHT(TEXT(AM60,"0.#"),1)=".",TRUE,FALSE)</formula>
    </cfRule>
  </conditionalFormatting>
  <conditionalFormatting sqref="AM61">
    <cfRule type="expression" dxfId="2373" priority="13543">
      <formula>IF(RIGHT(TEXT(AM61,"0.#"),1)=".",FALSE,TRUE)</formula>
    </cfRule>
    <cfRule type="expression" dxfId="2372" priority="13544">
      <formula>IF(RIGHT(TEXT(AM61,"0.#"),1)=".",TRUE,FALSE)</formula>
    </cfRule>
  </conditionalFormatting>
  <conditionalFormatting sqref="AM62">
    <cfRule type="expression" dxfId="2371" priority="13541">
      <formula>IF(RIGHT(TEXT(AM62,"0.#"),1)=".",FALSE,TRUE)</formula>
    </cfRule>
    <cfRule type="expression" dxfId="2370" priority="13542">
      <formula>IF(RIGHT(TEXT(AM62,"0.#"),1)=".",TRUE,FALSE)</formula>
    </cfRule>
  </conditionalFormatting>
  <conditionalFormatting sqref="AE87">
    <cfRule type="expression" dxfId="2369" priority="13527">
      <formula>IF(RIGHT(TEXT(AE87,"0.#"),1)=".",FALSE,TRUE)</formula>
    </cfRule>
    <cfRule type="expression" dxfId="2368" priority="13528">
      <formula>IF(RIGHT(TEXT(AE87,"0.#"),1)=".",TRUE,FALSE)</formula>
    </cfRule>
  </conditionalFormatting>
  <conditionalFormatting sqref="AE88">
    <cfRule type="expression" dxfId="2367" priority="13525">
      <formula>IF(RIGHT(TEXT(AE88,"0.#"),1)=".",FALSE,TRUE)</formula>
    </cfRule>
    <cfRule type="expression" dxfId="2366" priority="13526">
      <formula>IF(RIGHT(TEXT(AE88,"0.#"),1)=".",TRUE,FALSE)</formula>
    </cfRule>
  </conditionalFormatting>
  <conditionalFormatting sqref="AE89">
    <cfRule type="expression" dxfId="2365" priority="13523">
      <formula>IF(RIGHT(TEXT(AE89,"0.#"),1)=".",FALSE,TRUE)</formula>
    </cfRule>
    <cfRule type="expression" dxfId="2364" priority="13524">
      <formula>IF(RIGHT(TEXT(AE89,"0.#"),1)=".",TRUE,FALSE)</formula>
    </cfRule>
  </conditionalFormatting>
  <conditionalFormatting sqref="AI89">
    <cfRule type="expression" dxfId="2363" priority="13521">
      <formula>IF(RIGHT(TEXT(AI89,"0.#"),1)=".",FALSE,TRUE)</formula>
    </cfRule>
    <cfRule type="expression" dxfId="2362" priority="13522">
      <formula>IF(RIGHT(TEXT(AI89,"0.#"),1)=".",TRUE,FALSE)</formula>
    </cfRule>
  </conditionalFormatting>
  <conditionalFormatting sqref="AI88">
    <cfRule type="expression" dxfId="2361" priority="13519">
      <formula>IF(RIGHT(TEXT(AI88,"0.#"),1)=".",FALSE,TRUE)</formula>
    </cfRule>
    <cfRule type="expression" dxfId="2360" priority="13520">
      <formula>IF(RIGHT(TEXT(AI88,"0.#"),1)=".",TRUE,FALSE)</formula>
    </cfRule>
  </conditionalFormatting>
  <conditionalFormatting sqref="AI87">
    <cfRule type="expression" dxfId="2359" priority="13517">
      <formula>IF(RIGHT(TEXT(AI87,"0.#"),1)=".",FALSE,TRUE)</formula>
    </cfRule>
    <cfRule type="expression" dxfId="2358" priority="13518">
      <formula>IF(RIGHT(TEXT(AI87,"0.#"),1)=".",TRUE,FALSE)</formula>
    </cfRule>
  </conditionalFormatting>
  <conditionalFormatting sqref="AM88">
    <cfRule type="expression" dxfId="2357" priority="13513">
      <formula>IF(RIGHT(TEXT(AM88,"0.#"),1)=".",FALSE,TRUE)</formula>
    </cfRule>
    <cfRule type="expression" dxfId="2356" priority="13514">
      <formula>IF(RIGHT(TEXT(AM88,"0.#"),1)=".",TRUE,FALSE)</formula>
    </cfRule>
  </conditionalFormatting>
  <conditionalFormatting sqref="AM89">
    <cfRule type="expression" dxfId="2355" priority="13511">
      <formula>IF(RIGHT(TEXT(AM89,"0.#"),1)=".",FALSE,TRUE)</formula>
    </cfRule>
    <cfRule type="expression" dxfId="2354" priority="13512">
      <formula>IF(RIGHT(TEXT(AM89,"0.#"),1)=".",TRUE,FALSE)</formula>
    </cfRule>
  </conditionalFormatting>
  <conditionalFormatting sqref="AE92">
    <cfRule type="expression" dxfId="2353" priority="13497">
      <formula>IF(RIGHT(TEXT(AE92,"0.#"),1)=".",FALSE,TRUE)</formula>
    </cfRule>
    <cfRule type="expression" dxfId="2352" priority="13498">
      <formula>IF(RIGHT(TEXT(AE92,"0.#"),1)=".",TRUE,FALSE)</formula>
    </cfRule>
  </conditionalFormatting>
  <conditionalFormatting sqref="AE93">
    <cfRule type="expression" dxfId="2351" priority="13495">
      <formula>IF(RIGHT(TEXT(AE93,"0.#"),1)=".",FALSE,TRUE)</formula>
    </cfRule>
    <cfRule type="expression" dxfId="2350" priority="13496">
      <formula>IF(RIGHT(TEXT(AE93,"0.#"),1)=".",TRUE,FALSE)</formula>
    </cfRule>
  </conditionalFormatting>
  <conditionalFormatting sqref="AE94">
    <cfRule type="expression" dxfId="2349" priority="13493">
      <formula>IF(RIGHT(TEXT(AE94,"0.#"),1)=".",FALSE,TRUE)</formula>
    </cfRule>
    <cfRule type="expression" dxfId="2348" priority="13494">
      <formula>IF(RIGHT(TEXT(AE94,"0.#"),1)=".",TRUE,FALSE)</formula>
    </cfRule>
  </conditionalFormatting>
  <conditionalFormatting sqref="AI94">
    <cfRule type="expression" dxfId="2347" priority="13491">
      <formula>IF(RIGHT(TEXT(AI94,"0.#"),1)=".",FALSE,TRUE)</formula>
    </cfRule>
    <cfRule type="expression" dxfId="2346" priority="13492">
      <formula>IF(RIGHT(TEXT(AI94,"0.#"),1)=".",TRUE,FALSE)</formula>
    </cfRule>
  </conditionalFormatting>
  <conditionalFormatting sqref="AI93">
    <cfRule type="expression" dxfId="2345" priority="13489">
      <formula>IF(RIGHT(TEXT(AI93,"0.#"),1)=".",FALSE,TRUE)</formula>
    </cfRule>
    <cfRule type="expression" dxfId="2344" priority="13490">
      <formula>IF(RIGHT(TEXT(AI93,"0.#"),1)=".",TRUE,FALSE)</formula>
    </cfRule>
  </conditionalFormatting>
  <conditionalFormatting sqref="AI92">
    <cfRule type="expression" dxfId="2343" priority="13487">
      <formula>IF(RIGHT(TEXT(AI92,"0.#"),1)=".",FALSE,TRUE)</formula>
    </cfRule>
    <cfRule type="expression" dxfId="2342" priority="13488">
      <formula>IF(RIGHT(TEXT(AI92,"0.#"),1)=".",TRUE,FALSE)</formula>
    </cfRule>
  </conditionalFormatting>
  <conditionalFormatting sqref="AM92">
    <cfRule type="expression" dxfId="2341" priority="13485">
      <formula>IF(RIGHT(TEXT(AM92,"0.#"),1)=".",FALSE,TRUE)</formula>
    </cfRule>
    <cfRule type="expression" dxfId="2340" priority="13486">
      <formula>IF(RIGHT(TEXT(AM92,"0.#"),1)=".",TRUE,FALSE)</formula>
    </cfRule>
  </conditionalFormatting>
  <conditionalFormatting sqref="AM93">
    <cfRule type="expression" dxfId="2339" priority="13483">
      <formula>IF(RIGHT(TEXT(AM93,"0.#"),1)=".",FALSE,TRUE)</formula>
    </cfRule>
    <cfRule type="expression" dxfId="2338" priority="13484">
      <formula>IF(RIGHT(TEXT(AM93,"0.#"),1)=".",TRUE,FALSE)</formula>
    </cfRule>
  </conditionalFormatting>
  <conditionalFormatting sqref="AM94">
    <cfRule type="expression" dxfId="2337" priority="13481">
      <formula>IF(RIGHT(TEXT(AM94,"0.#"),1)=".",FALSE,TRUE)</formula>
    </cfRule>
    <cfRule type="expression" dxfId="2336" priority="13482">
      <formula>IF(RIGHT(TEXT(AM94,"0.#"),1)=".",TRUE,FALSE)</formula>
    </cfRule>
  </conditionalFormatting>
  <conditionalFormatting sqref="AE97">
    <cfRule type="expression" dxfId="2335" priority="13467">
      <formula>IF(RIGHT(TEXT(AE97,"0.#"),1)=".",FALSE,TRUE)</formula>
    </cfRule>
    <cfRule type="expression" dxfId="2334" priority="13468">
      <formula>IF(RIGHT(TEXT(AE97,"0.#"),1)=".",TRUE,FALSE)</formula>
    </cfRule>
  </conditionalFormatting>
  <conditionalFormatting sqref="AE98">
    <cfRule type="expression" dxfId="2333" priority="13465">
      <formula>IF(RIGHT(TEXT(AE98,"0.#"),1)=".",FALSE,TRUE)</formula>
    </cfRule>
    <cfRule type="expression" dxfId="2332" priority="13466">
      <formula>IF(RIGHT(TEXT(AE98,"0.#"),1)=".",TRUE,FALSE)</formula>
    </cfRule>
  </conditionalFormatting>
  <conditionalFormatting sqref="AE99">
    <cfRule type="expression" dxfId="2331" priority="13463">
      <formula>IF(RIGHT(TEXT(AE99,"0.#"),1)=".",FALSE,TRUE)</formula>
    </cfRule>
    <cfRule type="expression" dxfId="2330" priority="13464">
      <formula>IF(RIGHT(TEXT(AE99,"0.#"),1)=".",TRUE,FALSE)</formula>
    </cfRule>
  </conditionalFormatting>
  <conditionalFormatting sqref="AI99">
    <cfRule type="expression" dxfId="2329" priority="13461">
      <formula>IF(RIGHT(TEXT(AI99,"0.#"),1)=".",FALSE,TRUE)</formula>
    </cfRule>
    <cfRule type="expression" dxfId="2328" priority="13462">
      <formula>IF(RIGHT(TEXT(AI99,"0.#"),1)=".",TRUE,FALSE)</formula>
    </cfRule>
  </conditionalFormatting>
  <conditionalFormatting sqref="AI98">
    <cfRule type="expression" dxfId="2327" priority="13459">
      <formula>IF(RIGHT(TEXT(AI98,"0.#"),1)=".",FALSE,TRUE)</formula>
    </cfRule>
    <cfRule type="expression" dxfId="2326" priority="13460">
      <formula>IF(RIGHT(TEXT(AI98,"0.#"),1)=".",TRUE,FALSE)</formula>
    </cfRule>
  </conditionalFormatting>
  <conditionalFormatting sqref="AI97">
    <cfRule type="expression" dxfId="2325" priority="13457">
      <formula>IF(RIGHT(TEXT(AI97,"0.#"),1)=".",FALSE,TRUE)</formula>
    </cfRule>
    <cfRule type="expression" dxfId="2324" priority="13458">
      <formula>IF(RIGHT(TEXT(AI97,"0.#"),1)=".",TRUE,FALSE)</formula>
    </cfRule>
  </conditionalFormatting>
  <conditionalFormatting sqref="AM97">
    <cfRule type="expression" dxfId="2323" priority="13455">
      <formula>IF(RIGHT(TEXT(AM97,"0.#"),1)=".",FALSE,TRUE)</formula>
    </cfRule>
    <cfRule type="expression" dxfId="2322" priority="13456">
      <formula>IF(RIGHT(TEXT(AM97,"0.#"),1)=".",TRUE,FALSE)</formula>
    </cfRule>
  </conditionalFormatting>
  <conditionalFormatting sqref="AM98">
    <cfRule type="expression" dxfId="2321" priority="13453">
      <formula>IF(RIGHT(TEXT(AM98,"0.#"),1)=".",FALSE,TRUE)</formula>
    </cfRule>
    <cfRule type="expression" dxfId="2320" priority="13454">
      <formula>IF(RIGHT(TEXT(AM98,"0.#"),1)=".",TRUE,FALSE)</formula>
    </cfRule>
  </conditionalFormatting>
  <conditionalFormatting sqref="AM99">
    <cfRule type="expression" dxfId="2319" priority="13451">
      <formula>IF(RIGHT(TEXT(AM99,"0.#"),1)=".",FALSE,TRUE)</formula>
    </cfRule>
    <cfRule type="expression" dxfId="2318" priority="13452">
      <formula>IF(RIGHT(TEXT(AM99,"0.#"),1)=".",TRUE,FALSE)</formula>
    </cfRule>
  </conditionalFormatting>
  <conditionalFormatting sqref="AI101">
    <cfRule type="expression" dxfId="2317" priority="13437">
      <formula>IF(RIGHT(TEXT(AI101,"0.#"),1)=".",FALSE,TRUE)</formula>
    </cfRule>
    <cfRule type="expression" dxfId="2316" priority="13438">
      <formula>IF(RIGHT(TEXT(AI101,"0.#"),1)=".",TRUE,FALSE)</formula>
    </cfRule>
  </conditionalFormatting>
  <conditionalFormatting sqref="AM101">
    <cfRule type="expression" dxfId="2315" priority="13435">
      <formula>IF(RIGHT(TEXT(AM101,"0.#"),1)=".",FALSE,TRUE)</formula>
    </cfRule>
    <cfRule type="expression" dxfId="2314" priority="13436">
      <formula>IF(RIGHT(TEXT(AM101,"0.#"),1)=".",TRUE,FALSE)</formula>
    </cfRule>
  </conditionalFormatting>
  <conditionalFormatting sqref="AI102">
    <cfRule type="expression" dxfId="2313" priority="13431">
      <formula>IF(RIGHT(TEXT(AI102,"0.#"),1)=".",FALSE,TRUE)</formula>
    </cfRule>
    <cfRule type="expression" dxfId="2312" priority="13432">
      <formula>IF(RIGHT(TEXT(AI102,"0.#"),1)=".",TRUE,FALSE)</formula>
    </cfRule>
  </conditionalFormatting>
  <conditionalFormatting sqref="AM102">
    <cfRule type="expression" dxfId="2311" priority="13429">
      <formula>IF(RIGHT(TEXT(AM102,"0.#"),1)=".",FALSE,TRUE)</formula>
    </cfRule>
    <cfRule type="expression" dxfId="2310" priority="13430">
      <formula>IF(RIGHT(TEXT(AM102,"0.#"),1)=".",TRUE,FALSE)</formula>
    </cfRule>
  </conditionalFormatting>
  <conditionalFormatting sqref="AQ102">
    <cfRule type="expression" dxfId="2309" priority="13427">
      <formula>IF(RIGHT(TEXT(AQ102,"0.#"),1)=".",FALSE,TRUE)</formula>
    </cfRule>
    <cfRule type="expression" dxfId="2308" priority="13428">
      <formula>IF(RIGHT(TEXT(AQ102,"0.#"),1)=".",TRUE,FALSE)</formula>
    </cfRule>
  </conditionalFormatting>
  <conditionalFormatting sqref="AE104">
    <cfRule type="expression" dxfId="2307" priority="13425">
      <formula>IF(RIGHT(TEXT(AE104,"0.#"),1)=".",FALSE,TRUE)</formula>
    </cfRule>
    <cfRule type="expression" dxfId="2306" priority="13426">
      <formula>IF(RIGHT(TEXT(AE104,"0.#"),1)=".",TRUE,FALSE)</formula>
    </cfRule>
  </conditionalFormatting>
  <conditionalFormatting sqref="AI104">
    <cfRule type="expression" dxfId="2305" priority="13423">
      <formula>IF(RIGHT(TEXT(AI104,"0.#"),1)=".",FALSE,TRUE)</formula>
    </cfRule>
    <cfRule type="expression" dxfId="2304" priority="13424">
      <formula>IF(RIGHT(TEXT(AI104,"0.#"),1)=".",TRUE,FALSE)</formula>
    </cfRule>
  </conditionalFormatting>
  <conditionalFormatting sqref="AM104">
    <cfRule type="expression" dxfId="2303" priority="13421">
      <formula>IF(RIGHT(TEXT(AM104,"0.#"),1)=".",FALSE,TRUE)</formula>
    </cfRule>
    <cfRule type="expression" dxfId="2302" priority="13422">
      <formula>IF(RIGHT(TEXT(AM104,"0.#"),1)=".",TRUE,FALSE)</formula>
    </cfRule>
  </conditionalFormatting>
  <conditionalFormatting sqref="AE105">
    <cfRule type="expression" dxfId="2301" priority="13419">
      <formula>IF(RIGHT(TEXT(AE105,"0.#"),1)=".",FALSE,TRUE)</formula>
    </cfRule>
    <cfRule type="expression" dxfId="2300" priority="13420">
      <formula>IF(RIGHT(TEXT(AE105,"0.#"),1)=".",TRUE,FALSE)</formula>
    </cfRule>
  </conditionalFormatting>
  <conditionalFormatting sqref="AI105">
    <cfRule type="expression" dxfId="2299" priority="13417">
      <formula>IF(RIGHT(TEXT(AI105,"0.#"),1)=".",FALSE,TRUE)</formula>
    </cfRule>
    <cfRule type="expression" dxfId="2298" priority="13418">
      <formula>IF(RIGHT(TEXT(AI105,"0.#"),1)=".",TRUE,FALSE)</formula>
    </cfRule>
  </conditionalFormatting>
  <conditionalFormatting sqref="AM105">
    <cfRule type="expression" dxfId="2297" priority="13415">
      <formula>IF(RIGHT(TEXT(AM105,"0.#"),1)=".",FALSE,TRUE)</formula>
    </cfRule>
    <cfRule type="expression" dxfId="2296" priority="13416">
      <formula>IF(RIGHT(TEXT(AM105,"0.#"),1)=".",TRUE,FALSE)</formula>
    </cfRule>
  </conditionalFormatting>
  <conditionalFormatting sqref="AE107">
    <cfRule type="expression" dxfId="2295" priority="13411">
      <formula>IF(RIGHT(TEXT(AE107,"0.#"),1)=".",FALSE,TRUE)</formula>
    </cfRule>
    <cfRule type="expression" dxfId="2294" priority="13412">
      <formula>IF(RIGHT(TEXT(AE107,"0.#"),1)=".",TRUE,FALSE)</formula>
    </cfRule>
  </conditionalFormatting>
  <conditionalFormatting sqref="AI107">
    <cfRule type="expression" dxfId="2293" priority="13409">
      <formula>IF(RIGHT(TEXT(AI107,"0.#"),1)=".",FALSE,TRUE)</formula>
    </cfRule>
    <cfRule type="expression" dxfId="2292" priority="13410">
      <formula>IF(RIGHT(TEXT(AI107,"0.#"),1)=".",TRUE,FALSE)</formula>
    </cfRule>
  </conditionalFormatting>
  <conditionalFormatting sqref="AM107">
    <cfRule type="expression" dxfId="2291" priority="13407">
      <formula>IF(RIGHT(TEXT(AM107,"0.#"),1)=".",FALSE,TRUE)</formula>
    </cfRule>
    <cfRule type="expression" dxfId="2290" priority="13408">
      <formula>IF(RIGHT(TEXT(AM107,"0.#"),1)=".",TRUE,FALSE)</formula>
    </cfRule>
  </conditionalFormatting>
  <conditionalFormatting sqref="AE108">
    <cfRule type="expression" dxfId="2289" priority="13405">
      <formula>IF(RIGHT(TEXT(AE108,"0.#"),1)=".",FALSE,TRUE)</formula>
    </cfRule>
    <cfRule type="expression" dxfId="2288" priority="13406">
      <formula>IF(RIGHT(TEXT(AE108,"0.#"),1)=".",TRUE,FALSE)</formula>
    </cfRule>
  </conditionalFormatting>
  <conditionalFormatting sqref="AI108">
    <cfRule type="expression" dxfId="2287" priority="13403">
      <formula>IF(RIGHT(TEXT(AI108,"0.#"),1)=".",FALSE,TRUE)</formula>
    </cfRule>
    <cfRule type="expression" dxfId="2286" priority="13404">
      <formula>IF(RIGHT(TEXT(AI108,"0.#"),1)=".",TRUE,FALSE)</formula>
    </cfRule>
  </conditionalFormatting>
  <conditionalFormatting sqref="AM108">
    <cfRule type="expression" dxfId="2285" priority="13401">
      <formula>IF(RIGHT(TEXT(AM108,"0.#"),1)=".",FALSE,TRUE)</formula>
    </cfRule>
    <cfRule type="expression" dxfId="2284" priority="13402">
      <formula>IF(RIGHT(TEXT(AM108,"0.#"),1)=".",TRUE,FALSE)</formula>
    </cfRule>
  </conditionalFormatting>
  <conditionalFormatting sqref="AE110">
    <cfRule type="expression" dxfId="2283" priority="13397">
      <formula>IF(RIGHT(TEXT(AE110,"0.#"),1)=".",FALSE,TRUE)</formula>
    </cfRule>
    <cfRule type="expression" dxfId="2282" priority="13398">
      <formula>IF(RIGHT(TEXT(AE110,"0.#"),1)=".",TRUE,FALSE)</formula>
    </cfRule>
  </conditionalFormatting>
  <conditionalFormatting sqref="AI110">
    <cfRule type="expression" dxfId="2281" priority="13395">
      <formula>IF(RIGHT(TEXT(AI110,"0.#"),1)=".",FALSE,TRUE)</formula>
    </cfRule>
    <cfRule type="expression" dxfId="2280" priority="13396">
      <formula>IF(RIGHT(TEXT(AI110,"0.#"),1)=".",TRUE,FALSE)</formula>
    </cfRule>
  </conditionalFormatting>
  <conditionalFormatting sqref="AM110">
    <cfRule type="expression" dxfId="2279" priority="13393">
      <formula>IF(RIGHT(TEXT(AM110,"0.#"),1)=".",FALSE,TRUE)</formula>
    </cfRule>
    <cfRule type="expression" dxfId="2278" priority="13394">
      <formula>IF(RIGHT(TEXT(AM110,"0.#"),1)=".",TRUE,FALSE)</formula>
    </cfRule>
  </conditionalFormatting>
  <conditionalFormatting sqref="AE111">
    <cfRule type="expression" dxfId="2277" priority="13391">
      <formula>IF(RIGHT(TEXT(AE111,"0.#"),1)=".",FALSE,TRUE)</formula>
    </cfRule>
    <cfRule type="expression" dxfId="2276" priority="13392">
      <formula>IF(RIGHT(TEXT(AE111,"0.#"),1)=".",TRUE,FALSE)</formula>
    </cfRule>
  </conditionalFormatting>
  <conditionalFormatting sqref="AI111">
    <cfRule type="expression" dxfId="2275" priority="13389">
      <formula>IF(RIGHT(TEXT(AI111,"0.#"),1)=".",FALSE,TRUE)</formula>
    </cfRule>
    <cfRule type="expression" dxfId="2274" priority="13390">
      <formula>IF(RIGHT(TEXT(AI111,"0.#"),1)=".",TRUE,FALSE)</formula>
    </cfRule>
  </conditionalFormatting>
  <conditionalFormatting sqref="AM111">
    <cfRule type="expression" dxfId="2273" priority="13387">
      <formula>IF(RIGHT(TEXT(AM111,"0.#"),1)=".",FALSE,TRUE)</formula>
    </cfRule>
    <cfRule type="expression" dxfId="2272" priority="13388">
      <formula>IF(RIGHT(TEXT(AM111,"0.#"),1)=".",TRUE,FALSE)</formula>
    </cfRule>
  </conditionalFormatting>
  <conditionalFormatting sqref="AE113">
    <cfRule type="expression" dxfId="2271" priority="13383">
      <formula>IF(RIGHT(TEXT(AE113,"0.#"),1)=".",FALSE,TRUE)</formula>
    </cfRule>
    <cfRule type="expression" dxfId="2270" priority="13384">
      <formula>IF(RIGHT(TEXT(AE113,"0.#"),1)=".",TRUE,FALSE)</formula>
    </cfRule>
  </conditionalFormatting>
  <conditionalFormatting sqref="AI113">
    <cfRule type="expression" dxfId="2269" priority="13381">
      <formula>IF(RIGHT(TEXT(AI113,"0.#"),1)=".",FALSE,TRUE)</formula>
    </cfRule>
    <cfRule type="expression" dxfId="2268" priority="13382">
      <formula>IF(RIGHT(TEXT(AI113,"0.#"),1)=".",TRUE,FALSE)</formula>
    </cfRule>
  </conditionalFormatting>
  <conditionalFormatting sqref="AM113">
    <cfRule type="expression" dxfId="2267" priority="13379">
      <formula>IF(RIGHT(TEXT(AM113,"0.#"),1)=".",FALSE,TRUE)</formula>
    </cfRule>
    <cfRule type="expression" dxfId="2266" priority="13380">
      <formula>IF(RIGHT(TEXT(AM113,"0.#"),1)=".",TRUE,FALSE)</formula>
    </cfRule>
  </conditionalFormatting>
  <conditionalFormatting sqref="AE114">
    <cfRule type="expression" dxfId="2265" priority="13377">
      <formula>IF(RIGHT(TEXT(AE114,"0.#"),1)=".",FALSE,TRUE)</formula>
    </cfRule>
    <cfRule type="expression" dxfId="2264" priority="13378">
      <formula>IF(RIGHT(TEXT(AE114,"0.#"),1)=".",TRUE,FALSE)</formula>
    </cfRule>
  </conditionalFormatting>
  <conditionalFormatting sqref="AI114">
    <cfRule type="expression" dxfId="2263" priority="13375">
      <formula>IF(RIGHT(TEXT(AI114,"0.#"),1)=".",FALSE,TRUE)</formula>
    </cfRule>
    <cfRule type="expression" dxfId="2262" priority="13376">
      <formula>IF(RIGHT(TEXT(AI114,"0.#"),1)=".",TRUE,FALSE)</formula>
    </cfRule>
  </conditionalFormatting>
  <conditionalFormatting sqref="AM114">
    <cfRule type="expression" dxfId="2261" priority="13373">
      <formula>IF(RIGHT(TEXT(AM114,"0.#"),1)=".",FALSE,TRUE)</formula>
    </cfRule>
    <cfRule type="expression" dxfId="2260" priority="13374">
      <formula>IF(RIGHT(TEXT(AM114,"0.#"),1)=".",TRUE,FALSE)</formula>
    </cfRule>
  </conditionalFormatting>
  <conditionalFormatting sqref="AQ116">
    <cfRule type="expression" dxfId="2259" priority="13369">
      <formula>IF(RIGHT(TEXT(AQ116,"0.#"),1)=".",FALSE,TRUE)</formula>
    </cfRule>
    <cfRule type="expression" dxfId="2258" priority="13370">
      <formula>IF(RIGHT(TEXT(AQ116,"0.#"),1)=".",TRUE,FALSE)</formula>
    </cfRule>
  </conditionalFormatting>
  <conditionalFormatting sqref="AM116">
    <cfRule type="expression" dxfId="2257" priority="13365">
      <formula>IF(RIGHT(TEXT(AM116,"0.#"),1)=".",FALSE,TRUE)</formula>
    </cfRule>
    <cfRule type="expression" dxfId="2256" priority="13366">
      <formula>IF(RIGHT(TEXT(AM116,"0.#"),1)=".",TRUE,FALSE)</formula>
    </cfRule>
  </conditionalFormatting>
  <conditionalFormatting sqref="AE119 AQ119">
    <cfRule type="expression" dxfId="2255" priority="13355">
      <formula>IF(RIGHT(TEXT(AE119,"0.#"),1)=".",FALSE,TRUE)</formula>
    </cfRule>
    <cfRule type="expression" dxfId="2254" priority="13356">
      <formula>IF(RIGHT(TEXT(AE119,"0.#"),1)=".",TRUE,FALSE)</formula>
    </cfRule>
  </conditionalFormatting>
  <conditionalFormatting sqref="AI119">
    <cfRule type="expression" dxfId="2253" priority="13353">
      <formula>IF(RIGHT(TEXT(AI119,"0.#"),1)=".",FALSE,TRUE)</formula>
    </cfRule>
    <cfRule type="expression" dxfId="2252" priority="13354">
      <formula>IF(RIGHT(TEXT(AI119,"0.#"),1)=".",TRUE,FALSE)</formula>
    </cfRule>
  </conditionalFormatting>
  <conditionalFormatting sqref="AM119">
    <cfRule type="expression" dxfId="2251" priority="13351">
      <formula>IF(RIGHT(TEXT(AM119,"0.#"),1)=".",FALSE,TRUE)</formula>
    </cfRule>
    <cfRule type="expression" dxfId="2250" priority="13352">
      <formula>IF(RIGHT(TEXT(AM119,"0.#"),1)=".",TRUE,FALSE)</formula>
    </cfRule>
  </conditionalFormatting>
  <conditionalFormatting sqref="AQ120">
    <cfRule type="expression" dxfId="2249" priority="13343">
      <formula>IF(RIGHT(TEXT(AQ120,"0.#"),1)=".",FALSE,TRUE)</formula>
    </cfRule>
    <cfRule type="expression" dxfId="2248" priority="13344">
      <formula>IF(RIGHT(TEXT(AQ120,"0.#"),1)=".",TRUE,FALSE)</formula>
    </cfRule>
  </conditionalFormatting>
  <conditionalFormatting sqref="AE122 AQ122">
    <cfRule type="expression" dxfId="2247" priority="13341">
      <formula>IF(RIGHT(TEXT(AE122,"0.#"),1)=".",FALSE,TRUE)</formula>
    </cfRule>
    <cfRule type="expression" dxfId="2246" priority="13342">
      <formula>IF(RIGHT(TEXT(AE122,"0.#"),1)=".",TRUE,FALSE)</formula>
    </cfRule>
  </conditionalFormatting>
  <conditionalFormatting sqref="AI122">
    <cfRule type="expression" dxfId="2245" priority="13339">
      <formula>IF(RIGHT(TEXT(AI122,"0.#"),1)=".",FALSE,TRUE)</formula>
    </cfRule>
    <cfRule type="expression" dxfId="2244" priority="13340">
      <formula>IF(RIGHT(TEXT(AI122,"0.#"),1)=".",TRUE,FALSE)</formula>
    </cfRule>
  </conditionalFormatting>
  <conditionalFormatting sqref="AM122">
    <cfRule type="expression" dxfId="2243" priority="13337">
      <formula>IF(RIGHT(TEXT(AM122,"0.#"),1)=".",FALSE,TRUE)</formula>
    </cfRule>
    <cfRule type="expression" dxfId="2242" priority="13338">
      <formula>IF(RIGHT(TEXT(AM122,"0.#"),1)=".",TRUE,FALSE)</formula>
    </cfRule>
  </conditionalFormatting>
  <conditionalFormatting sqref="AQ123">
    <cfRule type="expression" dxfId="2241" priority="13329">
      <formula>IF(RIGHT(TEXT(AQ123,"0.#"),1)=".",FALSE,TRUE)</formula>
    </cfRule>
    <cfRule type="expression" dxfId="2240" priority="13330">
      <formula>IF(RIGHT(TEXT(AQ123,"0.#"),1)=".",TRUE,FALSE)</formula>
    </cfRule>
  </conditionalFormatting>
  <conditionalFormatting sqref="AE125 AQ125">
    <cfRule type="expression" dxfId="2239" priority="13327">
      <formula>IF(RIGHT(TEXT(AE125,"0.#"),1)=".",FALSE,TRUE)</formula>
    </cfRule>
    <cfRule type="expression" dxfId="2238" priority="13328">
      <formula>IF(RIGHT(TEXT(AE125,"0.#"),1)=".",TRUE,FALSE)</formula>
    </cfRule>
  </conditionalFormatting>
  <conditionalFormatting sqref="AI125">
    <cfRule type="expression" dxfId="2237" priority="13325">
      <formula>IF(RIGHT(TEXT(AI125,"0.#"),1)=".",FALSE,TRUE)</formula>
    </cfRule>
    <cfRule type="expression" dxfId="2236" priority="13326">
      <formula>IF(RIGHT(TEXT(AI125,"0.#"),1)=".",TRUE,FALSE)</formula>
    </cfRule>
  </conditionalFormatting>
  <conditionalFormatting sqref="AM125">
    <cfRule type="expression" dxfId="2235" priority="13323">
      <formula>IF(RIGHT(TEXT(AM125,"0.#"),1)=".",FALSE,TRUE)</formula>
    </cfRule>
    <cfRule type="expression" dxfId="2234" priority="13324">
      <formula>IF(RIGHT(TEXT(AM125,"0.#"),1)=".",TRUE,FALSE)</formula>
    </cfRule>
  </conditionalFormatting>
  <conditionalFormatting sqref="AQ126">
    <cfRule type="expression" dxfId="2233" priority="13315">
      <formula>IF(RIGHT(TEXT(AQ126,"0.#"),1)=".",FALSE,TRUE)</formula>
    </cfRule>
    <cfRule type="expression" dxfId="2232" priority="13316">
      <formula>IF(RIGHT(TEXT(AQ126,"0.#"),1)=".",TRUE,FALSE)</formula>
    </cfRule>
  </conditionalFormatting>
  <conditionalFormatting sqref="AE128 AQ128">
    <cfRule type="expression" dxfId="2231" priority="13313">
      <formula>IF(RIGHT(TEXT(AE128,"0.#"),1)=".",FALSE,TRUE)</formula>
    </cfRule>
    <cfRule type="expression" dxfId="2230" priority="13314">
      <formula>IF(RIGHT(TEXT(AE128,"0.#"),1)=".",TRUE,FALSE)</formula>
    </cfRule>
  </conditionalFormatting>
  <conditionalFormatting sqref="AI128">
    <cfRule type="expression" dxfId="2229" priority="13311">
      <formula>IF(RIGHT(TEXT(AI128,"0.#"),1)=".",FALSE,TRUE)</formula>
    </cfRule>
    <cfRule type="expression" dxfId="2228" priority="13312">
      <formula>IF(RIGHT(TEXT(AI128,"0.#"),1)=".",TRUE,FALSE)</formula>
    </cfRule>
  </conditionalFormatting>
  <conditionalFormatting sqref="AM128">
    <cfRule type="expression" dxfId="2227" priority="13309">
      <formula>IF(RIGHT(TEXT(AM128,"0.#"),1)=".",FALSE,TRUE)</formula>
    </cfRule>
    <cfRule type="expression" dxfId="2226" priority="13310">
      <formula>IF(RIGHT(TEXT(AM128,"0.#"),1)=".",TRUE,FALSE)</formula>
    </cfRule>
  </conditionalFormatting>
  <conditionalFormatting sqref="AQ129">
    <cfRule type="expression" dxfId="2225" priority="13301">
      <formula>IF(RIGHT(TEXT(AQ129,"0.#"),1)=".",FALSE,TRUE)</formula>
    </cfRule>
    <cfRule type="expression" dxfId="2224" priority="13302">
      <formula>IF(RIGHT(TEXT(AQ129,"0.#"),1)=".",TRUE,FALSE)</formula>
    </cfRule>
  </conditionalFormatting>
  <conditionalFormatting sqref="AE75">
    <cfRule type="expression" dxfId="2223" priority="13299">
      <formula>IF(RIGHT(TEXT(AE75,"0.#"),1)=".",FALSE,TRUE)</formula>
    </cfRule>
    <cfRule type="expression" dxfId="2222" priority="13300">
      <formula>IF(RIGHT(TEXT(AE75,"0.#"),1)=".",TRUE,FALSE)</formula>
    </cfRule>
  </conditionalFormatting>
  <conditionalFormatting sqref="AE76">
    <cfRule type="expression" dxfId="2221" priority="13297">
      <formula>IF(RIGHT(TEXT(AE76,"0.#"),1)=".",FALSE,TRUE)</formula>
    </cfRule>
    <cfRule type="expression" dxfId="2220" priority="13298">
      <formula>IF(RIGHT(TEXT(AE76,"0.#"),1)=".",TRUE,FALSE)</formula>
    </cfRule>
  </conditionalFormatting>
  <conditionalFormatting sqref="AE77">
    <cfRule type="expression" dxfId="2219" priority="13295">
      <formula>IF(RIGHT(TEXT(AE77,"0.#"),1)=".",FALSE,TRUE)</formula>
    </cfRule>
    <cfRule type="expression" dxfId="2218" priority="13296">
      <formula>IF(RIGHT(TEXT(AE77,"0.#"),1)=".",TRUE,FALSE)</formula>
    </cfRule>
  </conditionalFormatting>
  <conditionalFormatting sqref="AI77">
    <cfRule type="expression" dxfId="2217" priority="13293">
      <formula>IF(RIGHT(TEXT(AI77,"0.#"),1)=".",FALSE,TRUE)</formula>
    </cfRule>
    <cfRule type="expression" dxfId="2216" priority="13294">
      <formula>IF(RIGHT(TEXT(AI77,"0.#"),1)=".",TRUE,FALSE)</formula>
    </cfRule>
  </conditionalFormatting>
  <conditionalFormatting sqref="AI76">
    <cfRule type="expression" dxfId="2215" priority="13291">
      <formula>IF(RIGHT(TEXT(AI76,"0.#"),1)=".",FALSE,TRUE)</formula>
    </cfRule>
    <cfRule type="expression" dxfId="2214" priority="13292">
      <formula>IF(RIGHT(TEXT(AI76,"0.#"),1)=".",TRUE,FALSE)</formula>
    </cfRule>
  </conditionalFormatting>
  <conditionalFormatting sqref="AI75">
    <cfRule type="expression" dxfId="2213" priority="13289">
      <formula>IF(RIGHT(TEXT(AI75,"0.#"),1)=".",FALSE,TRUE)</formula>
    </cfRule>
    <cfRule type="expression" dxfId="2212" priority="13290">
      <formula>IF(RIGHT(TEXT(AI75,"0.#"),1)=".",TRUE,FALSE)</formula>
    </cfRule>
  </conditionalFormatting>
  <conditionalFormatting sqref="AM75">
    <cfRule type="expression" dxfId="2211" priority="13287">
      <formula>IF(RIGHT(TEXT(AM75,"0.#"),1)=".",FALSE,TRUE)</formula>
    </cfRule>
    <cfRule type="expression" dxfId="2210" priority="13288">
      <formula>IF(RIGHT(TEXT(AM75,"0.#"),1)=".",TRUE,FALSE)</formula>
    </cfRule>
  </conditionalFormatting>
  <conditionalFormatting sqref="AM76">
    <cfRule type="expression" dxfId="2209" priority="13285">
      <formula>IF(RIGHT(TEXT(AM76,"0.#"),1)=".",FALSE,TRUE)</formula>
    </cfRule>
    <cfRule type="expression" dxfId="2208" priority="13286">
      <formula>IF(RIGHT(TEXT(AM76,"0.#"),1)=".",TRUE,FALSE)</formula>
    </cfRule>
  </conditionalFormatting>
  <conditionalFormatting sqref="AM77">
    <cfRule type="expression" dxfId="2207" priority="13283">
      <formula>IF(RIGHT(TEXT(AM77,"0.#"),1)=".",FALSE,TRUE)</formula>
    </cfRule>
    <cfRule type="expression" dxfId="2206" priority="13284">
      <formula>IF(RIGHT(TEXT(AM77,"0.#"),1)=".",TRUE,FALSE)</formula>
    </cfRule>
  </conditionalFormatting>
  <conditionalFormatting sqref="AE134:AE135 AI134:AI135 AM134:AM135 AQ134:AQ135 AU134:AU135">
    <cfRule type="expression" dxfId="2205" priority="13269">
      <formula>IF(RIGHT(TEXT(AE134,"0.#"),1)=".",FALSE,TRUE)</formula>
    </cfRule>
    <cfRule type="expression" dxfId="2204" priority="13270">
      <formula>IF(RIGHT(TEXT(AE134,"0.#"),1)=".",TRUE,FALSE)</formula>
    </cfRule>
  </conditionalFormatting>
  <conditionalFormatting sqref="AE433">
    <cfRule type="expression" dxfId="2203" priority="13239">
      <formula>IF(RIGHT(TEXT(AE433,"0.#"),1)=".",FALSE,TRUE)</formula>
    </cfRule>
    <cfRule type="expression" dxfId="2202" priority="13240">
      <formula>IF(RIGHT(TEXT(AE433,"0.#"),1)=".",TRUE,FALSE)</formula>
    </cfRule>
  </conditionalFormatting>
  <conditionalFormatting sqref="AM435">
    <cfRule type="expression" dxfId="2201" priority="13223">
      <formula>IF(RIGHT(TEXT(AM435,"0.#"),1)=".",FALSE,TRUE)</formula>
    </cfRule>
    <cfRule type="expression" dxfId="2200" priority="13224">
      <formula>IF(RIGHT(TEXT(AM435,"0.#"),1)=".",TRUE,FALSE)</formula>
    </cfRule>
  </conditionalFormatting>
  <conditionalFormatting sqref="AE434">
    <cfRule type="expression" dxfId="2199" priority="13237">
      <formula>IF(RIGHT(TEXT(AE434,"0.#"),1)=".",FALSE,TRUE)</formula>
    </cfRule>
    <cfRule type="expression" dxfId="2198" priority="13238">
      <formula>IF(RIGHT(TEXT(AE434,"0.#"),1)=".",TRUE,FALSE)</formula>
    </cfRule>
  </conditionalFormatting>
  <conditionalFormatting sqref="AE435">
    <cfRule type="expression" dxfId="2197" priority="13235">
      <formula>IF(RIGHT(TEXT(AE435,"0.#"),1)=".",FALSE,TRUE)</formula>
    </cfRule>
    <cfRule type="expression" dxfId="2196" priority="13236">
      <formula>IF(RIGHT(TEXT(AE435,"0.#"),1)=".",TRUE,FALSE)</formula>
    </cfRule>
  </conditionalFormatting>
  <conditionalFormatting sqref="AM433">
    <cfRule type="expression" dxfId="2195" priority="13227">
      <formula>IF(RIGHT(TEXT(AM433,"0.#"),1)=".",FALSE,TRUE)</formula>
    </cfRule>
    <cfRule type="expression" dxfId="2194" priority="13228">
      <formula>IF(RIGHT(TEXT(AM433,"0.#"),1)=".",TRUE,FALSE)</formula>
    </cfRule>
  </conditionalFormatting>
  <conditionalFormatting sqref="AM434">
    <cfRule type="expression" dxfId="2193" priority="13225">
      <formula>IF(RIGHT(TEXT(AM434,"0.#"),1)=".",FALSE,TRUE)</formula>
    </cfRule>
    <cfRule type="expression" dxfId="2192" priority="13226">
      <formula>IF(RIGHT(TEXT(AM434,"0.#"),1)=".",TRUE,FALSE)</formula>
    </cfRule>
  </conditionalFormatting>
  <conditionalFormatting sqref="AU433">
    <cfRule type="expression" dxfId="2191" priority="13215">
      <formula>IF(RIGHT(TEXT(AU433,"0.#"),1)=".",FALSE,TRUE)</formula>
    </cfRule>
    <cfRule type="expression" dxfId="2190" priority="13216">
      <formula>IF(RIGHT(TEXT(AU433,"0.#"),1)=".",TRUE,FALSE)</formula>
    </cfRule>
  </conditionalFormatting>
  <conditionalFormatting sqref="AU434">
    <cfRule type="expression" dxfId="2189" priority="13213">
      <formula>IF(RIGHT(TEXT(AU434,"0.#"),1)=".",FALSE,TRUE)</formula>
    </cfRule>
    <cfRule type="expression" dxfId="2188" priority="13214">
      <formula>IF(RIGHT(TEXT(AU434,"0.#"),1)=".",TRUE,FALSE)</formula>
    </cfRule>
  </conditionalFormatting>
  <conditionalFormatting sqref="AU435">
    <cfRule type="expression" dxfId="2187" priority="13211">
      <formula>IF(RIGHT(TEXT(AU435,"0.#"),1)=".",FALSE,TRUE)</formula>
    </cfRule>
    <cfRule type="expression" dxfId="2186" priority="13212">
      <formula>IF(RIGHT(TEXT(AU435,"0.#"),1)=".",TRUE,FALSE)</formula>
    </cfRule>
  </conditionalFormatting>
  <conditionalFormatting sqref="AI435">
    <cfRule type="expression" dxfId="2185" priority="13145">
      <formula>IF(RIGHT(TEXT(AI435,"0.#"),1)=".",FALSE,TRUE)</formula>
    </cfRule>
    <cfRule type="expression" dxfId="2184" priority="13146">
      <formula>IF(RIGHT(TEXT(AI435,"0.#"),1)=".",TRUE,FALSE)</formula>
    </cfRule>
  </conditionalFormatting>
  <conditionalFormatting sqref="AI433">
    <cfRule type="expression" dxfId="2183" priority="13149">
      <formula>IF(RIGHT(TEXT(AI433,"0.#"),1)=".",FALSE,TRUE)</formula>
    </cfRule>
    <cfRule type="expression" dxfId="2182" priority="13150">
      <formula>IF(RIGHT(TEXT(AI433,"0.#"),1)=".",TRUE,FALSE)</formula>
    </cfRule>
  </conditionalFormatting>
  <conditionalFormatting sqref="AI434">
    <cfRule type="expression" dxfId="2181" priority="13147">
      <formula>IF(RIGHT(TEXT(AI434,"0.#"),1)=".",FALSE,TRUE)</formula>
    </cfRule>
    <cfRule type="expression" dxfId="2180" priority="13148">
      <formula>IF(RIGHT(TEXT(AI434,"0.#"),1)=".",TRUE,FALSE)</formula>
    </cfRule>
  </conditionalFormatting>
  <conditionalFormatting sqref="AQ434">
    <cfRule type="expression" dxfId="2179" priority="13131">
      <formula>IF(RIGHT(TEXT(AQ434,"0.#"),1)=".",FALSE,TRUE)</formula>
    </cfRule>
    <cfRule type="expression" dxfId="2178" priority="13132">
      <formula>IF(RIGHT(TEXT(AQ434,"0.#"),1)=".",TRUE,FALSE)</formula>
    </cfRule>
  </conditionalFormatting>
  <conditionalFormatting sqref="AQ435">
    <cfRule type="expression" dxfId="2177" priority="13117">
      <formula>IF(RIGHT(TEXT(AQ435,"0.#"),1)=".",FALSE,TRUE)</formula>
    </cfRule>
    <cfRule type="expression" dxfId="2176" priority="13118">
      <formula>IF(RIGHT(TEXT(AQ435,"0.#"),1)=".",TRUE,FALSE)</formula>
    </cfRule>
  </conditionalFormatting>
  <conditionalFormatting sqref="AQ433">
    <cfRule type="expression" dxfId="2175" priority="13115">
      <formula>IF(RIGHT(TEXT(AQ433,"0.#"),1)=".",FALSE,TRUE)</formula>
    </cfRule>
    <cfRule type="expression" dxfId="2174" priority="13116">
      <formula>IF(RIGHT(TEXT(AQ433,"0.#"),1)=".",TRUE,FALSE)</formula>
    </cfRule>
  </conditionalFormatting>
  <conditionalFormatting sqref="AL848:AO867">
    <cfRule type="expression" dxfId="2173" priority="6839">
      <formula>IF(AND(AL848&gt;=0, RIGHT(TEXT(AL848,"0.#"),1)&lt;&gt;"."),TRUE,FALSE)</formula>
    </cfRule>
    <cfRule type="expression" dxfId="2172" priority="6840">
      <formula>IF(AND(AL848&gt;=0, RIGHT(TEXT(AL848,"0.#"),1)="."),TRUE,FALSE)</formula>
    </cfRule>
    <cfRule type="expression" dxfId="2171" priority="6841">
      <formula>IF(AND(AL848&lt;0, RIGHT(TEXT(AL848,"0.#"),1)&lt;&gt;"."),TRUE,FALSE)</formula>
    </cfRule>
    <cfRule type="expression" dxfId="2170" priority="6842">
      <formula>IF(AND(AL848&lt;0, RIGHT(TEXT(AL848,"0.#"),1)="."),TRUE,FALSE)</formula>
    </cfRule>
  </conditionalFormatting>
  <conditionalFormatting sqref="AQ53:AQ55">
    <cfRule type="expression" dxfId="2169" priority="4861">
      <formula>IF(RIGHT(TEXT(AQ53,"0.#"),1)=".",FALSE,TRUE)</formula>
    </cfRule>
    <cfRule type="expression" dxfId="2168" priority="4862">
      <formula>IF(RIGHT(TEXT(AQ53,"0.#"),1)=".",TRUE,FALSE)</formula>
    </cfRule>
  </conditionalFormatting>
  <conditionalFormatting sqref="AU53:AU55">
    <cfRule type="expression" dxfId="2167" priority="4859">
      <formula>IF(RIGHT(TEXT(AU53,"0.#"),1)=".",FALSE,TRUE)</formula>
    </cfRule>
    <cfRule type="expression" dxfId="2166" priority="4860">
      <formula>IF(RIGHT(TEXT(AU53,"0.#"),1)=".",TRUE,FALSE)</formula>
    </cfRule>
  </conditionalFormatting>
  <conditionalFormatting sqref="AQ60:AQ62">
    <cfRule type="expression" dxfId="2165" priority="4857">
      <formula>IF(RIGHT(TEXT(AQ60,"0.#"),1)=".",FALSE,TRUE)</formula>
    </cfRule>
    <cfRule type="expression" dxfId="2164" priority="4858">
      <formula>IF(RIGHT(TEXT(AQ60,"0.#"),1)=".",TRUE,FALSE)</formula>
    </cfRule>
  </conditionalFormatting>
  <conditionalFormatting sqref="AU60:AU62">
    <cfRule type="expression" dxfId="2163" priority="4855">
      <formula>IF(RIGHT(TEXT(AU60,"0.#"),1)=".",FALSE,TRUE)</formula>
    </cfRule>
    <cfRule type="expression" dxfId="2162" priority="4856">
      <formula>IF(RIGHT(TEXT(AU60,"0.#"),1)=".",TRUE,FALSE)</formula>
    </cfRule>
  </conditionalFormatting>
  <conditionalFormatting sqref="AQ75:AQ77">
    <cfRule type="expression" dxfId="2161" priority="4853">
      <formula>IF(RIGHT(TEXT(AQ75,"0.#"),1)=".",FALSE,TRUE)</formula>
    </cfRule>
    <cfRule type="expression" dxfId="2160" priority="4854">
      <formula>IF(RIGHT(TEXT(AQ75,"0.#"),1)=".",TRUE,FALSE)</formula>
    </cfRule>
  </conditionalFormatting>
  <conditionalFormatting sqref="AU75:AU77">
    <cfRule type="expression" dxfId="2159" priority="4851">
      <formula>IF(RIGHT(TEXT(AU75,"0.#"),1)=".",FALSE,TRUE)</formula>
    </cfRule>
    <cfRule type="expression" dxfId="2158" priority="4852">
      <formula>IF(RIGHT(TEXT(AU75,"0.#"),1)=".",TRUE,FALSE)</formula>
    </cfRule>
  </conditionalFormatting>
  <conditionalFormatting sqref="AQ87:AQ89">
    <cfRule type="expression" dxfId="2157" priority="4849">
      <formula>IF(RIGHT(TEXT(AQ87,"0.#"),1)=".",FALSE,TRUE)</formula>
    </cfRule>
    <cfRule type="expression" dxfId="2156" priority="4850">
      <formula>IF(RIGHT(TEXT(AQ87,"0.#"),1)=".",TRUE,FALSE)</formula>
    </cfRule>
  </conditionalFormatting>
  <conditionalFormatting sqref="AU87:AU89">
    <cfRule type="expression" dxfId="2155" priority="4847">
      <formula>IF(RIGHT(TEXT(AU87,"0.#"),1)=".",FALSE,TRUE)</formula>
    </cfRule>
    <cfRule type="expression" dxfId="2154" priority="4848">
      <formula>IF(RIGHT(TEXT(AU87,"0.#"),1)=".",TRUE,FALSE)</formula>
    </cfRule>
  </conditionalFormatting>
  <conditionalFormatting sqref="AQ92:AQ94">
    <cfRule type="expression" dxfId="2153" priority="4845">
      <formula>IF(RIGHT(TEXT(AQ92,"0.#"),1)=".",FALSE,TRUE)</formula>
    </cfRule>
    <cfRule type="expression" dxfId="2152" priority="4846">
      <formula>IF(RIGHT(TEXT(AQ92,"0.#"),1)=".",TRUE,FALSE)</formula>
    </cfRule>
  </conditionalFormatting>
  <conditionalFormatting sqref="AU92:AU94">
    <cfRule type="expression" dxfId="2151" priority="4843">
      <formula>IF(RIGHT(TEXT(AU92,"0.#"),1)=".",FALSE,TRUE)</formula>
    </cfRule>
    <cfRule type="expression" dxfId="2150" priority="4844">
      <formula>IF(RIGHT(TEXT(AU92,"0.#"),1)=".",TRUE,FALSE)</formula>
    </cfRule>
  </conditionalFormatting>
  <conditionalFormatting sqref="AQ97:AQ99">
    <cfRule type="expression" dxfId="2149" priority="4841">
      <formula>IF(RIGHT(TEXT(AQ97,"0.#"),1)=".",FALSE,TRUE)</formula>
    </cfRule>
    <cfRule type="expression" dxfId="2148" priority="4842">
      <formula>IF(RIGHT(TEXT(AQ97,"0.#"),1)=".",TRUE,FALSE)</formula>
    </cfRule>
  </conditionalFormatting>
  <conditionalFormatting sqref="AU97:AU99">
    <cfRule type="expression" dxfId="2147" priority="4839">
      <formula>IF(RIGHT(TEXT(AU97,"0.#"),1)=".",FALSE,TRUE)</formula>
    </cfRule>
    <cfRule type="expression" dxfId="2146" priority="4840">
      <formula>IF(RIGHT(TEXT(AU97,"0.#"),1)=".",TRUE,FALSE)</formula>
    </cfRule>
  </conditionalFormatting>
  <conditionalFormatting sqref="AE458">
    <cfRule type="expression" dxfId="2145" priority="4533">
      <formula>IF(RIGHT(TEXT(AE458,"0.#"),1)=".",FALSE,TRUE)</formula>
    </cfRule>
    <cfRule type="expression" dxfId="2144" priority="4534">
      <formula>IF(RIGHT(TEXT(AE458,"0.#"),1)=".",TRUE,FALSE)</formula>
    </cfRule>
  </conditionalFormatting>
  <conditionalFormatting sqref="AM460">
    <cfRule type="expression" dxfId="2143" priority="4523">
      <formula>IF(RIGHT(TEXT(AM460,"0.#"),1)=".",FALSE,TRUE)</formula>
    </cfRule>
    <cfRule type="expression" dxfId="2142" priority="4524">
      <formula>IF(RIGHT(TEXT(AM460,"0.#"),1)=".",TRUE,FALSE)</formula>
    </cfRule>
  </conditionalFormatting>
  <conditionalFormatting sqref="AE459">
    <cfRule type="expression" dxfId="2141" priority="4531">
      <formula>IF(RIGHT(TEXT(AE459,"0.#"),1)=".",FALSE,TRUE)</formula>
    </cfRule>
    <cfRule type="expression" dxfId="2140" priority="4532">
      <formula>IF(RIGHT(TEXT(AE459,"0.#"),1)=".",TRUE,FALSE)</formula>
    </cfRule>
  </conditionalFormatting>
  <conditionalFormatting sqref="AE460">
    <cfRule type="expression" dxfId="2139" priority="4529">
      <formula>IF(RIGHT(TEXT(AE460,"0.#"),1)=".",FALSE,TRUE)</formula>
    </cfRule>
    <cfRule type="expression" dxfId="2138" priority="4530">
      <formula>IF(RIGHT(TEXT(AE460,"0.#"),1)=".",TRUE,FALSE)</formula>
    </cfRule>
  </conditionalFormatting>
  <conditionalFormatting sqref="AM458">
    <cfRule type="expression" dxfId="2137" priority="4527">
      <formula>IF(RIGHT(TEXT(AM458,"0.#"),1)=".",FALSE,TRUE)</formula>
    </cfRule>
    <cfRule type="expression" dxfId="2136" priority="4528">
      <formula>IF(RIGHT(TEXT(AM458,"0.#"),1)=".",TRUE,FALSE)</formula>
    </cfRule>
  </conditionalFormatting>
  <conditionalFormatting sqref="AM459">
    <cfRule type="expression" dxfId="2135" priority="4525">
      <formula>IF(RIGHT(TEXT(AM459,"0.#"),1)=".",FALSE,TRUE)</formula>
    </cfRule>
    <cfRule type="expression" dxfId="2134" priority="4526">
      <formula>IF(RIGHT(TEXT(AM459,"0.#"),1)=".",TRUE,FALSE)</formula>
    </cfRule>
  </conditionalFormatting>
  <conditionalFormatting sqref="AU458">
    <cfRule type="expression" dxfId="2133" priority="4521">
      <formula>IF(RIGHT(TEXT(AU458,"0.#"),1)=".",FALSE,TRUE)</formula>
    </cfRule>
    <cfRule type="expression" dxfId="2132" priority="4522">
      <formula>IF(RIGHT(TEXT(AU458,"0.#"),1)=".",TRUE,FALSE)</formula>
    </cfRule>
  </conditionalFormatting>
  <conditionalFormatting sqref="AU459">
    <cfRule type="expression" dxfId="2131" priority="4519">
      <formula>IF(RIGHT(TEXT(AU459,"0.#"),1)=".",FALSE,TRUE)</formula>
    </cfRule>
    <cfRule type="expression" dxfId="2130" priority="4520">
      <formula>IF(RIGHT(TEXT(AU459,"0.#"),1)=".",TRUE,FALSE)</formula>
    </cfRule>
  </conditionalFormatting>
  <conditionalFormatting sqref="AU460">
    <cfRule type="expression" dxfId="2129" priority="4517">
      <formula>IF(RIGHT(TEXT(AU460,"0.#"),1)=".",FALSE,TRUE)</formula>
    </cfRule>
    <cfRule type="expression" dxfId="2128" priority="4518">
      <formula>IF(RIGHT(TEXT(AU460,"0.#"),1)=".",TRUE,FALSE)</formula>
    </cfRule>
  </conditionalFormatting>
  <conditionalFormatting sqref="AI460">
    <cfRule type="expression" dxfId="2127" priority="4511">
      <formula>IF(RIGHT(TEXT(AI460,"0.#"),1)=".",FALSE,TRUE)</formula>
    </cfRule>
    <cfRule type="expression" dxfId="2126" priority="4512">
      <formula>IF(RIGHT(TEXT(AI460,"0.#"),1)=".",TRUE,FALSE)</formula>
    </cfRule>
  </conditionalFormatting>
  <conditionalFormatting sqref="AI458">
    <cfRule type="expression" dxfId="2125" priority="4515">
      <formula>IF(RIGHT(TEXT(AI458,"0.#"),1)=".",FALSE,TRUE)</formula>
    </cfRule>
    <cfRule type="expression" dxfId="2124" priority="4516">
      <formula>IF(RIGHT(TEXT(AI458,"0.#"),1)=".",TRUE,FALSE)</formula>
    </cfRule>
  </conditionalFormatting>
  <conditionalFormatting sqref="AI459">
    <cfRule type="expression" dxfId="2123" priority="4513">
      <formula>IF(RIGHT(TEXT(AI459,"0.#"),1)=".",FALSE,TRUE)</formula>
    </cfRule>
    <cfRule type="expression" dxfId="2122" priority="4514">
      <formula>IF(RIGHT(TEXT(AI459,"0.#"),1)=".",TRUE,FALSE)</formula>
    </cfRule>
  </conditionalFormatting>
  <conditionalFormatting sqref="AQ459">
    <cfRule type="expression" dxfId="2121" priority="4509">
      <formula>IF(RIGHT(TEXT(AQ459,"0.#"),1)=".",FALSE,TRUE)</formula>
    </cfRule>
    <cfRule type="expression" dxfId="2120" priority="4510">
      <formula>IF(RIGHT(TEXT(AQ459,"0.#"),1)=".",TRUE,FALSE)</formula>
    </cfRule>
  </conditionalFormatting>
  <conditionalFormatting sqref="AQ460">
    <cfRule type="expression" dxfId="2119" priority="4507">
      <formula>IF(RIGHT(TEXT(AQ460,"0.#"),1)=".",FALSE,TRUE)</formula>
    </cfRule>
    <cfRule type="expression" dxfId="2118" priority="4508">
      <formula>IF(RIGHT(TEXT(AQ460,"0.#"),1)=".",TRUE,FALSE)</formula>
    </cfRule>
  </conditionalFormatting>
  <conditionalFormatting sqref="AQ458">
    <cfRule type="expression" dxfId="2117" priority="4505">
      <formula>IF(RIGHT(TEXT(AQ458,"0.#"),1)=".",FALSE,TRUE)</formula>
    </cfRule>
    <cfRule type="expression" dxfId="2116" priority="4506">
      <formula>IF(RIGHT(TEXT(AQ458,"0.#"),1)=".",TRUE,FALSE)</formula>
    </cfRule>
  </conditionalFormatting>
  <conditionalFormatting sqref="AE120 AM120">
    <cfRule type="expression" dxfId="2115" priority="3183">
      <formula>IF(RIGHT(TEXT(AE120,"0.#"),1)=".",FALSE,TRUE)</formula>
    </cfRule>
    <cfRule type="expression" dxfId="2114" priority="3184">
      <formula>IF(RIGHT(TEXT(AE120,"0.#"),1)=".",TRUE,FALSE)</formula>
    </cfRule>
  </conditionalFormatting>
  <conditionalFormatting sqref="AI126">
    <cfRule type="expression" dxfId="2113" priority="3173">
      <formula>IF(RIGHT(TEXT(AI126,"0.#"),1)=".",FALSE,TRUE)</formula>
    </cfRule>
    <cfRule type="expression" dxfId="2112" priority="3174">
      <formula>IF(RIGHT(TEXT(AI126,"0.#"),1)=".",TRUE,FALSE)</formula>
    </cfRule>
  </conditionalFormatting>
  <conditionalFormatting sqref="AI120">
    <cfRule type="expression" dxfId="2111" priority="3181">
      <formula>IF(RIGHT(TEXT(AI120,"0.#"),1)=".",FALSE,TRUE)</formula>
    </cfRule>
    <cfRule type="expression" dxfId="2110" priority="3182">
      <formula>IF(RIGHT(TEXT(AI120,"0.#"),1)=".",TRUE,FALSE)</formula>
    </cfRule>
  </conditionalFormatting>
  <conditionalFormatting sqref="AE123 AM123">
    <cfRule type="expression" dxfId="2109" priority="3179">
      <formula>IF(RIGHT(TEXT(AE123,"0.#"),1)=".",FALSE,TRUE)</formula>
    </cfRule>
    <cfRule type="expression" dxfId="2108" priority="3180">
      <formula>IF(RIGHT(TEXT(AE123,"0.#"),1)=".",TRUE,FALSE)</formula>
    </cfRule>
  </conditionalFormatting>
  <conditionalFormatting sqref="AI123">
    <cfRule type="expression" dxfId="2107" priority="3177">
      <formula>IF(RIGHT(TEXT(AI123,"0.#"),1)=".",FALSE,TRUE)</formula>
    </cfRule>
    <cfRule type="expression" dxfId="2106" priority="3178">
      <formula>IF(RIGHT(TEXT(AI123,"0.#"),1)=".",TRUE,FALSE)</formula>
    </cfRule>
  </conditionalFormatting>
  <conditionalFormatting sqref="AE126 AM126">
    <cfRule type="expression" dxfId="2105" priority="3175">
      <formula>IF(RIGHT(TEXT(AE126,"0.#"),1)=".",FALSE,TRUE)</formula>
    </cfRule>
    <cfRule type="expression" dxfId="2104" priority="3176">
      <formula>IF(RIGHT(TEXT(AE126,"0.#"),1)=".",TRUE,FALSE)</formula>
    </cfRule>
  </conditionalFormatting>
  <conditionalFormatting sqref="AE129 AM129">
    <cfRule type="expression" dxfId="2103" priority="3171">
      <formula>IF(RIGHT(TEXT(AE129,"0.#"),1)=".",FALSE,TRUE)</formula>
    </cfRule>
    <cfRule type="expression" dxfId="2102" priority="3172">
      <formula>IF(RIGHT(TEXT(AE129,"0.#"),1)=".",TRUE,FALSE)</formula>
    </cfRule>
  </conditionalFormatting>
  <conditionalFormatting sqref="AI129">
    <cfRule type="expression" dxfId="2101" priority="3169">
      <formula>IF(RIGHT(TEXT(AI129,"0.#"),1)=".",FALSE,TRUE)</formula>
    </cfRule>
    <cfRule type="expression" dxfId="2100" priority="3170">
      <formula>IF(RIGHT(TEXT(AI129,"0.#"),1)=".",TRUE,FALSE)</formula>
    </cfRule>
  </conditionalFormatting>
  <conditionalFormatting sqref="Y848:Y867">
    <cfRule type="expression" dxfId="2099" priority="3167">
      <formula>IF(RIGHT(TEXT(Y848,"0.#"),1)=".",FALSE,TRUE)</formula>
    </cfRule>
    <cfRule type="expression" dxfId="2098" priority="3168">
      <formula>IF(RIGHT(TEXT(Y848,"0.#"),1)=".",TRUE,FALSE)</formula>
    </cfRule>
  </conditionalFormatting>
  <conditionalFormatting sqref="AU518">
    <cfRule type="expression" dxfId="2097" priority="1677">
      <formula>IF(RIGHT(TEXT(AU518,"0.#"),1)=".",FALSE,TRUE)</formula>
    </cfRule>
    <cfRule type="expression" dxfId="2096" priority="1678">
      <formula>IF(RIGHT(TEXT(AU518,"0.#"),1)=".",TRUE,FALSE)</formula>
    </cfRule>
  </conditionalFormatting>
  <conditionalFormatting sqref="AQ551">
    <cfRule type="expression" dxfId="2095" priority="1453">
      <formula>IF(RIGHT(TEXT(AQ551,"0.#"),1)=".",FALSE,TRUE)</formula>
    </cfRule>
    <cfRule type="expression" dxfId="2094" priority="1454">
      <formula>IF(RIGHT(TEXT(AQ551,"0.#"),1)=".",TRUE,FALSE)</formula>
    </cfRule>
  </conditionalFormatting>
  <conditionalFormatting sqref="AE556">
    <cfRule type="expression" dxfId="2093" priority="1451">
      <formula>IF(RIGHT(TEXT(AE556,"0.#"),1)=".",FALSE,TRUE)</formula>
    </cfRule>
    <cfRule type="expression" dxfId="2092" priority="1452">
      <formula>IF(RIGHT(TEXT(AE556,"0.#"),1)=".",TRUE,FALSE)</formula>
    </cfRule>
  </conditionalFormatting>
  <conditionalFormatting sqref="AE557">
    <cfRule type="expression" dxfId="2091" priority="1449">
      <formula>IF(RIGHT(TEXT(AE557,"0.#"),1)=".",FALSE,TRUE)</formula>
    </cfRule>
    <cfRule type="expression" dxfId="2090" priority="1450">
      <formula>IF(RIGHT(TEXT(AE557,"0.#"),1)=".",TRUE,FALSE)</formula>
    </cfRule>
  </conditionalFormatting>
  <conditionalFormatting sqref="AE558">
    <cfRule type="expression" dxfId="2089" priority="1447">
      <formula>IF(RIGHT(TEXT(AE558,"0.#"),1)=".",FALSE,TRUE)</formula>
    </cfRule>
    <cfRule type="expression" dxfId="2088" priority="1448">
      <formula>IF(RIGHT(TEXT(AE558,"0.#"),1)=".",TRUE,FALSE)</formula>
    </cfRule>
  </conditionalFormatting>
  <conditionalFormatting sqref="AU556">
    <cfRule type="expression" dxfId="2087" priority="1439">
      <formula>IF(RIGHT(TEXT(AU556,"0.#"),1)=".",FALSE,TRUE)</formula>
    </cfRule>
    <cfRule type="expression" dxfId="2086" priority="1440">
      <formula>IF(RIGHT(TEXT(AU556,"0.#"),1)=".",TRUE,FALSE)</formula>
    </cfRule>
  </conditionalFormatting>
  <conditionalFormatting sqref="AU557">
    <cfRule type="expression" dxfId="2085" priority="1437">
      <formula>IF(RIGHT(TEXT(AU557,"0.#"),1)=".",FALSE,TRUE)</formula>
    </cfRule>
    <cfRule type="expression" dxfId="2084" priority="1438">
      <formula>IF(RIGHT(TEXT(AU557,"0.#"),1)=".",TRUE,FALSE)</formula>
    </cfRule>
  </conditionalFormatting>
  <conditionalFormatting sqref="AU558">
    <cfRule type="expression" dxfId="2083" priority="1435">
      <formula>IF(RIGHT(TEXT(AU558,"0.#"),1)=".",FALSE,TRUE)</formula>
    </cfRule>
    <cfRule type="expression" dxfId="2082" priority="1436">
      <formula>IF(RIGHT(TEXT(AU558,"0.#"),1)=".",TRUE,FALSE)</formula>
    </cfRule>
  </conditionalFormatting>
  <conditionalFormatting sqref="AQ557">
    <cfRule type="expression" dxfId="2081" priority="1427">
      <formula>IF(RIGHT(TEXT(AQ557,"0.#"),1)=".",FALSE,TRUE)</formula>
    </cfRule>
    <cfRule type="expression" dxfId="2080" priority="1428">
      <formula>IF(RIGHT(TEXT(AQ557,"0.#"),1)=".",TRUE,FALSE)</formula>
    </cfRule>
  </conditionalFormatting>
  <conditionalFormatting sqref="AQ558">
    <cfRule type="expression" dxfId="2079" priority="1425">
      <formula>IF(RIGHT(TEXT(AQ558,"0.#"),1)=".",FALSE,TRUE)</formula>
    </cfRule>
    <cfRule type="expression" dxfId="2078" priority="1426">
      <formula>IF(RIGHT(TEXT(AQ558,"0.#"),1)=".",TRUE,FALSE)</formula>
    </cfRule>
  </conditionalFormatting>
  <conditionalFormatting sqref="AQ556">
    <cfRule type="expression" dxfId="2077" priority="1423">
      <formula>IF(RIGHT(TEXT(AQ556,"0.#"),1)=".",FALSE,TRUE)</formula>
    </cfRule>
    <cfRule type="expression" dxfId="2076" priority="1424">
      <formula>IF(RIGHT(TEXT(AQ556,"0.#"),1)=".",TRUE,FALSE)</formula>
    </cfRule>
  </conditionalFormatting>
  <conditionalFormatting sqref="AE561">
    <cfRule type="expression" dxfId="2075" priority="1421">
      <formula>IF(RIGHT(TEXT(AE561,"0.#"),1)=".",FALSE,TRUE)</formula>
    </cfRule>
    <cfRule type="expression" dxfId="2074" priority="1422">
      <formula>IF(RIGHT(TEXT(AE561,"0.#"),1)=".",TRUE,FALSE)</formula>
    </cfRule>
  </conditionalFormatting>
  <conditionalFormatting sqref="AE562">
    <cfRule type="expression" dxfId="2073" priority="1419">
      <formula>IF(RIGHT(TEXT(AE562,"0.#"),1)=".",FALSE,TRUE)</formula>
    </cfRule>
    <cfRule type="expression" dxfId="2072" priority="1420">
      <formula>IF(RIGHT(TEXT(AE562,"0.#"),1)=".",TRUE,FALSE)</formula>
    </cfRule>
  </conditionalFormatting>
  <conditionalFormatting sqref="AE563">
    <cfRule type="expression" dxfId="2071" priority="1417">
      <formula>IF(RIGHT(TEXT(AE563,"0.#"),1)=".",FALSE,TRUE)</formula>
    </cfRule>
    <cfRule type="expression" dxfId="2070" priority="1418">
      <formula>IF(RIGHT(TEXT(AE563,"0.#"),1)=".",TRUE,FALSE)</formula>
    </cfRule>
  </conditionalFormatting>
  <conditionalFormatting sqref="AL1103:AO1132">
    <cfRule type="expression" dxfId="2069" priority="3073">
      <formula>IF(AND(AL1103&gt;=0, RIGHT(TEXT(AL1103,"0.#"),1)&lt;&gt;"."),TRUE,FALSE)</formula>
    </cfRule>
    <cfRule type="expression" dxfId="2068" priority="3074">
      <formula>IF(AND(AL1103&gt;=0, RIGHT(TEXT(AL1103,"0.#"),1)="."),TRUE,FALSE)</formula>
    </cfRule>
    <cfRule type="expression" dxfId="2067" priority="3075">
      <formula>IF(AND(AL1103&lt;0, RIGHT(TEXT(AL1103,"0.#"),1)&lt;&gt;"."),TRUE,FALSE)</formula>
    </cfRule>
    <cfRule type="expression" dxfId="2066" priority="3076">
      <formula>IF(AND(AL1103&lt;0, RIGHT(TEXT(AL1103,"0.#"),1)="."),TRUE,FALSE)</formula>
    </cfRule>
  </conditionalFormatting>
  <conditionalFormatting sqref="Y1103:Y1132">
    <cfRule type="expression" dxfId="2065" priority="3071">
      <formula>IF(RIGHT(TEXT(Y1103,"0.#"),1)=".",FALSE,TRUE)</formula>
    </cfRule>
    <cfRule type="expression" dxfId="2064" priority="3072">
      <formula>IF(RIGHT(TEXT(Y1103,"0.#"),1)=".",TRUE,FALSE)</formula>
    </cfRule>
  </conditionalFormatting>
  <conditionalFormatting sqref="AQ553">
    <cfRule type="expression" dxfId="2063" priority="1455">
      <formula>IF(RIGHT(TEXT(AQ553,"0.#"),1)=".",FALSE,TRUE)</formula>
    </cfRule>
    <cfRule type="expression" dxfId="2062" priority="1456">
      <formula>IF(RIGHT(TEXT(AQ553,"0.#"),1)=".",TRUE,FALSE)</formula>
    </cfRule>
  </conditionalFormatting>
  <conditionalFormatting sqref="AU552">
    <cfRule type="expression" dxfId="2061" priority="1467">
      <formula>IF(RIGHT(TEXT(AU552,"0.#"),1)=".",FALSE,TRUE)</formula>
    </cfRule>
    <cfRule type="expression" dxfId="2060" priority="1468">
      <formula>IF(RIGHT(TEXT(AU552,"0.#"),1)=".",TRUE,FALSE)</formula>
    </cfRule>
  </conditionalFormatting>
  <conditionalFormatting sqref="AE552">
    <cfRule type="expression" dxfId="2059" priority="1479">
      <formula>IF(RIGHT(TEXT(AE552,"0.#"),1)=".",FALSE,TRUE)</formula>
    </cfRule>
    <cfRule type="expression" dxfId="2058" priority="1480">
      <formula>IF(RIGHT(TEXT(AE552,"0.#"),1)=".",TRUE,FALSE)</formula>
    </cfRule>
  </conditionalFormatting>
  <conditionalFormatting sqref="AQ548">
    <cfRule type="expression" dxfId="2057" priority="1485">
      <formula>IF(RIGHT(TEXT(AQ548,"0.#"),1)=".",FALSE,TRUE)</formula>
    </cfRule>
    <cfRule type="expression" dxfId="2056" priority="1486">
      <formula>IF(RIGHT(TEXT(AQ548,"0.#"),1)=".",TRUE,FALSE)</formula>
    </cfRule>
  </conditionalFormatting>
  <conditionalFormatting sqref="AE492">
    <cfRule type="expression" dxfId="2055" priority="1811">
      <formula>IF(RIGHT(TEXT(AE492,"0.#"),1)=".",FALSE,TRUE)</formula>
    </cfRule>
    <cfRule type="expression" dxfId="2054" priority="1812">
      <formula>IF(RIGHT(TEXT(AE492,"0.#"),1)=".",TRUE,FALSE)</formula>
    </cfRule>
  </conditionalFormatting>
  <conditionalFormatting sqref="AE493">
    <cfRule type="expression" dxfId="2053" priority="1809">
      <formula>IF(RIGHT(TEXT(AE493,"0.#"),1)=".",FALSE,TRUE)</formula>
    </cfRule>
    <cfRule type="expression" dxfId="2052" priority="1810">
      <formula>IF(RIGHT(TEXT(AE493,"0.#"),1)=".",TRUE,FALSE)</formula>
    </cfRule>
  </conditionalFormatting>
  <conditionalFormatting sqref="AE494">
    <cfRule type="expression" dxfId="2051" priority="1807">
      <formula>IF(RIGHT(TEXT(AE494,"0.#"),1)=".",FALSE,TRUE)</formula>
    </cfRule>
    <cfRule type="expression" dxfId="2050" priority="1808">
      <formula>IF(RIGHT(TEXT(AE494,"0.#"),1)=".",TRUE,FALSE)</formula>
    </cfRule>
  </conditionalFormatting>
  <conditionalFormatting sqref="AQ493">
    <cfRule type="expression" dxfId="2049" priority="1787">
      <formula>IF(RIGHT(TEXT(AQ493,"0.#"),1)=".",FALSE,TRUE)</formula>
    </cfRule>
    <cfRule type="expression" dxfId="2048" priority="1788">
      <formula>IF(RIGHT(TEXT(AQ493,"0.#"),1)=".",TRUE,FALSE)</formula>
    </cfRule>
  </conditionalFormatting>
  <conditionalFormatting sqref="AQ494">
    <cfRule type="expression" dxfId="2047" priority="1785">
      <formula>IF(RIGHT(TEXT(AQ494,"0.#"),1)=".",FALSE,TRUE)</formula>
    </cfRule>
    <cfRule type="expression" dxfId="2046" priority="1786">
      <formula>IF(RIGHT(TEXT(AQ494,"0.#"),1)=".",TRUE,FALSE)</formula>
    </cfRule>
  </conditionalFormatting>
  <conditionalFormatting sqref="AQ492">
    <cfRule type="expression" dxfId="2045" priority="1783">
      <formula>IF(RIGHT(TEXT(AQ492,"0.#"),1)=".",FALSE,TRUE)</formula>
    </cfRule>
    <cfRule type="expression" dxfId="2044" priority="1784">
      <formula>IF(RIGHT(TEXT(AQ492,"0.#"),1)=".",TRUE,FALSE)</formula>
    </cfRule>
  </conditionalFormatting>
  <conditionalFormatting sqref="AU494">
    <cfRule type="expression" dxfId="2043" priority="1795">
      <formula>IF(RIGHT(TEXT(AU494,"0.#"),1)=".",FALSE,TRUE)</formula>
    </cfRule>
    <cfRule type="expression" dxfId="2042" priority="1796">
      <formula>IF(RIGHT(TEXT(AU494,"0.#"),1)=".",TRUE,FALSE)</formula>
    </cfRule>
  </conditionalFormatting>
  <conditionalFormatting sqref="AU492">
    <cfRule type="expression" dxfId="2041" priority="1799">
      <formula>IF(RIGHT(TEXT(AU492,"0.#"),1)=".",FALSE,TRUE)</formula>
    </cfRule>
    <cfRule type="expression" dxfId="2040" priority="1800">
      <formula>IF(RIGHT(TEXT(AU492,"0.#"),1)=".",TRUE,FALSE)</formula>
    </cfRule>
  </conditionalFormatting>
  <conditionalFormatting sqref="AU493">
    <cfRule type="expression" dxfId="2039" priority="1797">
      <formula>IF(RIGHT(TEXT(AU493,"0.#"),1)=".",FALSE,TRUE)</formula>
    </cfRule>
    <cfRule type="expression" dxfId="2038" priority="1798">
      <formula>IF(RIGHT(TEXT(AU493,"0.#"),1)=".",TRUE,FALSE)</formula>
    </cfRule>
  </conditionalFormatting>
  <conditionalFormatting sqref="AU583">
    <cfRule type="expression" dxfId="2037" priority="1315">
      <formula>IF(RIGHT(TEXT(AU583,"0.#"),1)=".",FALSE,TRUE)</formula>
    </cfRule>
    <cfRule type="expression" dxfId="2036" priority="1316">
      <formula>IF(RIGHT(TEXT(AU583,"0.#"),1)=".",TRUE,FALSE)</formula>
    </cfRule>
  </conditionalFormatting>
  <conditionalFormatting sqref="AU582">
    <cfRule type="expression" dxfId="2035" priority="1317">
      <formula>IF(RIGHT(TEXT(AU582,"0.#"),1)=".",FALSE,TRUE)</formula>
    </cfRule>
    <cfRule type="expression" dxfId="2034" priority="1318">
      <formula>IF(RIGHT(TEXT(AU582,"0.#"),1)=".",TRUE,FALSE)</formula>
    </cfRule>
  </conditionalFormatting>
  <conditionalFormatting sqref="AE499">
    <cfRule type="expression" dxfId="2033" priority="1777">
      <formula>IF(RIGHT(TEXT(AE499,"0.#"),1)=".",FALSE,TRUE)</formula>
    </cfRule>
    <cfRule type="expression" dxfId="2032" priority="1778">
      <formula>IF(RIGHT(TEXT(AE499,"0.#"),1)=".",TRUE,FALSE)</formula>
    </cfRule>
  </conditionalFormatting>
  <conditionalFormatting sqref="AE497">
    <cfRule type="expression" dxfId="2031" priority="1781">
      <formula>IF(RIGHT(TEXT(AE497,"0.#"),1)=".",FALSE,TRUE)</formula>
    </cfRule>
    <cfRule type="expression" dxfId="2030" priority="1782">
      <formula>IF(RIGHT(TEXT(AE497,"0.#"),1)=".",TRUE,FALSE)</formula>
    </cfRule>
  </conditionalFormatting>
  <conditionalFormatting sqref="AE498">
    <cfRule type="expression" dxfId="2029" priority="1779">
      <formula>IF(RIGHT(TEXT(AE498,"0.#"),1)=".",FALSE,TRUE)</formula>
    </cfRule>
    <cfRule type="expression" dxfId="2028" priority="1780">
      <formula>IF(RIGHT(TEXT(AE498,"0.#"),1)=".",TRUE,FALSE)</formula>
    </cfRule>
  </conditionalFormatting>
  <conditionalFormatting sqref="AU499">
    <cfRule type="expression" dxfId="2027" priority="1765">
      <formula>IF(RIGHT(TEXT(AU499,"0.#"),1)=".",FALSE,TRUE)</formula>
    </cfRule>
    <cfRule type="expression" dxfId="2026" priority="1766">
      <formula>IF(RIGHT(TEXT(AU499,"0.#"),1)=".",TRUE,FALSE)</formula>
    </cfRule>
  </conditionalFormatting>
  <conditionalFormatting sqref="AU497">
    <cfRule type="expression" dxfId="2025" priority="1769">
      <formula>IF(RIGHT(TEXT(AU497,"0.#"),1)=".",FALSE,TRUE)</formula>
    </cfRule>
    <cfRule type="expression" dxfId="2024" priority="1770">
      <formula>IF(RIGHT(TEXT(AU497,"0.#"),1)=".",TRUE,FALSE)</formula>
    </cfRule>
  </conditionalFormatting>
  <conditionalFormatting sqref="AU498">
    <cfRule type="expression" dxfId="2023" priority="1767">
      <formula>IF(RIGHT(TEXT(AU498,"0.#"),1)=".",FALSE,TRUE)</formula>
    </cfRule>
    <cfRule type="expression" dxfId="2022" priority="1768">
      <formula>IF(RIGHT(TEXT(AU498,"0.#"),1)=".",TRUE,FALSE)</formula>
    </cfRule>
  </conditionalFormatting>
  <conditionalFormatting sqref="AQ497">
    <cfRule type="expression" dxfId="2021" priority="1753">
      <formula>IF(RIGHT(TEXT(AQ497,"0.#"),1)=".",FALSE,TRUE)</formula>
    </cfRule>
    <cfRule type="expression" dxfId="2020" priority="1754">
      <formula>IF(RIGHT(TEXT(AQ497,"0.#"),1)=".",TRUE,FALSE)</formula>
    </cfRule>
  </conditionalFormatting>
  <conditionalFormatting sqref="AQ498">
    <cfRule type="expression" dxfId="2019" priority="1757">
      <formula>IF(RIGHT(TEXT(AQ498,"0.#"),1)=".",FALSE,TRUE)</formula>
    </cfRule>
    <cfRule type="expression" dxfId="2018" priority="1758">
      <formula>IF(RIGHT(TEXT(AQ498,"0.#"),1)=".",TRUE,FALSE)</formula>
    </cfRule>
  </conditionalFormatting>
  <conditionalFormatting sqref="AQ499">
    <cfRule type="expression" dxfId="2017" priority="1755">
      <formula>IF(RIGHT(TEXT(AQ499,"0.#"),1)=".",FALSE,TRUE)</formula>
    </cfRule>
    <cfRule type="expression" dxfId="2016" priority="1756">
      <formula>IF(RIGHT(TEXT(AQ499,"0.#"),1)=".",TRUE,FALSE)</formula>
    </cfRule>
  </conditionalFormatting>
  <conditionalFormatting sqref="AE504">
    <cfRule type="expression" dxfId="2015" priority="1747">
      <formula>IF(RIGHT(TEXT(AE504,"0.#"),1)=".",FALSE,TRUE)</formula>
    </cfRule>
    <cfRule type="expression" dxfId="2014" priority="1748">
      <formula>IF(RIGHT(TEXT(AE504,"0.#"),1)=".",TRUE,FALSE)</formula>
    </cfRule>
  </conditionalFormatting>
  <conditionalFormatting sqref="AE502">
    <cfRule type="expression" dxfId="2013" priority="1751">
      <formula>IF(RIGHT(TEXT(AE502,"0.#"),1)=".",FALSE,TRUE)</formula>
    </cfRule>
    <cfRule type="expression" dxfId="2012" priority="1752">
      <formula>IF(RIGHT(TEXT(AE502,"0.#"),1)=".",TRUE,FALSE)</formula>
    </cfRule>
  </conditionalFormatting>
  <conditionalFormatting sqref="AE503">
    <cfRule type="expression" dxfId="2011" priority="1749">
      <formula>IF(RIGHT(TEXT(AE503,"0.#"),1)=".",FALSE,TRUE)</formula>
    </cfRule>
    <cfRule type="expression" dxfId="2010" priority="1750">
      <formula>IF(RIGHT(TEXT(AE503,"0.#"),1)=".",TRUE,FALSE)</formula>
    </cfRule>
  </conditionalFormatting>
  <conditionalFormatting sqref="AU504">
    <cfRule type="expression" dxfId="2009" priority="1735">
      <formula>IF(RIGHT(TEXT(AU504,"0.#"),1)=".",FALSE,TRUE)</formula>
    </cfRule>
    <cfRule type="expression" dxfId="2008" priority="1736">
      <formula>IF(RIGHT(TEXT(AU504,"0.#"),1)=".",TRUE,FALSE)</formula>
    </cfRule>
  </conditionalFormatting>
  <conditionalFormatting sqref="AU502">
    <cfRule type="expression" dxfId="2007" priority="1739">
      <formula>IF(RIGHT(TEXT(AU502,"0.#"),1)=".",FALSE,TRUE)</formula>
    </cfRule>
    <cfRule type="expression" dxfId="2006" priority="1740">
      <formula>IF(RIGHT(TEXT(AU502,"0.#"),1)=".",TRUE,FALSE)</formula>
    </cfRule>
  </conditionalFormatting>
  <conditionalFormatting sqref="AU503">
    <cfRule type="expression" dxfId="2005" priority="1737">
      <formula>IF(RIGHT(TEXT(AU503,"0.#"),1)=".",FALSE,TRUE)</formula>
    </cfRule>
    <cfRule type="expression" dxfId="2004" priority="1738">
      <formula>IF(RIGHT(TEXT(AU503,"0.#"),1)=".",TRUE,FALSE)</formula>
    </cfRule>
  </conditionalFormatting>
  <conditionalFormatting sqref="AQ502">
    <cfRule type="expression" dxfId="2003" priority="1723">
      <formula>IF(RIGHT(TEXT(AQ502,"0.#"),1)=".",FALSE,TRUE)</formula>
    </cfRule>
    <cfRule type="expression" dxfId="2002" priority="1724">
      <formula>IF(RIGHT(TEXT(AQ502,"0.#"),1)=".",TRUE,FALSE)</formula>
    </cfRule>
  </conditionalFormatting>
  <conditionalFormatting sqref="AQ503">
    <cfRule type="expression" dxfId="2001" priority="1727">
      <formula>IF(RIGHT(TEXT(AQ503,"0.#"),1)=".",FALSE,TRUE)</formula>
    </cfRule>
    <cfRule type="expression" dxfId="2000" priority="1728">
      <formula>IF(RIGHT(TEXT(AQ503,"0.#"),1)=".",TRUE,FALSE)</formula>
    </cfRule>
  </conditionalFormatting>
  <conditionalFormatting sqref="AQ504">
    <cfRule type="expression" dxfId="1999" priority="1725">
      <formula>IF(RIGHT(TEXT(AQ504,"0.#"),1)=".",FALSE,TRUE)</formula>
    </cfRule>
    <cfRule type="expression" dxfId="1998" priority="1726">
      <formula>IF(RIGHT(TEXT(AQ504,"0.#"),1)=".",TRUE,FALSE)</formula>
    </cfRule>
  </conditionalFormatting>
  <conditionalFormatting sqref="AE509">
    <cfRule type="expression" dxfId="1997" priority="1717">
      <formula>IF(RIGHT(TEXT(AE509,"0.#"),1)=".",FALSE,TRUE)</formula>
    </cfRule>
    <cfRule type="expression" dxfId="1996" priority="1718">
      <formula>IF(RIGHT(TEXT(AE509,"0.#"),1)=".",TRUE,FALSE)</formula>
    </cfRule>
  </conditionalFormatting>
  <conditionalFormatting sqref="AE507">
    <cfRule type="expression" dxfId="1995" priority="1721">
      <formula>IF(RIGHT(TEXT(AE507,"0.#"),1)=".",FALSE,TRUE)</formula>
    </cfRule>
    <cfRule type="expression" dxfId="1994" priority="1722">
      <formula>IF(RIGHT(TEXT(AE507,"0.#"),1)=".",TRUE,FALSE)</formula>
    </cfRule>
  </conditionalFormatting>
  <conditionalFormatting sqref="AE508">
    <cfRule type="expression" dxfId="1993" priority="1719">
      <formula>IF(RIGHT(TEXT(AE508,"0.#"),1)=".",FALSE,TRUE)</formula>
    </cfRule>
    <cfRule type="expression" dxfId="1992" priority="1720">
      <formula>IF(RIGHT(TEXT(AE508,"0.#"),1)=".",TRUE,FALSE)</formula>
    </cfRule>
  </conditionalFormatting>
  <conditionalFormatting sqref="AU509">
    <cfRule type="expression" dxfId="1991" priority="1705">
      <formula>IF(RIGHT(TEXT(AU509,"0.#"),1)=".",FALSE,TRUE)</formula>
    </cfRule>
    <cfRule type="expression" dxfId="1990" priority="1706">
      <formula>IF(RIGHT(TEXT(AU509,"0.#"),1)=".",TRUE,FALSE)</formula>
    </cfRule>
  </conditionalFormatting>
  <conditionalFormatting sqref="AU507">
    <cfRule type="expression" dxfId="1989" priority="1709">
      <formula>IF(RIGHT(TEXT(AU507,"0.#"),1)=".",FALSE,TRUE)</formula>
    </cfRule>
    <cfRule type="expression" dxfId="1988" priority="1710">
      <formula>IF(RIGHT(TEXT(AU507,"0.#"),1)=".",TRUE,FALSE)</formula>
    </cfRule>
  </conditionalFormatting>
  <conditionalFormatting sqref="AU508">
    <cfRule type="expression" dxfId="1987" priority="1707">
      <formula>IF(RIGHT(TEXT(AU508,"0.#"),1)=".",FALSE,TRUE)</formula>
    </cfRule>
    <cfRule type="expression" dxfId="1986" priority="1708">
      <formula>IF(RIGHT(TEXT(AU508,"0.#"),1)=".",TRUE,FALSE)</formula>
    </cfRule>
  </conditionalFormatting>
  <conditionalFormatting sqref="AQ507">
    <cfRule type="expression" dxfId="1985" priority="1693">
      <formula>IF(RIGHT(TEXT(AQ507,"0.#"),1)=".",FALSE,TRUE)</formula>
    </cfRule>
    <cfRule type="expression" dxfId="1984" priority="1694">
      <formula>IF(RIGHT(TEXT(AQ507,"0.#"),1)=".",TRUE,FALSE)</formula>
    </cfRule>
  </conditionalFormatting>
  <conditionalFormatting sqref="AQ508">
    <cfRule type="expression" dxfId="1983" priority="1697">
      <formula>IF(RIGHT(TEXT(AQ508,"0.#"),1)=".",FALSE,TRUE)</formula>
    </cfRule>
    <cfRule type="expression" dxfId="1982" priority="1698">
      <formula>IF(RIGHT(TEXT(AQ508,"0.#"),1)=".",TRUE,FALSE)</formula>
    </cfRule>
  </conditionalFormatting>
  <conditionalFormatting sqref="AQ509">
    <cfRule type="expression" dxfId="1981" priority="1695">
      <formula>IF(RIGHT(TEXT(AQ509,"0.#"),1)=".",FALSE,TRUE)</formula>
    </cfRule>
    <cfRule type="expression" dxfId="1980" priority="1696">
      <formula>IF(RIGHT(TEXT(AQ509,"0.#"),1)=".",TRUE,FALSE)</formula>
    </cfRule>
  </conditionalFormatting>
  <conditionalFormatting sqref="AE465">
    <cfRule type="expression" dxfId="1979" priority="1987">
      <formula>IF(RIGHT(TEXT(AE465,"0.#"),1)=".",FALSE,TRUE)</formula>
    </cfRule>
    <cfRule type="expression" dxfId="1978" priority="1988">
      <formula>IF(RIGHT(TEXT(AE465,"0.#"),1)=".",TRUE,FALSE)</formula>
    </cfRule>
  </conditionalFormatting>
  <conditionalFormatting sqref="AE463">
    <cfRule type="expression" dxfId="1977" priority="1991">
      <formula>IF(RIGHT(TEXT(AE463,"0.#"),1)=".",FALSE,TRUE)</formula>
    </cfRule>
    <cfRule type="expression" dxfId="1976" priority="1992">
      <formula>IF(RIGHT(TEXT(AE463,"0.#"),1)=".",TRUE,FALSE)</formula>
    </cfRule>
  </conditionalFormatting>
  <conditionalFormatting sqref="AE464">
    <cfRule type="expression" dxfId="1975" priority="1989">
      <formula>IF(RIGHT(TEXT(AE464,"0.#"),1)=".",FALSE,TRUE)</formula>
    </cfRule>
    <cfRule type="expression" dxfId="1974" priority="1990">
      <formula>IF(RIGHT(TEXT(AE464,"0.#"),1)=".",TRUE,FALSE)</formula>
    </cfRule>
  </conditionalFormatting>
  <conditionalFormatting sqref="AM465">
    <cfRule type="expression" dxfId="1973" priority="1981">
      <formula>IF(RIGHT(TEXT(AM465,"0.#"),1)=".",FALSE,TRUE)</formula>
    </cfRule>
    <cfRule type="expression" dxfId="1972" priority="1982">
      <formula>IF(RIGHT(TEXT(AM465,"0.#"),1)=".",TRUE,FALSE)</formula>
    </cfRule>
  </conditionalFormatting>
  <conditionalFormatting sqref="AM463">
    <cfRule type="expression" dxfId="1971" priority="1985">
      <formula>IF(RIGHT(TEXT(AM463,"0.#"),1)=".",FALSE,TRUE)</formula>
    </cfRule>
    <cfRule type="expression" dxfId="1970" priority="1986">
      <formula>IF(RIGHT(TEXT(AM463,"0.#"),1)=".",TRUE,FALSE)</formula>
    </cfRule>
  </conditionalFormatting>
  <conditionalFormatting sqref="AM464">
    <cfRule type="expression" dxfId="1969" priority="1983">
      <formula>IF(RIGHT(TEXT(AM464,"0.#"),1)=".",FALSE,TRUE)</formula>
    </cfRule>
    <cfRule type="expression" dxfId="1968" priority="1984">
      <formula>IF(RIGHT(TEXT(AM464,"0.#"),1)=".",TRUE,FALSE)</formula>
    </cfRule>
  </conditionalFormatting>
  <conditionalFormatting sqref="AU465">
    <cfRule type="expression" dxfId="1967" priority="1975">
      <formula>IF(RIGHT(TEXT(AU465,"0.#"),1)=".",FALSE,TRUE)</formula>
    </cfRule>
    <cfRule type="expression" dxfId="1966" priority="1976">
      <formula>IF(RIGHT(TEXT(AU465,"0.#"),1)=".",TRUE,FALSE)</formula>
    </cfRule>
  </conditionalFormatting>
  <conditionalFormatting sqref="AU463">
    <cfRule type="expression" dxfId="1965" priority="1979">
      <formula>IF(RIGHT(TEXT(AU463,"0.#"),1)=".",FALSE,TRUE)</formula>
    </cfRule>
    <cfRule type="expression" dxfId="1964" priority="1980">
      <formula>IF(RIGHT(TEXT(AU463,"0.#"),1)=".",TRUE,FALSE)</formula>
    </cfRule>
  </conditionalFormatting>
  <conditionalFormatting sqref="AU464">
    <cfRule type="expression" dxfId="1963" priority="1977">
      <formula>IF(RIGHT(TEXT(AU464,"0.#"),1)=".",FALSE,TRUE)</formula>
    </cfRule>
    <cfRule type="expression" dxfId="1962" priority="1978">
      <formula>IF(RIGHT(TEXT(AU464,"0.#"),1)=".",TRUE,FALSE)</formula>
    </cfRule>
  </conditionalFormatting>
  <conditionalFormatting sqref="AI465">
    <cfRule type="expression" dxfId="1961" priority="1969">
      <formula>IF(RIGHT(TEXT(AI465,"0.#"),1)=".",FALSE,TRUE)</formula>
    </cfRule>
    <cfRule type="expression" dxfId="1960" priority="1970">
      <formula>IF(RIGHT(TEXT(AI465,"0.#"),1)=".",TRUE,FALSE)</formula>
    </cfRule>
  </conditionalFormatting>
  <conditionalFormatting sqref="AI463">
    <cfRule type="expression" dxfId="1959" priority="1973">
      <formula>IF(RIGHT(TEXT(AI463,"0.#"),1)=".",FALSE,TRUE)</formula>
    </cfRule>
    <cfRule type="expression" dxfId="1958" priority="1974">
      <formula>IF(RIGHT(TEXT(AI463,"0.#"),1)=".",TRUE,FALSE)</formula>
    </cfRule>
  </conditionalFormatting>
  <conditionalFormatting sqref="AI464">
    <cfRule type="expression" dxfId="1957" priority="1971">
      <formula>IF(RIGHT(TEXT(AI464,"0.#"),1)=".",FALSE,TRUE)</formula>
    </cfRule>
    <cfRule type="expression" dxfId="1956" priority="1972">
      <formula>IF(RIGHT(TEXT(AI464,"0.#"),1)=".",TRUE,FALSE)</formula>
    </cfRule>
  </conditionalFormatting>
  <conditionalFormatting sqref="AQ463">
    <cfRule type="expression" dxfId="1955" priority="1963">
      <formula>IF(RIGHT(TEXT(AQ463,"0.#"),1)=".",FALSE,TRUE)</formula>
    </cfRule>
    <cfRule type="expression" dxfId="1954" priority="1964">
      <formula>IF(RIGHT(TEXT(AQ463,"0.#"),1)=".",TRUE,FALSE)</formula>
    </cfRule>
  </conditionalFormatting>
  <conditionalFormatting sqref="AQ464">
    <cfRule type="expression" dxfId="1953" priority="1967">
      <formula>IF(RIGHT(TEXT(AQ464,"0.#"),1)=".",FALSE,TRUE)</formula>
    </cfRule>
    <cfRule type="expression" dxfId="1952" priority="1968">
      <formula>IF(RIGHT(TEXT(AQ464,"0.#"),1)=".",TRUE,FALSE)</formula>
    </cfRule>
  </conditionalFormatting>
  <conditionalFormatting sqref="AQ465">
    <cfRule type="expression" dxfId="1951" priority="1965">
      <formula>IF(RIGHT(TEXT(AQ465,"0.#"),1)=".",FALSE,TRUE)</formula>
    </cfRule>
    <cfRule type="expression" dxfId="1950" priority="1966">
      <formula>IF(RIGHT(TEXT(AQ465,"0.#"),1)=".",TRUE,FALSE)</formula>
    </cfRule>
  </conditionalFormatting>
  <conditionalFormatting sqref="AE470">
    <cfRule type="expression" dxfId="1949" priority="1957">
      <formula>IF(RIGHT(TEXT(AE470,"0.#"),1)=".",FALSE,TRUE)</formula>
    </cfRule>
    <cfRule type="expression" dxfId="1948" priority="1958">
      <formula>IF(RIGHT(TEXT(AE470,"0.#"),1)=".",TRUE,FALSE)</formula>
    </cfRule>
  </conditionalFormatting>
  <conditionalFormatting sqref="AE468">
    <cfRule type="expression" dxfId="1947" priority="1961">
      <formula>IF(RIGHT(TEXT(AE468,"0.#"),1)=".",FALSE,TRUE)</formula>
    </cfRule>
    <cfRule type="expression" dxfId="1946" priority="1962">
      <formula>IF(RIGHT(TEXT(AE468,"0.#"),1)=".",TRUE,FALSE)</formula>
    </cfRule>
  </conditionalFormatting>
  <conditionalFormatting sqref="AE469">
    <cfRule type="expression" dxfId="1945" priority="1959">
      <formula>IF(RIGHT(TEXT(AE469,"0.#"),1)=".",FALSE,TRUE)</formula>
    </cfRule>
    <cfRule type="expression" dxfId="1944" priority="1960">
      <formula>IF(RIGHT(TEXT(AE469,"0.#"),1)=".",TRUE,FALSE)</formula>
    </cfRule>
  </conditionalFormatting>
  <conditionalFormatting sqref="AM470">
    <cfRule type="expression" dxfId="1943" priority="1951">
      <formula>IF(RIGHT(TEXT(AM470,"0.#"),1)=".",FALSE,TRUE)</formula>
    </cfRule>
    <cfRule type="expression" dxfId="1942" priority="1952">
      <formula>IF(RIGHT(TEXT(AM470,"0.#"),1)=".",TRUE,FALSE)</formula>
    </cfRule>
  </conditionalFormatting>
  <conditionalFormatting sqref="AM468">
    <cfRule type="expression" dxfId="1941" priority="1955">
      <formula>IF(RIGHT(TEXT(AM468,"0.#"),1)=".",FALSE,TRUE)</formula>
    </cfRule>
    <cfRule type="expression" dxfId="1940" priority="1956">
      <formula>IF(RIGHT(TEXT(AM468,"0.#"),1)=".",TRUE,FALSE)</formula>
    </cfRule>
  </conditionalFormatting>
  <conditionalFormatting sqref="AM469">
    <cfRule type="expression" dxfId="1939" priority="1953">
      <formula>IF(RIGHT(TEXT(AM469,"0.#"),1)=".",FALSE,TRUE)</formula>
    </cfRule>
    <cfRule type="expression" dxfId="1938" priority="1954">
      <formula>IF(RIGHT(TEXT(AM469,"0.#"),1)=".",TRUE,FALSE)</formula>
    </cfRule>
  </conditionalFormatting>
  <conditionalFormatting sqref="AU470">
    <cfRule type="expression" dxfId="1937" priority="1945">
      <formula>IF(RIGHT(TEXT(AU470,"0.#"),1)=".",FALSE,TRUE)</formula>
    </cfRule>
    <cfRule type="expression" dxfId="1936" priority="1946">
      <formula>IF(RIGHT(TEXT(AU470,"0.#"),1)=".",TRUE,FALSE)</formula>
    </cfRule>
  </conditionalFormatting>
  <conditionalFormatting sqref="AU468">
    <cfRule type="expression" dxfId="1935" priority="1949">
      <formula>IF(RIGHT(TEXT(AU468,"0.#"),1)=".",FALSE,TRUE)</formula>
    </cfRule>
    <cfRule type="expression" dxfId="1934" priority="1950">
      <formula>IF(RIGHT(TEXT(AU468,"0.#"),1)=".",TRUE,FALSE)</formula>
    </cfRule>
  </conditionalFormatting>
  <conditionalFormatting sqref="AU469">
    <cfRule type="expression" dxfId="1933" priority="1947">
      <formula>IF(RIGHT(TEXT(AU469,"0.#"),1)=".",FALSE,TRUE)</formula>
    </cfRule>
    <cfRule type="expression" dxfId="1932" priority="1948">
      <formula>IF(RIGHT(TEXT(AU469,"0.#"),1)=".",TRUE,FALSE)</formula>
    </cfRule>
  </conditionalFormatting>
  <conditionalFormatting sqref="AI470">
    <cfRule type="expression" dxfId="1931" priority="1939">
      <formula>IF(RIGHT(TEXT(AI470,"0.#"),1)=".",FALSE,TRUE)</formula>
    </cfRule>
    <cfRule type="expression" dxfId="1930" priority="1940">
      <formula>IF(RIGHT(TEXT(AI470,"0.#"),1)=".",TRUE,FALSE)</formula>
    </cfRule>
  </conditionalFormatting>
  <conditionalFormatting sqref="AI468">
    <cfRule type="expression" dxfId="1929" priority="1943">
      <formula>IF(RIGHT(TEXT(AI468,"0.#"),1)=".",FALSE,TRUE)</formula>
    </cfRule>
    <cfRule type="expression" dxfId="1928" priority="1944">
      <formula>IF(RIGHT(TEXT(AI468,"0.#"),1)=".",TRUE,FALSE)</formula>
    </cfRule>
  </conditionalFormatting>
  <conditionalFormatting sqref="AI469">
    <cfRule type="expression" dxfId="1927" priority="1941">
      <formula>IF(RIGHT(TEXT(AI469,"0.#"),1)=".",FALSE,TRUE)</formula>
    </cfRule>
    <cfRule type="expression" dxfId="1926" priority="1942">
      <formula>IF(RIGHT(TEXT(AI469,"0.#"),1)=".",TRUE,FALSE)</formula>
    </cfRule>
  </conditionalFormatting>
  <conditionalFormatting sqref="AQ468">
    <cfRule type="expression" dxfId="1925" priority="1933">
      <formula>IF(RIGHT(TEXT(AQ468,"0.#"),1)=".",FALSE,TRUE)</formula>
    </cfRule>
    <cfRule type="expression" dxfId="1924" priority="1934">
      <formula>IF(RIGHT(TEXT(AQ468,"0.#"),1)=".",TRUE,FALSE)</formula>
    </cfRule>
  </conditionalFormatting>
  <conditionalFormatting sqref="AQ469">
    <cfRule type="expression" dxfId="1923" priority="1937">
      <formula>IF(RIGHT(TEXT(AQ469,"0.#"),1)=".",FALSE,TRUE)</formula>
    </cfRule>
    <cfRule type="expression" dxfId="1922" priority="1938">
      <formula>IF(RIGHT(TEXT(AQ469,"0.#"),1)=".",TRUE,FALSE)</formula>
    </cfRule>
  </conditionalFormatting>
  <conditionalFormatting sqref="AQ470">
    <cfRule type="expression" dxfId="1921" priority="1935">
      <formula>IF(RIGHT(TEXT(AQ470,"0.#"),1)=".",FALSE,TRUE)</formula>
    </cfRule>
    <cfRule type="expression" dxfId="1920" priority="1936">
      <formula>IF(RIGHT(TEXT(AQ470,"0.#"),1)=".",TRUE,FALSE)</formula>
    </cfRule>
  </conditionalFormatting>
  <conditionalFormatting sqref="AE475">
    <cfRule type="expression" dxfId="1919" priority="1927">
      <formula>IF(RIGHT(TEXT(AE475,"0.#"),1)=".",FALSE,TRUE)</formula>
    </cfRule>
    <cfRule type="expression" dxfId="1918" priority="1928">
      <formula>IF(RIGHT(TEXT(AE475,"0.#"),1)=".",TRUE,FALSE)</formula>
    </cfRule>
  </conditionalFormatting>
  <conditionalFormatting sqref="AE473">
    <cfRule type="expression" dxfId="1917" priority="1931">
      <formula>IF(RIGHT(TEXT(AE473,"0.#"),1)=".",FALSE,TRUE)</formula>
    </cfRule>
    <cfRule type="expression" dxfId="1916" priority="1932">
      <formula>IF(RIGHT(TEXT(AE473,"0.#"),1)=".",TRUE,FALSE)</formula>
    </cfRule>
  </conditionalFormatting>
  <conditionalFormatting sqref="AE474">
    <cfRule type="expression" dxfId="1915" priority="1929">
      <formula>IF(RIGHT(TEXT(AE474,"0.#"),1)=".",FALSE,TRUE)</formula>
    </cfRule>
    <cfRule type="expression" dxfId="1914" priority="1930">
      <formula>IF(RIGHT(TEXT(AE474,"0.#"),1)=".",TRUE,FALSE)</formula>
    </cfRule>
  </conditionalFormatting>
  <conditionalFormatting sqref="AM475">
    <cfRule type="expression" dxfId="1913" priority="1921">
      <formula>IF(RIGHT(TEXT(AM475,"0.#"),1)=".",FALSE,TRUE)</formula>
    </cfRule>
    <cfRule type="expression" dxfId="1912" priority="1922">
      <formula>IF(RIGHT(TEXT(AM475,"0.#"),1)=".",TRUE,FALSE)</formula>
    </cfRule>
  </conditionalFormatting>
  <conditionalFormatting sqref="AM473">
    <cfRule type="expression" dxfId="1911" priority="1925">
      <formula>IF(RIGHT(TEXT(AM473,"0.#"),1)=".",FALSE,TRUE)</formula>
    </cfRule>
    <cfRule type="expression" dxfId="1910" priority="1926">
      <formula>IF(RIGHT(TEXT(AM473,"0.#"),1)=".",TRUE,FALSE)</formula>
    </cfRule>
  </conditionalFormatting>
  <conditionalFormatting sqref="AM474">
    <cfRule type="expression" dxfId="1909" priority="1923">
      <formula>IF(RIGHT(TEXT(AM474,"0.#"),1)=".",FALSE,TRUE)</formula>
    </cfRule>
    <cfRule type="expression" dxfId="1908" priority="1924">
      <formula>IF(RIGHT(TEXT(AM474,"0.#"),1)=".",TRUE,FALSE)</formula>
    </cfRule>
  </conditionalFormatting>
  <conditionalFormatting sqref="AU475">
    <cfRule type="expression" dxfId="1907" priority="1915">
      <formula>IF(RIGHT(TEXT(AU475,"0.#"),1)=".",FALSE,TRUE)</formula>
    </cfRule>
    <cfRule type="expression" dxfId="1906" priority="1916">
      <formula>IF(RIGHT(TEXT(AU475,"0.#"),1)=".",TRUE,FALSE)</formula>
    </cfRule>
  </conditionalFormatting>
  <conditionalFormatting sqref="AU473">
    <cfRule type="expression" dxfId="1905" priority="1919">
      <formula>IF(RIGHT(TEXT(AU473,"0.#"),1)=".",FALSE,TRUE)</formula>
    </cfRule>
    <cfRule type="expression" dxfId="1904" priority="1920">
      <formula>IF(RIGHT(TEXT(AU473,"0.#"),1)=".",TRUE,FALSE)</formula>
    </cfRule>
  </conditionalFormatting>
  <conditionalFormatting sqref="AU474">
    <cfRule type="expression" dxfId="1903" priority="1917">
      <formula>IF(RIGHT(TEXT(AU474,"0.#"),1)=".",FALSE,TRUE)</formula>
    </cfRule>
    <cfRule type="expression" dxfId="1902" priority="1918">
      <formula>IF(RIGHT(TEXT(AU474,"0.#"),1)=".",TRUE,FALSE)</formula>
    </cfRule>
  </conditionalFormatting>
  <conditionalFormatting sqref="AI475">
    <cfRule type="expression" dxfId="1901" priority="1909">
      <formula>IF(RIGHT(TEXT(AI475,"0.#"),1)=".",FALSE,TRUE)</formula>
    </cfRule>
    <cfRule type="expression" dxfId="1900" priority="1910">
      <formula>IF(RIGHT(TEXT(AI475,"0.#"),1)=".",TRUE,FALSE)</formula>
    </cfRule>
  </conditionalFormatting>
  <conditionalFormatting sqref="AI473">
    <cfRule type="expression" dxfId="1899" priority="1913">
      <formula>IF(RIGHT(TEXT(AI473,"0.#"),1)=".",FALSE,TRUE)</formula>
    </cfRule>
    <cfRule type="expression" dxfId="1898" priority="1914">
      <formula>IF(RIGHT(TEXT(AI473,"0.#"),1)=".",TRUE,FALSE)</formula>
    </cfRule>
  </conditionalFormatting>
  <conditionalFormatting sqref="AI474">
    <cfRule type="expression" dxfId="1897" priority="1911">
      <formula>IF(RIGHT(TEXT(AI474,"0.#"),1)=".",FALSE,TRUE)</formula>
    </cfRule>
    <cfRule type="expression" dxfId="1896" priority="1912">
      <formula>IF(RIGHT(TEXT(AI474,"0.#"),1)=".",TRUE,FALSE)</formula>
    </cfRule>
  </conditionalFormatting>
  <conditionalFormatting sqref="AQ473">
    <cfRule type="expression" dxfId="1895" priority="1903">
      <formula>IF(RIGHT(TEXT(AQ473,"0.#"),1)=".",FALSE,TRUE)</formula>
    </cfRule>
    <cfRule type="expression" dxfId="1894" priority="1904">
      <formula>IF(RIGHT(TEXT(AQ473,"0.#"),1)=".",TRUE,FALSE)</formula>
    </cfRule>
  </conditionalFormatting>
  <conditionalFormatting sqref="AQ474">
    <cfRule type="expression" dxfId="1893" priority="1907">
      <formula>IF(RIGHT(TEXT(AQ474,"0.#"),1)=".",FALSE,TRUE)</formula>
    </cfRule>
    <cfRule type="expression" dxfId="1892" priority="1908">
      <formula>IF(RIGHT(TEXT(AQ474,"0.#"),1)=".",TRUE,FALSE)</formula>
    </cfRule>
  </conditionalFormatting>
  <conditionalFormatting sqref="AQ475">
    <cfRule type="expression" dxfId="1891" priority="1905">
      <formula>IF(RIGHT(TEXT(AQ475,"0.#"),1)=".",FALSE,TRUE)</formula>
    </cfRule>
    <cfRule type="expression" dxfId="1890" priority="1906">
      <formula>IF(RIGHT(TEXT(AQ475,"0.#"),1)=".",TRUE,FALSE)</formula>
    </cfRule>
  </conditionalFormatting>
  <conditionalFormatting sqref="AE480">
    <cfRule type="expression" dxfId="1889" priority="1897">
      <formula>IF(RIGHT(TEXT(AE480,"0.#"),1)=".",FALSE,TRUE)</formula>
    </cfRule>
    <cfRule type="expression" dxfId="1888" priority="1898">
      <formula>IF(RIGHT(TEXT(AE480,"0.#"),1)=".",TRUE,FALSE)</formula>
    </cfRule>
  </conditionalFormatting>
  <conditionalFormatting sqref="AE478">
    <cfRule type="expression" dxfId="1887" priority="1901">
      <formula>IF(RIGHT(TEXT(AE478,"0.#"),1)=".",FALSE,TRUE)</formula>
    </cfRule>
    <cfRule type="expression" dxfId="1886" priority="1902">
      <formula>IF(RIGHT(TEXT(AE478,"0.#"),1)=".",TRUE,FALSE)</formula>
    </cfRule>
  </conditionalFormatting>
  <conditionalFormatting sqref="AE479">
    <cfRule type="expression" dxfId="1885" priority="1899">
      <formula>IF(RIGHT(TEXT(AE479,"0.#"),1)=".",FALSE,TRUE)</formula>
    </cfRule>
    <cfRule type="expression" dxfId="1884" priority="1900">
      <formula>IF(RIGHT(TEXT(AE479,"0.#"),1)=".",TRUE,FALSE)</formula>
    </cfRule>
  </conditionalFormatting>
  <conditionalFormatting sqref="AM480">
    <cfRule type="expression" dxfId="1883" priority="1891">
      <formula>IF(RIGHT(TEXT(AM480,"0.#"),1)=".",FALSE,TRUE)</formula>
    </cfRule>
    <cfRule type="expression" dxfId="1882" priority="1892">
      <formula>IF(RIGHT(TEXT(AM480,"0.#"),1)=".",TRUE,FALSE)</formula>
    </cfRule>
  </conditionalFormatting>
  <conditionalFormatting sqref="AM478">
    <cfRule type="expression" dxfId="1881" priority="1895">
      <formula>IF(RIGHT(TEXT(AM478,"0.#"),1)=".",FALSE,TRUE)</formula>
    </cfRule>
    <cfRule type="expression" dxfId="1880" priority="1896">
      <formula>IF(RIGHT(TEXT(AM478,"0.#"),1)=".",TRUE,FALSE)</formula>
    </cfRule>
  </conditionalFormatting>
  <conditionalFormatting sqref="AM479">
    <cfRule type="expression" dxfId="1879" priority="1893">
      <formula>IF(RIGHT(TEXT(AM479,"0.#"),1)=".",FALSE,TRUE)</formula>
    </cfRule>
    <cfRule type="expression" dxfId="1878" priority="1894">
      <formula>IF(RIGHT(TEXT(AM479,"0.#"),1)=".",TRUE,FALSE)</formula>
    </cfRule>
  </conditionalFormatting>
  <conditionalFormatting sqref="AU480">
    <cfRule type="expression" dxfId="1877" priority="1885">
      <formula>IF(RIGHT(TEXT(AU480,"0.#"),1)=".",FALSE,TRUE)</formula>
    </cfRule>
    <cfRule type="expression" dxfId="1876" priority="1886">
      <formula>IF(RIGHT(TEXT(AU480,"0.#"),1)=".",TRUE,FALSE)</formula>
    </cfRule>
  </conditionalFormatting>
  <conditionalFormatting sqref="AU478">
    <cfRule type="expression" dxfId="1875" priority="1889">
      <formula>IF(RIGHT(TEXT(AU478,"0.#"),1)=".",FALSE,TRUE)</formula>
    </cfRule>
    <cfRule type="expression" dxfId="1874" priority="1890">
      <formula>IF(RIGHT(TEXT(AU478,"0.#"),1)=".",TRUE,FALSE)</formula>
    </cfRule>
  </conditionalFormatting>
  <conditionalFormatting sqref="AU479">
    <cfRule type="expression" dxfId="1873" priority="1887">
      <formula>IF(RIGHT(TEXT(AU479,"0.#"),1)=".",FALSE,TRUE)</formula>
    </cfRule>
    <cfRule type="expression" dxfId="1872" priority="1888">
      <formula>IF(RIGHT(TEXT(AU479,"0.#"),1)=".",TRUE,FALSE)</formula>
    </cfRule>
  </conditionalFormatting>
  <conditionalFormatting sqref="AI480">
    <cfRule type="expression" dxfId="1871" priority="1879">
      <formula>IF(RIGHT(TEXT(AI480,"0.#"),1)=".",FALSE,TRUE)</formula>
    </cfRule>
    <cfRule type="expression" dxfId="1870" priority="1880">
      <formula>IF(RIGHT(TEXT(AI480,"0.#"),1)=".",TRUE,FALSE)</formula>
    </cfRule>
  </conditionalFormatting>
  <conditionalFormatting sqref="AI478">
    <cfRule type="expression" dxfId="1869" priority="1883">
      <formula>IF(RIGHT(TEXT(AI478,"0.#"),1)=".",FALSE,TRUE)</formula>
    </cfRule>
    <cfRule type="expression" dxfId="1868" priority="1884">
      <formula>IF(RIGHT(TEXT(AI478,"0.#"),1)=".",TRUE,FALSE)</formula>
    </cfRule>
  </conditionalFormatting>
  <conditionalFormatting sqref="AI479">
    <cfRule type="expression" dxfId="1867" priority="1881">
      <formula>IF(RIGHT(TEXT(AI479,"0.#"),1)=".",FALSE,TRUE)</formula>
    </cfRule>
    <cfRule type="expression" dxfId="1866" priority="1882">
      <formula>IF(RIGHT(TEXT(AI479,"0.#"),1)=".",TRUE,FALSE)</formula>
    </cfRule>
  </conditionalFormatting>
  <conditionalFormatting sqref="AQ478">
    <cfRule type="expression" dxfId="1865" priority="1873">
      <formula>IF(RIGHT(TEXT(AQ478,"0.#"),1)=".",FALSE,TRUE)</formula>
    </cfRule>
    <cfRule type="expression" dxfId="1864" priority="1874">
      <formula>IF(RIGHT(TEXT(AQ478,"0.#"),1)=".",TRUE,FALSE)</formula>
    </cfRule>
  </conditionalFormatting>
  <conditionalFormatting sqref="AQ479">
    <cfRule type="expression" dxfId="1863" priority="1877">
      <formula>IF(RIGHT(TEXT(AQ479,"0.#"),1)=".",FALSE,TRUE)</formula>
    </cfRule>
    <cfRule type="expression" dxfId="1862" priority="1878">
      <formula>IF(RIGHT(TEXT(AQ479,"0.#"),1)=".",TRUE,FALSE)</formula>
    </cfRule>
  </conditionalFormatting>
  <conditionalFormatting sqref="AQ480">
    <cfRule type="expression" dxfId="1861" priority="1875">
      <formula>IF(RIGHT(TEXT(AQ480,"0.#"),1)=".",FALSE,TRUE)</formula>
    </cfRule>
    <cfRule type="expression" dxfId="1860" priority="1876">
      <formula>IF(RIGHT(TEXT(AQ480,"0.#"),1)=".",TRUE,FALSE)</formula>
    </cfRule>
  </conditionalFormatting>
  <conditionalFormatting sqref="AM47">
    <cfRule type="expression" dxfId="1859" priority="2167">
      <formula>IF(RIGHT(TEXT(AM47,"0.#"),1)=".",FALSE,TRUE)</formula>
    </cfRule>
    <cfRule type="expression" dxfId="1858" priority="2168">
      <formula>IF(RIGHT(TEXT(AM47,"0.#"),1)=".",TRUE,FALSE)</formula>
    </cfRule>
  </conditionalFormatting>
  <conditionalFormatting sqref="AI46">
    <cfRule type="expression" dxfId="1857" priority="2171">
      <formula>IF(RIGHT(TEXT(AI46,"0.#"),1)=".",FALSE,TRUE)</formula>
    </cfRule>
    <cfRule type="expression" dxfId="1856" priority="2172">
      <formula>IF(RIGHT(TEXT(AI46,"0.#"),1)=".",TRUE,FALSE)</formula>
    </cfRule>
  </conditionalFormatting>
  <conditionalFormatting sqref="AM46">
    <cfRule type="expression" dxfId="1855" priority="2169">
      <formula>IF(RIGHT(TEXT(AM46,"0.#"),1)=".",FALSE,TRUE)</formula>
    </cfRule>
    <cfRule type="expression" dxfId="1854" priority="2170">
      <formula>IF(RIGHT(TEXT(AM46,"0.#"),1)=".",TRUE,FALSE)</formula>
    </cfRule>
  </conditionalFormatting>
  <conditionalFormatting sqref="AU46:AU48">
    <cfRule type="expression" dxfId="1853" priority="2161">
      <formula>IF(RIGHT(TEXT(AU46,"0.#"),1)=".",FALSE,TRUE)</formula>
    </cfRule>
    <cfRule type="expression" dxfId="1852" priority="2162">
      <formula>IF(RIGHT(TEXT(AU46,"0.#"),1)=".",TRUE,FALSE)</formula>
    </cfRule>
  </conditionalFormatting>
  <conditionalFormatting sqref="AM48">
    <cfRule type="expression" dxfId="1851" priority="2165">
      <formula>IF(RIGHT(TEXT(AM48,"0.#"),1)=".",FALSE,TRUE)</formula>
    </cfRule>
    <cfRule type="expression" dxfId="1850" priority="2166">
      <formula>IF(RIGHT(TEXT(AM48,"0.#"),1)=".",TRUE,FALSE)</formula>
    </cfRule>
  </conditionalFormatting>
  <conditionalFormatting sqref="AQ46:AQ48">
    <cfRule type="expression" dxfId="1849" priority="2163">
      <formula>IF(RIGHT(TEXT(AQ46,"0.#"),1)=".",FALSE,TRUE)</formula>
    </cfRule>
    <cfRule type="expression" dxfId="1848" priority="2164">
      <formula>IF(RIGHT(TEXT(AQ46,"0.#"),1)=".",TRUE,FALSE)</formula>
    </cfRule>
  </conditionalFormatting>
  <conditionalFormatting sqref="AE146:AE147 AI146:AI147 AM146:AM147 AQ146:AQ147 AU146:AU147">
    <cfRule type="expression" dxfId="1847" priority="2155">
      <formula>IF(RIGHT(TEXT(AE146,"0.#"),1)=".",FALSE,TRUE)</formula>
    </cfRule>
    <cfRule type="expression" dxfId="1846" priority="2156">
      <formula>IF(RIGHT(TEXT(AE146,"0.#"),1)=".",TRUE,FALSE)</formula>
    </cfRule>
  </conditionalFormatting>
  <conditionalFormatting sqref="AE138:AE139 AI138:AI139 AM138:AM139 AQ138:AQ139 AU138:AU139">
    <cfRule type="expression" dxfId="1845" priority="2159">
      <formula>IF(RIGHT(TEXT(AE138,"0.#"),1)=".",FALSE,TRUE)</formula>
    </cfRule>
    <cfRule type="expression" dxfId="1844" priority="2160">
      <formula>IF(RIGHT(TEXT(AE138,"0.#"),1)=".",TRUE,FALSE)</formula>
    </cfRule>
  </conditionalFormatting>
  <conditionalFormatting sqref="AE142:AE143 AI142:AI143 AM142:AM143 AQ142:AQ143 AU142:AU143">
    <cfRule type="expression" dxfId="1843" priority="2157">
      <formula>IF(RIGHT(TEXT(AE142,"0.#"),1)=".",FALSE,TRUE)</formula>
    </cfRule>
    <cfRule type="expression" dxfId="1842" priority="2158">
      <formula>IF(RIGHT(TEXT(AE142,"0.#"),1)=".",TRUE,FALSE)</formula>
    </cfRule>
  </conditionalFormatting>
  <conditionalFormatting sqref="AE198:AE199 AI198:AI199 AM198:AM199 AQ198:AQ199 AU198:AU199">
    <cfRule type="expression" dxfId="1841" priority="2149">
      <formula>IF(RIGHT(TEXT(AE198,"0.#"),1)=".",FALSE,TRUE)</formula>
    </cfRule>
    <cfRule type="expression" dxfId="1840" priority="2150">
      <formula>IF(RIGHT(TEXT(AE198,"0.#"),1)=".",TRUE,FALSE)</formula>
    </cfRule>
  </conditionalFormatting>
  <conditionalFormatting sqref="AE150:AE151 AI150:AI151 AM150:AM151 AQ150:AQ151 AU150:AU151">
    <cfRule type="expression" dxfId="1839" priority="2153">
      <formula>IF(RIGHT(TEXT(AE150,"0.#"),1)=".",FALSE,TRUE)</formula>
    </cfRule>
    <cfRule type="expression" dxfId="1838" priority="2154">
      <formula>IF(RIGHT(TEXT(AE150,"0.#"),1)=".",TRUE,FALSE)</formula>
    </cfRule>
  </conditionalFormatting>
  <conditionalFormatting sqref="AE194:AE195 AI194:AI195 AM194:AM195 AQ194:AQ195 AU194:AU195">
    <cfRule type="expression" dxfId="1837" priority="2151">
      <formula>IF(RIGHT(TEXT(AE194,"0.#"),1)=".",FALSE,TRUE)</formula>
    </cfRule>
    <cfRule type="expression" dxfId="1836" priority="2152">
      <formula>IF(RIGHT(TEXT(AE194,"0.#"),1)=".",TRUE,FALSE)</formula>
    </cfRule>
  </conditionalFormatting>
  <conditionalFormatting sqref="AE210:AE211 AI210:AI211 AM210:AM211 AQ210:AQ211 AU210:AU211">
    <cfRule type="expression" dxfId="1835" priority="2143">
      <formula>IF(RIGHT(TEXT(AE210,"0.#"),1)=".",FALSE,TRUE)</formula>
    </cfRule>
    <cfRule type="expression" dxfId="1834" priority="2144">
      <formula>IF(RIGHT(TEXT(AE210,"0.#"),1)=".",TRUE,FALSE)</formula>
    </cfRule>
  </conditionalFormatting>
  <conditionalFormatting sqref="AE202:AE203 AI202:AI203 AM202:AM203 AQ202:AQ203 AU202:AU203">
    <cfRule type="expression" dxfId="1833" priority="2147">
      <formula>IF(RIGHT(TEXT(AE202,"0.#"),1)=".",FALSE,TRUE)</formula>
    </cfRule>
    <cfRule type="expression" dxfId="1832" priority="2148">
      <formula>IF(RIGHT(TEXT(AE202,"0.#"),1)=".",TRUE,FALSE)</formula>
    </cfRule>
  </conditionalFormatting>
  <conditionalFormatting sqref="AE206:AE207 AI206:AI207 AM206:AM207 AQ206:AQ207 AU206:AU207">
    <cfRule type="expression" dxfId="1831" priority="2145">
      <formula>IF(RIGHT(TEXT(AE206,"0.#"),1)=".",FALSE,TRUE)</formula>
    </cfRule>
    <cfRule type="expression" dxfId="1830" priority="2146">
      <formula>IF(RIGHT(TEXT(AE206,"0.#"),1)=".",TRUE,FALSE)</formula>
    </cfRule>
  </conditionalFormatting>
  <conditionalFormatting sqref="AE262:AE263 AI262:AI263 AM262:AM263 AQ262:AQ263 AU262:AU263">
    <cfRule type="expression" dxfId="1829" priority="2137">
      <formula>IF(RIGHT(TEXT(AE262,"0.#"),1)=".",FALSE,TRUE)</formula>
    </cfRule>
    <cfRule type="expression" dxfId="1828" priority="2138">
      <formula>IF(RIGHT(TEXT(AE262,"0.#"),1)=".",TRUE,FALSE)</formula>
    </cfRule>
  </conditionalFormatting>
  <conditionalFormatting sqref="AE254:AE255 AI254:AI255 AM254:AM255 AQ254:AQ255 AU254:AU255">
    <cfRule type="expression" dxfId="1827" priority="2141">
      <formula>IF(RIGHT(TEXT(AE254,"0.#"),1)=".",FALSE,TRUE)</formula>
    </cfRule>
    <cfRule type="expression" dxfId="1826" priority="2142">
      <formula>IF(RIGHT(TEXT(AE254,"0.#"),1)=".",TRUE,FALSE)</formula>
    </cfRule>
  </conditionalFormatting>
  <conditionalFormatting sqref="AE258:AE259 AI258:AI259 AM258:AM259 AQ258:AQ259 AU258:AU259">
    <cfRule type="expression" dxfId="1825" priority="2139">
      <formula>IF(RIGHT(TEXT(AE258,"0.#"),1)=".",FALSE,TRUE)</formula>
    </cfRule>
    <cfRule type="expression" dxfId="1824" priority="2140">
      <formula>IF(RIGHT(TEXT(AE258,"0.#"),1)=".",TRUE,FALSE)</formula>
    </cfRule>
  </conditionalFormatting>
  <conditionalFormatting sqref="AE314:AE315 AI314:AI315 AM314:AM315 AQ314:AQ315 AU314:AU315">
    <cfRule type="expression" dxfId="1823" priority="2131">
      <formula>IF(RIGHT(TEXT(AE314,"0.#"),1)=".",FALSE,TRUE)</formula>
    </cfRule>
    <cfRule type="expression" dxfId="1822" priority="2132">
      <formula>IF(RIGHT(TEXT(AE314,"0.#"),1)=".",TRUE,FALSE)</formula>
    </cfRule>
  </conditionalFormatting>
  <conditionalFormatting sqref="AE266:AE267 AI266:AI267 AM266:AM267 AQ266:AQ267 AU266:AU267">
    <cfRule type="expression" dxfId="1821" priority="2135">
      <formula>IF(RIGHT(TEXT(AE266,"0.#"),1)=".",FALSE,TRUE)</formula>
    </cfRule>
    <cfRule type="expression" dxfId="1820" priority="2136">
      <formula>IF(RIGHT(TEXT(AE266,"0.#"),1)=".",TRUE,FALSE)</formula>
    </cfRule>
  </conditionalFormatting>
  <conditionalFormatting sqref="AE270:AE271 AI270:AI271 AM270:AM271 AQ270:AQ271 AU270:AU271">
    <cfRule type="expression" dxfId="1819" priority="2133">
      <formula>IF(RIGHT(TEXT(AE270,"0.#"),1)=".",FALSE,TRUE)</formula>
    </cfRule>
    <cfRule type="expression" dxfId="1818" priority="2134">
      <formula>IF(RIGHT(TEXT(AE270,"0.#"),1)=".",TRUE,FALSE)</formula>
    </cfRule>
  </conditionalFormatting>
  <conditionalFormatting sqref="AE326:AE327 AI326:AI327 AM326:AM327 AQ326:AQ327 AU326:AU327">
    <cfRule type="expression" dxfId="1817" priority="2125">
      <formula>IF(RIGHT(TEXT(AE326,"0.#"),1)=".",FALSE,TRUE)</formula>
    </cfRule>
    <cfRule type="expression" dxfId="1816" priority="2126">
      <formula>IF(RIGHT(TEXT(AE326,"0.#"),1)=".",TRUE,FALSE)</formula>
    </cfRule>
  </conditionalFormatting>
  <conditionalFormatting sqref="AE318:AE319 AI318:AI319 AM318:AM319 AQ318:AQ319 AU318:AU319">
    <cfRule type="expression" dxfId="1815" priority="2129">
      <formula>IF(RIGHT(TEXT(AE318,"0.#"),1)=".",FALSE,TRUE)</formula>
    </cfRule>
    <cfRule type="expression" dxfId="1814" priority="2130">
      <formula>IF(RIGHT(TEXT(AE318,"0.#"),1)=".",TRUE,FALSE)</formula>
    </cfRule>
  </conditionalFormatting>
  <conditionalFormatting sqref="AE322:AE323 AI322:AI323 AM322:AM323 AQ322:AQ323 AU322:AU323">
    <cfRule type="expression" dxfId="1813" priority="2127">
      <formula>IF(RIGHT(TEXT(AE322,"0.#"),1)=".",FALSE,TRUE)</formula>
    </cfRule>
    <cfRule type="expression" dxfId="1812" priority="2128">
      <formula>IF(RIGHT(TEXT(AE322,"0.#"),1)=".",TRUE,FALSE)</formula>
    </cfRule>
  </conditionalFormatting>
  <conditionalFormatting sqref="AE378:AE379 AI378:AI379 AM378:AM379 AQ378:AQ379 AU378:AU379">
    <cfRule type="expression" dxfId="1811" priority="2119">
      <formula>IF(RIGHT(TEXT(AE378,"0.#"),1)=".",FALSE,TRUE)</formula>
    </cfRule>
    <cfRule type="expression" dxfId="1810" priority="2120">
      <formula>IF(RIGHT(TEXT(AE378,"0.#"),1)=".",TRUE,FALSE)</formula>
    </cfRule>
  </conditionalFormatting>
  <conditionalFormatting sqref="AE330:AE331 AI330:AI331 AM330:AM331 AQ330:AQ331 AU330:AU331">
    <cfRule type="expression" dxfId="1809" priority="2123">
      <formula>IF(RIGHT(TEXT(AE330,"0.#"),1)=".",FALSE,TRUE)</formula>
    </cfRule>
    <cfRule type="expression" dxfId="1808" priority="2124">
      <formula>IF(RIGHT(TEXT(AE330,"0.#"),1)=".",TRUE,FALSE)</formula>
    </cfRule>
  </conditionalFormatting>
  <conditionalFormatting sqref="AE374:AE375 AI374:AI375 AM374:AM375 AQ374:AQ375 AU374:AU375">
    <cfRule type="expression" dxfId="1807" priority="2121">
      <formula>IF(RIGHT(TEXT(AE374,"0.#"),1)=".",FALSE,TRUE)</formula>
    </cfRule>
    <cfRule type="expression" dxfId="1806" priority="2122">
      <formula>IF(RIGHT(TEXT(AE374,"0.#"),1)=".",TRUE,FALSE)</formula>
    </cfRule>
  </conditionalFormatting>
  <conditionalFormatting sqref="AE390:AE391 AI390:AI391 AM390:AM391 AQ390:AQ391 AU390:AU391">
    <cfRule type="expression" dxfId="1805" priority="2113">
      <formula>IF(RIGHT(TEXT(AE390,"0.#"),1)=".",FALSE,TRUE)</formula>
    </cfRule>
    <cfRule type="expression" dxfId="1804" priority="2114">
      <formula>IF(RIGHT(TEXT(AE390,"0.#"),1)=".",TRUE,FALSE)</formula>
    </cfRule>
  </conditionalFormatting>
  <conditionalFormatting sqref="AE382:AE383 AI382:AI383 AM382:AM383 AQ382:AQ383 AU382:AU383">
    <cfRule type="expression" dxfId="1803" priority="2117">
      <formula>IF(RIGHT(TEXT(AE382,"0.#"),1)=".",FALSE,TRUE)</formula>
    </cfRule>
    <cfRule type="expression" dxfId="1802" priority="2118">
      <formula>IF(RIGHT(TEXT(AE382,"0.#"),1)=".",TRUE,FALSE)</formula>
    </cfRule>
  </conditionalFormatting>
  <conditionalFormatting sqref="AE386:AE387 AI386:AI387 AM386:AM387 AQ386:AQ387 AU386:AU387">
    <cfRule type="expression" dxfId="1801" priority="2115">
      <formula>IF(RIGHT(TEXT(AE386,"0.#"),1)=".",FALSE,TRUE)</formula>
    </cfRule>
    <cfRule type="expression" dxfId="1800" priority="2116">
      <formula>IF(RIGHT(TEXT(AE386,"0.#"),1)=".",TRUE,FALSE)</formula>
    </cfRule>
  </conditionalFormatting>
  <conditionalFormatting sqref="AE440">
    <cfRule type="expression" dxfId="1799" priority="2107">
      <formula>IF(RIGHT(TEXT(AE440,"0.#"),1)=".",FALSE,TRUE)</formula>
    </cfRule>
    <cfRule type="expression" dxfId="1798" priority="2108">
      <formula>IF(RIGHT(TEXT(AE440,"0.#"),1)=".",TRUE,FALSE)</formula>
    </cfRule>
  </conditionalFormatting>
  <conditionalFormatting sqref="AE438">
    <cfRule type="expression" dxfId="1797" priority="2111">
      <formula>IF(RIGHT(TEXT(AE438,"0.#"),1)=".",FALSE,TRUE)</formula>
    </cfRule>
    <cfRule type="expression" dxfId="1796" priority="2112">
      <formula>IF(RIGHT(TEXT(AE438,"0.#"),1)=".",TRUE,FALSE)</formula>
    </cfRule>
  </conditionalFormatting>
  <conditionalFormatting sqref="AE439">
    <cfRule type="expression" dxfId="1795" priority="2109">
      <formula>IF(RIGHT(TEXT(AE439,"0.#"),1)=".",FALSE,TRUE)</formula>
    </cfRule>
    <cfRule type="expression" dxfId="1794" priority="2110">
      <formula>IF(RIGHT(TEXT(AE439,"0.#"),1)=".",TRUE,FALSE)</formula>
    </cfRule>
  </conditionalFormatting>
  <conditionalFormatting sqref="AM440">
    <cfRule type="expression" dxfId="1793" priority="2101">
      <formula>IF(RIGHT(TEXT(AM440,"0.#"),1)=".",FALSE,TRUE)</formula>
    </cfRule>
    <cfRule type="expression" dxfId="1792" priority="2102">
      <formula>IF(RIGHT(TEXT(AM440,"0.#"),1)=".",TRUE,FALSE)</formula>
    </cfRule>
  </conditionalFormatting>
  <conditionalFormatting sqref="AM438">
    <cfRule type="expression" dxfId="1791" priority="2105">
      <formula>IF(RIGHT(TEXT(AM438,"0.#"),1)=".",FALSE,TRUE)</formula>
    </cfRule>
    <cfRule type="expression" dxfId="1790" priority="2106">
      <formula>IF(RIGHT(TEXT(AM438,"0.#"),1)=".",TRUE,FALSE)</formula>
    </cfRule>
  </conditionalFormatting>
  <conditionalFormatting sqref="AM439">
    <cfRule type="expression" dxfId="1789" priority="2103">
      <formula>IF(RIGHT(TEXT(AM439,"0.#"),1)=".",FALSE,TRUE)</formula>
    </cfRule>
    <cfRule type="expression" dxfId="1788" priority="2104">
      <formula>IF(RIGHT(TEXT(AM439,"0.#"),1)=".",TRUE,FALSE)</formula>
    </cfRule>
  </conditionalFormatting>
  <conditionalFormatting sqref="AU440">
    <cfRule type="expression" dxfId="1787" priority="2095">
      <formula>IF(RIGHT(TEXT(AU440,"0.#"),1)=".",FALSE,TRUE)</formula>
    </cfRule>
    <cfRule type="expression" dxfId="1786" priority="2096">
      <formula>IF(RIGHT(TEXT(AU440,"0.#"),1)=".",TRUE,FALSE)</formula>
    </cfRule>
  </conditionalFormatting>
  <conditionalFormatting sqref="AU438">
    <cfRule type="expression" dxfId="1785" priority="2099">
      <formula>IF(RIGHT(TEXT(AU438,"0.#"),1)=".",FALSE,TRUE)</formula>
    </cfRule>
    <cfRule type="expression" dxfId="1784" priority="2100">
      <formula>IF(RIGHT(TEXT(AU438,"0.#"),1)=".",TRUE,FALSE)</formula>
    </cfRule>
  </conditionalFormatting>
  <conditionalFormatting sqref="AU439">
    <cfRule type="expression" dxfId="1783" priority="2097">
      <formula>IF(RIGHT(TEXT(AU439,"0.#"),1)=".",FALSE,TRUE)</formula>
    </cfRule>
    <cfRule type="expression" dxfId="1782" priority="2098">
      <formula>IF(RIGHT(TEXT(AU439,"0.#"),1)=".",TRUE,FALSE)</formula>
    </cfRule>
  </conditionalFormatting>
  <conditionalFormatting sqref="AI440">
    <cfRule type="expression" dxfId="1781" priority="2089">
      <formula>IF(RIGHT(TEXT(AI440,"0.#"),1)=".",FALSE,TRUE)</formula>
    </cfRule>
    <cfRule type="expression" dxfId="1780" priority="2090">
      <formula>IF(RIGHT(TEXT(AI440,"0.#"),1)=".",TRUE,FALSE)</formula>
    </cfRule>
  </conditionalFormatting>
  <conditionalFormatting sqref="AI438">
    <cfRule type="expression" dxfId="1779" priority="2093">
      <formula>IF(RIGHT(TEXT(AI438,"0.#"),1)=".",FALSE,TRUE)</formula>
    </cfRule>
    <cfRule type="expression" dxfId="1778" priority="2094">
      <formula>IF(RIGHT(TEXT(AI438,"0.#"),1)=".",TRUE,FALSE)</formula>
    </cfRule>
  </conditionalFormatting>
  <conditionalFormatting sqref="AI439">
    <cfRule type="expression" dxfId="1777" priority="2091">
      <formula>IF(RIGHT(TEXT(AI439,"0.#"),1)=".",FALSE,TRUE)</formula>
    </cfRule>
    <cfRule type="expression" dxfId="1776" priority="2092">
      <formula>IF(RIGHT(TEXT(AI439,"0.#"),1)=".",TRUE,FALSE)</formula>
    </cfRule>
  </conditionalFormatting>
  <conditionalFormatting sqref="AQ438">
    <cfRule type="expression" dxfId="1775" priority="2083">
      <formula>IF(RIGHT(TEXT(AQ438,"0.#"),1)=".",FALSE,TRUE)</formula>
    </cfRule>
    <cfRule type="expression" dxfId="1774" priority="2084">
      <formula>IF(RIGHT(TEXT(AQ438,"0.#"),1)=".",TRUE,FALSE)</formula>
    </cfRule>
  </conditionalFormatting>
  <conditionalFormatting sqref="AQ439">
    <cfRule type="expression" dxfId="1773" priority="2087">
      <formula>IF(RIGHT(TEXT(AQ439,"0.#"),1)=".",FALSE,TRUE)</formula>
    </cfRule>
    <cfRule type="expression" dxfId="1772" priority="2088">
      <formula>IF(RIGHT(TEXT(AQ439,"0.#"),1)=".",TRUE,FALSE)</formula>
    </cfRule>
  </conditionalFormatting>
  <conditionalFormatting sqref="AQ440">
    <cfRule type="expression" dxfId="1771" priority="2085">
      <formula>IF(RIGHT(TEXT(AQ440,"0.#"),1)=".",FALSE,TRUE)</formula>
    </cfRule>
    <cfRule type="expression" dxfId="1770" priority="2086">
      <formula>IF(RIGHT(TEXT(AQ440,"0.#"),1)=".",TRUE,FALSE)</formula>
    </cfRule>
  </conditionalFormatting>
  <conditionalFormatting sqref="AE445">
    <cfRule type="expression" dxfId="1769" priority="2077">
      <formula>IF(RIGHT(TEXT(AE445,"0.#"),1)=".",FALSE,TRUE)</formula>
    </cfRule>
    <cfRule type="expression" dxfId="1768" priority="2078">
      <formula>IF(RIGHT(TEXT(AE445,"0.#"),1)=".",TRUE,FALSE)</formula>
    </cfRule>
  </conditionalFormatting>
  <conditionalFormatting sqref="AE443">
    <cfRule type="expression" dxfId="1767" priority="2081">
      <formula>IF(RIGHT(TEXT(AE443,"0.#"),1)=".",FALSE,TRUE)</formula>
    </cfRule>
    <cfRule type="expression" dxfId="1766" priority="2082">
      <formula>IF(RIGHT(TEXT(AE443,"0.#"),1)=".",TRUE,FALSE)</formula>
    </cfRule>
  </conditionalFormatting>
  <conditionalFormatting sqref="AE444">
    <cfRule type="expression" dxfId="1765" priority="2079">
      <formula>IF(RIGHT(TEXT(AE444,"0.#"),1)=".",FALSE,TRUE)</formula>
    </cfRule>
    <cfRule type="expression" dxfId="1764" priority="2080">
      <formula>IF(RIGHT(TEXT(AE444,"0.#"),1)=".",TRUE,FALSE)</formula>
    </cfRule>
  </conditionalFormatting>
  <conditionalFormatting sqref="AM445">
    <cfRule type="expression" dxfId="1763" priority="2071">
      <formula>IF(RIGHT(TEXT(AM445,"0.#"),1)=".",FALSE,TRUE)</formula>
    </cfRule>
    <cfRule type="expression" dxfId="1762" priority="2072">
      <formula>IF(RIGHT(TEXT(AM445,"0.#"),1)=".",TRUE,FALSE)</formula>
    </cfRule>
  </conditionalFormatting>
  <conditionalFormatting sqref="AM443">
    <cfRule type="expression" dxfId="1761" priority="2075">
      <formula>IF(RIGHT(TEXT(AM443,"0.#"),1)=".",FALSE,TRUE)</formula>
    </cfRule>
    <cfRule type="expression" dxfId="1760" priority="2076">
      <formula>IF(RIGHT(TEXT(AM443,"0.#"),1)=".",TRUE,FALSE)</formula>
    </cfRule>
  </conditionalFormatting>
  <conditionalFormatting sqref="AM444">
    <cfRule type="expression" dxfId="1759" priority="2073">
      <formula>IF(RIGHT(TEXT(AM444,"0.#"),1)=".",FALSE,TRUE)</formula>
    </cfRule>
    <cfRule type="expression" dxfId="1758" priority="2074">
      <formula>IF(RIGHT(TEXT(AM444,"0.#"),1)=".",TRUE,FALSE)</formula>
    </cfRule>
  </conditionalFormatting>
  <conditionalFormatting sqref="AU445">
    <cfRule type="expression" dxfId="1757" priority="2065">
      <formula>IF(RIGHT(TEXT(AU445,"0.#"),1)=".",FALSE,TRUE)</formula>
    </cfRule>
    <cfRule type="expression" dxfId="1756" priority="2066">
      <formula>IF(RIGHT(TEXT(AU445,"0.#"),1)=".",TRUE,FALSE)</formula>
    </cfRule>
  </conditionalFormatting>
  <conditionalFormatting sqref="AU443">
    <cfRule type="expression" dxfId="1755" priority="2069">
      <formula>IF(RIGHT(TEXT(AU443,"0.#"),1)=".",FALSE,TRUE)</formula>
    </cfRule>
    <cfRule type="expression" dxfId="1754" priority="2070">
      <formula>IF(RIGHT(TEXT(AU443,"0.#"),1)=".",TRUE,FALSE)</formula>
    </cfRule>
  </conditionalFormatting>
  <conditionalFormatting sqref="AU444">
    <cfRule type="expression" dxfId="1753" priority="2067">
      <formula>IF(RIGHT(TEXT(AU444,"0.#"),1)=".",FALSE,TRUE)</formula>
    </cfRule>
    <cfRule type="expression" dxfId="1752" priority="2068">
      <formula>IF(RIGHT(TEXT(AU444,"0.#"),1)=".",TRUE,FALSE)</formula>
    </cfRule>
  </conditionalFormatting>
  <conditionalFormatting sqref="AI445">
    <cfRule type="expression" dxfId="1751" priority="2059">
      <formula>IF(RIGHT(TEXT(AI445,"0.#"),1)=".",FALSE,TRUE)</formula>
    </cfRule>
    <cfRule type="expression" dxfId="1750" priority="2060">
      <formula>IF(RIGHT(TEXT(AI445,"0.#"),1)=".",TRUE,FALSE)</formula>
    </cfRule>
  </conditionalFormatting>
  <conditionalFormatting sqref="AI443">
    <cfRule type="expression" dxfId="1749" priority="2063">
      <formula>IF(RIGHT(TEXT(AI443,"0.#"),1)=".",FALSE,TRUE)</formula>
    </cfRule>
    <cfRule type="expression" dxfId="1748" priority="2064">
      <formula>IF(RIGHT(TEXT(AI443,"0.#"),1)=".",TRUE,FALSE)</formula>
    </cfRule>
  </conditionalFormatting>
  <conditionalFormatting sqref="AI444">
    <cfRule type="expression" dxfId="1747" priority="2061">
      <formula>IF(RIGHT(TEXT(AI444,"0.#"),1)=".",FALSE,TRUE)</formula>
    </cfRule>
    <cfRule type="expression" dxfId="1746" priority="2062">
      <formula>IF(RIGHT(TEXT(AI444,"0.#"),1)=".",TRUE,FALSE)</formula>
    </cfRule>
  </conditionalFormatting>
  <conditionalFormatting sqref="AQ443">
    <cfRule type="expression" dxfId="1745" priority="2053">
      <formula>IF(RIGHT(TEXT(AQ443,"0.#"),1)=".",FALSE,TRUE)</formula>
    </cfRule>
    <cfRule type="expression" dxfId="1744" priority="2054">
      <formula>IF(RIGHT(TEXT(AQ443,"0.#"),1)=".",TRUE,FALSE)</formula>
    </cfRule>
  </conditionalFormatting>
  <conditionalFormatting sqref="AQ444">
    <cfRule type="expression" dxfId="1743" priority="2057">
      <formula>IF(RIGHT(TEXT(AQ444,"0.#"),1)=".",FALSE,TRUE)</formula>
    </cfRule>
    <cfRule type="expression" dxfId="1742" priority="2058">
      <formula>IF(RIGHT(TEXT(AQ444,"0.#"),1)=".",TRUE,FALSE)</formula>
    </cfRule>
  </conditionalFormatting>
  <conditionalFormatting sqref="AQ445">
    <cfRule type="expression" dxfId="1741" priority="2055">
      <formula>IF(RIGHT(TEXT(AQ445,"0.#"),1)=".",FALSE,TRUE)</formula>
    </cfRule>
    <cfRule type="expression" dxfId="1740" priority="2056">
      <formula>IF(RIGHT(TEXT(AQ445,"0.#"),1)=".",TRUE,FALSE)</formula>
    </cfRule>
  </conditionalFormatting>
  <conditionalFormatting sqref="Y881:Y900">
    <cfRule type="expression" dxfId="1739" priority="2283">
      <formula>IF(RIGHT(TEXT(Y881,"0.#"),1)=".",FALSE,TRUE)</formula>
    </cfRule>
    <cfRule type="expression" dxfId="1738" priority="2284">
      <formula>IF(RIGHT(TEXT(Y881,"0.#"),1)=".",TRUE,FALSE)</formula>
    </cfRule>
  </conditionalFormatting>
  <conditionalFormatting sqref="Y906:Y933">
    <cfRule type="expression" dxfId="1737" priority="2271">
      <formula>IF(RIGHT(TEXT(Y906,"0.#"),1)=".",FALSE,TRUE)</formula>
    </cfRule>
    <cfRule type="expression" dxfId="1736" priority="2272">
      <formula>IF(RIGHT(TEXT(Y906,"0.#"),1)=".",TRUE,FALSE)</formula>
    </cfRule>
  </conditionalFormatting>
  <conditionalFormatting sqref="Y904:Y905">
    <cfRule type="expression" dxfId="1735" priority="2265">
      <formula>IF(RIGHT(TEXT(Y904,"0.#"),1)=".",FALSE,TRUE)</formula>
    </cfRule>
    <cfRule type="expression" dxfId="1734" priority="2266">
      <formula>IF(RIGHT(TEXT(Y904,"0.#"),1)=".",TRUE,FALSE)</formula>
    </cfRule>
  </conditionalFormatting>
  <conditionalFormatting sqref="Y939 Y944:Y966">
    <cfRule type="expression" dxfId="1733" priority="2259">
      <formula>IF(RIGHT(TEXT(Y939,"0.#"),1)=".",FALSE,TRUE)</formula>
    </cfRule>
    <cfRule type="expression" dxfId="1732" priority="2260">
      <formula>IF(RIGHT(TEXT(Y939,"0.#"),1)=".",TRUE,FALSE)</formula>
    </cfRule>
  </conditionalFormatting>
  <conditionalFormatting sqref="Y937:Y938">
    <cfRule type="expression" dxfId="1731" priority="2253">
      <formula>IF(RIGHT(TEXT(Y937,"0.#"),1)=".",FALSE,TRUE)</formula>
    </cfRule>
    <cfRule type="expression" dxfId="1730" priority="2254">
      <formula>IF(RIGHT(TEXT(Y937,"0.#"),1)=".",TRUE,FALSE)</formula>
    </cfRule>
  </conditionalFormatting>
  <conditionalFormatting sqref="Y972:Y999">
    <cfRule type="expression" dxfId="1729" priority="2247">
      <formula>IF(RIGHT(TEXT(Y972,"0.#"),1)=".",FALSE,TRUE)</formula>
    </cfRule>
    <cfRule type="expression" dxfId="1728" priority="2248">
      <formula>IF(RIGHT(TEXT(Y972,"0.#"),1)=".",TRUE,FALSE)</formula>
    </cfRule>
  </conditionalFormatting>
  <conditionalFormatting sqref="Y970:Y971">
    <cfRule type="expression" dxfId="1727" priority="2241">
      <formula>IF(RIGHT(TEXT(Y970,"0.#"),1)=".",FALSE,TRUE)</formula>
    </cfRule>
    <cfRule type="expression" dxfId="1726" priority="2242">
      <formula>IF(RIGHT(TEXT(Y970,"0.#"),1)=".",TRUE,FALSE)</formula>
    </cfRule>
  </conditionalFormatting>
  <conditionalFormatting sqref="Y1005:Y1032">
    <cfRule type="expression" dxfId="1725" priority="2235">
      <formula>IF(RIGHT(TEXT(Y1005,"0.#"),1)=".",FALSE,TRUE)</formula>
    </cfRule>
    <cfRule type="expression" dxfId="1724" priority="2236">
      <formula>IF(RIGHT(TEXT(Y1005,"0.#"),1)=".",TRUE,FALSE)</formula>
    </cfRule>
  </conditionalFormatting>
  <conditionalFormatting sqref="W23">
    <cfRule type="expression" dxfId="1723" priority="2519">
      <formula>IF(RIGHT(TEXT(W23,"0.#"),1)=".",FALSE,TRUE)</formula>
    </cfRule>
    <cfRule type="expression" dxfId="1722" priority="2520">
      <formula>IF(RIGHT(TEXT(W23,"0.#"),1)=".",TRUE,FALSE)</formula>
    </cfRule>
  </conditionalFormatting>
  <conditionalFormatting sqref="W24:W27">
    <cfRule type="expression" dxfId="1721" priority="2517">
      <formula>IF(RIGHT(TEXT(W24,"0.#"),1)=".",FALSE,TRUE)</formula>
    </cfRule>
    <cfRule type="expression" dxfId="1720" priority="2518">
      <formula>IF(RIGHT(TEXT(W24,"0.#"),1)=".",TRUE,FALSE)</formula>
    </cfRule>
  </conditionalFormatting>
  <conditionalFormatting sqref="W28">
    <cfRule type="expression" dxfId="1719" priority="2509">
      <formula>IF(RIGHT(TEXT(W28,"0.#"),1)=".",FALSE,TRUE)</formula>
    </cfRule>
    <cfRule type="expression" dxfId="1718" priority="2510">
      <formula>IF(RIGHT(TEXT(W28,"0.#"),1)=".",TRUE,FALSE)</formula>
    </cfRule>
  </conditionalFormatting>
  <conditionalFormatting sqref="P23">
    <cfRule type="expression" dxfId="1717" priority="2507">
      <formula>IF(RIGHT(TEXT(P23,"0.#"),1)=".",FALSE,TRUE)</formula>
    </cfRule>
    <cfRule type="expression" dxfId="1716" priority="2508">
      <formula>IF(RIGHT(TEXT(P23,"0.#"),1)=".",TRUE,FALSE)</formula>
    </cfRule>
  </conditionalFormatting>
  <conditionalFormatting sqref="P24:P27">
    <cfRule type="expression" dxfId="1715" priority="2505">
      <formula>IF(RIGHT(TEXT(P24,"0.#"),1)=".",FALSE,TRUE)</formula>
    </cfRule>
    <cfRule type="expression" dxfId="1714" priority="2506">
      <formula>IF(RIGHT(TEXT(P24,"0.#"),1)=".",TRUE,FALSE)</formula>
    </cfRule>
  </conditionalFormatting>
  <conditionalFormatting sqref="P28">
    <cfRule type="expression" dxfId="1713" priority="2503">
      <formula>IF(RIGHT(TEXT(P28,"0.#"),1)=".",FALSE,TRUE)</formula>
    </cfRule>
    <cfRule type="expression" dxfId="1712" priority="2504">
      <formula>IF(RIGHT(TEXT(P28,"0.#"),1)=".",TRUE,FALSE)</formula>
    </cfRule>
  </conditionalFormatting>
  <conditionalFormatting sqref="AQ114">
    <cfRule type="expression" dxfId="1711" priority="2487">
      <formula>IF(RIGHT(TEXT(AQ114,"0.#"),1)=".",FALSE,TRUE)</formula>
    </cfRule>
    <cfRule type="expression" dxfId="1710" priority="2488">
      <formula>IF(RIGHT(TEXT(AQ114,"0.#"),1)=".",TRUE,FALSE)</formula>
    </cfRule>
  </conditionalFormatting>
  <conditionalFormatting sqref="AQ104">
    <cfRule type="expression" dxfId="1709" priority="2501">
      <formula>IF(RIGHT(TEXT(AQ104,"0.#"),1)=".",FALSE,TRUE)</formula>
    </cfRule>
    <cfRule type="expression" dxfId="1708" priority="2502">
      <formula>IF(RIGHT(TEXT(AQ104,"0.#"),1)=".",TRUE,FALSE)</formula>
    </cfRule>
  </conditionalFormatting>
  <conditionalFormatting sqref="AQ105">
    <cfRule type="expression" dxfId="1707" priority="2499">
      <formula>IF(RIGHT(TEXT(AQ105,"0.#"),1)=".",FALSE,TRUE)</formula>
    </cfRule>
    <cfRule type="expression" dxfId="1706" priority="2500">
      <formula>IF(RIGHT(TEXT(AQ105,"0.#"),1)=".",TRUE,FALSE)</formula>
    </cfRule>
  </conditionalFormatting>
  <conditionalFormatting sqref="AQ107">
    <cfRule type="expression" dxfId="1705" priority="2497">
      <formula>IF(RIGHT(TEXT(AQ107,"0.#"),1)=".",FALSE,TRUE)</formula>
    </cfRule>
    <cfRule type="expression" dxfId="1704" priority="2498">
      <formula>IF(RIGHT(TEXT(AQ107,"0.#"),1)=".",TRUE,FALSE)</formula>
    </cfRule>
  </conditionalFormatting>
  <conditionalFormatting sqref="AQ108">
    <cfRule type="expression" dxfId="1703" priority="2495">
      <formula>IF(RIGHT(TEXT(AQ108,"0.#"),1)=".",FALSE,TRUE)</formula>
    </cfRule>
    <cfRule type="expression" dxfId="1702" priority="2496">
      <formula>IF(RIGHT(TEXT(AQ108,"0.#"),1)=".",TRUE,FALSE)</formula>
    </cfRule>
  </conditionalFormatting>
  <conditionalFormatting sqref="AQ110">
    <cfRule type="expression" dxfId="1701" priority="2493">
      <formula>IF(RIGHT(TEXT(AQ110,"0.#"),1)=".",FALSE,TRUE)</formula>
    </cfRule>
    <cfRule type="expression" dxfId="1700" priority="2494">
      <formula>IF(RIGHT(TEXT(AQ110,"0.#"),1)=".",TRUE,FALSE)</formula>
    </cfRule>
  </conditionalFormatting>
  <conditionalFormatting sqref="AQ111">
    <cfRule type="expression" dxfId="1699" priority="2491">
      <formula>IF(RIGHT(TEXT(AQ111,"0.#"),1)=".",FALSE,TRUE)</formula>
    </cfRule>
    <cfRule type="expression" dxfId="1698" priority="2492">
      <formula>IF(RIGHT(TEXT(AQ111,"0.#"),1)=".",TRUE,FALSE)</formula>
    </cfRule>
  </conditionalFormatting>
  <conditionalFormatting sqref="AQ113">
    <cfRule type="expression" dxfId="1697" priority="2489">
      <formula>IF(RIGHT(TEXT(AQ113,"0.#"),1)=".",FALSE,TRUE)</formula>
    </cfRule>
    <cfRule type="expression" dxfId="1696" priority="2490">
      <formula>IF(RIGHT(TEXT(AQ113,"0.#"),1)=".",TRUE,FALSE)</formula>
    </cfRule>
  </conditionalFormatting>
  <conditionalFormatting sqref="AE67">
    <cfRule type="expression" dxfId="1695" priority="2419">
      <formula>IF(RIGHT(TEXT(AE67,"0.#"),1)=".",FALSE,TRUE)</formula>
    </cfRule>
    <cfRule type="expression" dxfId="1694" priority="2420">
      <formula>IF(RIGHT(TEXT(AE67,"0.#"),1)=".",TRUE,FALSE)</formula>
    </cfRule>
  </conditionalFormatting>
  <conditionalFormatting sqref="AE68">
    <cfRule type="expression" dxfId="1693" priority="2417">
      <formula>IF(RIGHT(TEXT(AE68,"0.#"),1)=".",FALSE,TRUE)</formula>
    </cfRule>
    <cfRule type="expression" dxfId="1692" priority="2418">
      <formula>IF(RIGHT(TEXT(AE68,"0.#"),1)=".",TRUE,FALSE)</formula>
    </cfRule>
  </conditionalFormatting>
  <conditionalFormatting sqref="AE69">
    <cfRule type="expression" dxfId="1691" priority="2415">
      <formula>IF(RIGHT(TEXT(AE69,"0.#"),1)=".",FALSE,TRUE)</formula>
    </cfRule>
    <cfRule type="expression" dxfId="1690" priority="2416">
      <formula>IF(RIGHT(TEXT(AE69,"0.#"),1)=".",TRUE,FALSE)</formula>
    </cfRule>
  </conditionalFormatting>
  <conditionalFormatting sqref="AI69">
    <cfRule type="expression" dxfId="1689" priority="2413">
      <formula>IF(RIGHT(TEXT(AI69,"0.#"),1)=".",FALSE,TRUE)</formula>
    </cfRule>
    <cfRule type="expression" dxfId="1688" priority="2414">
      <formula>IF(RIGHT(TEXT(AI69,"0.#"),1)=".",TRUE,FALSE)</formula>
    </cfRule>
  </conditionalFormatting>
  <conditionalFormatting sqref="AI68">
    <cfRule type="expression" dxfId="1687" priority="2411">
      <formula>IF(RIGHT(TEXT(AI68,"0.#"),1)=".",FALSE,TRUE)</formula>
    </cfRule>
    <cfRule type="expression" dxfId="1686" priority="2412">
      <formula>IF(RIGHT(TEXT(AI68,"0.#"),1)=".",TRUE,FALSE)</formula>
    </cfRule>
  </conditionalFormatting>
  <conditionalFormatting sqref="AI67">
    <cfRule type="expression" dxfId="1685" priority="2409">
      <formula>IF(RIGHT(TEXT(AI67,"0.#"),1)=".",FALSE,TRUE)</formula>
    </cfRule>
    <cfRule type="expression" dxfId="1684" priority="2410">
      <formula>IF(RIGHT(TEXT(AI67,"0.#"),1)=".",TRUE,FALSE)</formula>
    </cfRule>
  </conditionalFormatting>
  <conditionalFormatting sqref="AM67">
    <cfRule type="expression" dxfId="1683" priority="2407">
      <formula>IF(RIGHT(TEXT(AM67,"0.#"),1)=".",FALSE,TRUE)</formula>
    </cfRule>
    <cfRule type="expression" dxfId="1682" priority="2408">
      <formula>IF(RIGHT(TEXT(AM67,"0.#"),1)=".",TRUE,FALSE)</formula>
    </cfRule>
  </conditionalFormatting>
  <conditionalFormatting sqref="AM68">
    <cfRule type="expression" dxfId="1681" priority="2405">
      <formula>IF(RIGHT(TEXT(AM68,"0.#"),1)=".",FALSE,TRUE)</formula>
    </cfRule>
    <cfRule type="expression" dxfId="1680" priority="2406">
      <formula>IF(RIGHT(TEXT(AM68,"0.#"),1)=".",TRUE,FALSE)</formula>
    </cfRule>
  </conditionalFormatting>
  <conditionalFormatting sqref="AM69">
    <cfRule type="expression" dxfId="1679" priority="2403">
      <formula>IF(RIGHT(TEXT(AM69,"0.#"),1)=".",FALSE,TRUE)</formula>
    </cfRule>
    <cfRule type="expression" dxfId="1678" priority="2404">
      <formula>IF(RIGHT(TEXT(AM69,"0.#"),1)=".",TRUE,FALSE)</formula>
    </cfRule>
  </conditionalFormatting>
  <conditionalFormatting sqref="AQ67:AQ69">
    <cfRule type="expression" dxfId="1677" priority="2401">
      <formula>IF(RIGHT(TEXT(AQ67,"0.#"),1)=".",FALSE,TRUE)</formula>
    </cfRule>
    <cfRule type="expression" dxfId="1676" priority="2402">
      <formula>IF(RIGHT(TEXT(AQ67,"0.#"),1)=".",TRUE,FALSE)</formula>
    </cfRule>
  </conditionalFormatting>
  <conditionalFormatting sqref="AU67:AU69">
    <cfRule type="expression" dxfId="1675" priority="2399">
      <formula>IF(RIGHT(TEXT(AU67,"0.#"),1)=".",FALSE,TRUE)</formula>
    </cfRule>
    <cfRule type="expression" dxfId="1674" priority="2400">
      <formula>IF(RIGHT(TEXT(AU67,"0.#"),1)=".",TRUE,FALSE)</formula>
    </cfRule>
  </conditionalFormatting>
  <conditionalFormatting sqref="AE70">
    <cfRule type="expression" dxfId="1673" priority="2397">
      <formula>IF(RIGHT(TEXT(AE70,"0.#"),1)=".",FALSE,TRUE)</formula>
    </cfRule>
    <cfRule type="expression" dxfId="1672" priority="2398">
      <formula>IF(RIGHT(TEXT(AE70,"0.#"),1)=".",TRUE,FALSE)</formula>
    </cfRule>
  </conditionalFormatting>
  <conditionalFormatting sqref="AE71">
    <cfRule type="expression" dxfId="1671" priority="2395">
      <formula>IF(RIGHT(TEXT(AE71,"0.#"),1)=".",FALSE,TRUE)</formula>
    </cfRule>
    <cfRule type="expression" dxfId="1670" priority="2396">
      <formula>IF(RIGHT(TEXT(AE71,"0.#"),1)=".",TRUE,FALSE)</formula>
    </cfRule>
  </conditionalFormatting>
  <conditionalFormatting sqref="AE72">
    <cfRule type="expression" dxfId="1669" priority="2393">
      <formula>IF(RIGHT(TEXT(AE72,"0.#"),1)=".",FALSE,TRUE)</formula>
    </cfRule>
    <cfRule type="expression" dxfId="1668" priority="2394">
      <formula>IF(RIGHT(TEXT(AE72,"0.#"),1)=".",TRUE,FALSE)</formula>
    </cfRule>
  </conditionalFormatting>
  <conditionalFormatting sqref="AI72">
    <cfRule type="expression" dxfId="1667" priority="2391">
      <formula>IF(RIGHT(TEXT(AI72,"0.#"),1)=".",FALSE,TRUE)</formula>
    </cfRule>
    <cfRule type="expression" dxfId="1666" priority="2392">
      <formula>IF(RIGHT(TEXT(AI72,"0.#"),1)=".",TRUE,FALSE)</formula>
    </cfRule>
  </conditionalFormatting>
  <conditionalFormatting sqref="AI71">
    <cfRule type="expression" dxfId="1665" priority="2389">
      <formula>IF(RIGHT(TEXT(AI71,"0.#"),1)=".",FALSE,TRUE)</formula>
    </cfRule>
    <cfRule type="expression" dxfId="1664" priority="2390">
      <formula>IF(RIGHT(TEXT(AI71,"0.#"),1)=".",TRUE,FALSE)</formula>
    </cfRule>
  </conditionalFormatting>
  <conditionalFormatting sqref="AI70">
    <cfRule type="expression" dxfId="1663" priority="2387">
      <formula>IF(RIGHT(TEXT(AI70,"0.#"),1)=".",FALSE,TRUE)</formula>
    </cfRule>
    <cfRule type="expression" dxfId="1662" priority="2388">
      <formula>IF(RIGHT(TEXT(AI70,"0.#"),1)=".",TRUE,FALSE)</formula>
    </cfRule>
  </conditionalFormatting>
  <conditionalFormatting sqref="AM70">
    <cfRule type="expression" dxfId="1661" priority="2385">
      <formula>IF(RIGHT(TEXT(AM70,"0.#"),1)=".",FALSE,TRUE)</formula>
    </cfRule>
    <cfRule type="expression" dxfId="1660" priority="2386">
      <formula>IF(RIGHT(TEXT(AM70,"0.#"),1)=".",TRUE,FALSE)</formula>
    </cfRule>
  </conditionalFormatting>
  <conditionalFormatting sqref="AM71">
    <cfRule type="expression" dxfId="1659" priority="2383">
      <formula>IF(RIGHT(TEXT(AM71,"0.#"),1)=".",FALSE,TRUE)</formula>
    </cfRule>
    <cfRule type="expression" dxfId="1658" priority="2384">
      <formula>IF(RIGHT(TEXT(AM71,"0.#"),1)=".",TRUE,FALSE)</formula>
    </cfRule>
  </conditionalFormatting>
  <conditionalFormatting sqref="AM72">
    <cfRule type="expression" dxfId="1657" priority="2381">
      <formula>IF(RIGHT(TEXT(AM72,"0.#"),1)=".",FALSE,TRUE)</formula>
    </cfRule>
    <cfRule type="expression" dxfId="1656" priority="2382">
      <formula>IF(RIGHT(TEXT(AM72,"0.#"),1)=".",TRUE,FALSE)</formula>
    </cfRule>
  </conditionalFormatting>
  <conditionalFormatting sqref="AQ70:AQ72">
    <cfRule type="expression" dxfId="1655" priority="2379">
      <formula>IF(RIGHT(TEXT(AQ70,"0.#"),1)=".",FALSE,TRUE)</formula>
    </cfRule>
    <cfRule type="expression" dxfId="1654" priority="2380">
      <formula>IF(RIGHT(TEXT(AQ70,"0.#"),1)=".",TRUE,FALSE)</formula>
    </cfRule>
  </conditionalFormatting>
  <conditionalFormatting sqref="AU70:AU72">
    <cfRule type="expression" dxfId="1653" priority="2377">
      <formula>IF(RIGHT(TEXT(AU70,"0.#"),1)=".",FALSE,TRUE)</formula>
    </cfRule>
    <cfRule type="expression" dxfId="1652" priority="2378">
      <formula>IF(RIGHT(TEXT(AU70,"0.#"),1)=".",TRUE,FALSE)</formula>
    </cfRule>
  </conditionalFormatting>
  <conditionalFormatting sqref="AU656">
    <cfRule type="expression" dxfId="1651" priority="895">
      <formula>IF(RIGHT(TEXT(AU656,"0.#"),1)=".",FALSE,TRUE)</formula>
    </cfRule>
    <cfRule type="expression" dxfId="1650" priority="896">
      <formula>IF(RIGHT(TEXT(AU656,"0.#"),1)=".",TRUE,FALSE)</formula>
    </cfRule>
  </conditionalFormatting>
  <conditionalFormatting sqref="AQ655">
    <cfRule type="expression" dxfId="1649" priority="887">
      <formula>IF(RIGHT(TEXT(AQ655,"0.#"),1)=".",FALSE,TRUE)</formula>
    </cfRule>
    <cfRule type="expression" dxfId="1648" priority="888">
      <formula>IF(RIGHT(TEXT(AQ655,"0.#"),1)=".",TRUE,FALSE)</formula>
    </cfRule>
  </conditionalFormatting>
  <conditionalFormatting sqref="AI696">
    <cfRule type="expression" dxfId="1647" priority="679">
      <formula>IF(RIGHT(TEXT(AI696,"0.#"),1)=".",FALSE,TRUE)</formula>
    </cfRule>
    <cfRule type="expression" dxfId="1646" priority="680">
      <formula>IF(RIGHT(TEXT(AI696,"0.#"),1)=".",TRUE,FALSE)</formula>
    </cfRule>
  </conditionalFormatting>
  <conditionalFormatting sqref="AQ694">
    <cfRule type="expression" dxfId="1645" priority="673">
      <formula>IF(RIGHT(TEXT(AQ694,"0.#"),1)=".",FALSE,TRUE)</formula>
    </cfRule>
    <cfRule type="expression" dxfId="1644" priority="674">
      <formula>IF(RIGHT(TEXT(AQ694,"0.#"),1)=".",TRUE,FALSE)</formula>
    </cfRule>
  </conditionalFormatting>
  <conditionalFormatting sqref="AL881:AO900">
    <cfRule type="expression" dxfId="1643" priority="2285">
      <formula>IF(AND(AL881&gt;=0, RIGHT(TEXT(AL881,"0.#"),1)&lt;&gt;"."),TRUE,FALSE)</formula>
    </cfRule>
    <cfRule type="expression" dxfId="1642" priority="2286">
      <formula>IF(AND(AL881&gt;=0, RIGHT(TEXT(AL881,"0.#"),1)="."),TRUE,FALSE)</formula>
    </cfRule>
    <cfRule type="expression" dxfId="1641" priority="2287">
      <formula>IF(AND(AL881&lt;0, RIGHT(TEXT(AL881,"0.#"),1)&lt;&gt;"."),TRUE,FALSE)</formula>
    </cfRule>
    <cfRule type="expression" dxfId="1640" priority="2288">
      <formula>IF(AND(AL881&lt;0, RIGHT(TEXT(AL881,"0.#"),1)="."),TRUE,FALSE)</formula>
    </cfRule>
  </conditionalFormatting>
  <conditionalFormatting sqref="AL906:AO933">
    <cfRule type="expression" dxfId="1639" priority="2273">
      <formula>IF(AND(AL906&gt;=0, RIGHT(TEXT(AL906,"0.#"),1)&lt;&gt;"."),TRUE,FALSE)</formula>
    </cfRule>
    <cfRule type="expression" dxfId="1638" priority="2274">
      <formula>IF(AND(AL906&gt;=0, RIGHT(TEXT(AL906,"0.#"),1)="."),TRUE,FALSE)</formula>
    </cfRule>
    <cfRule type="expression" dxfId="1637" priority="2275">
      <formula>IF(AND(AL906&lt;0, RIGHT(TEXT(AL906,"0.#"),1)&lt;&gt;"."),TRUE,FALSE)</formula>
    </cfRule>
    <cfRule type="expression" dxfId="1636" priority="2276">
      <formula>IF(AND(AL906&lt;0, RIGHT(TEXT(AL906,"0.#"),1)="."),TRUE,FALSE)</formula>
    </cfRule>
  </conditionalFormatting>
  <conditionalFormatting sqref="AL904:AO905">
    <cfRule type="expression" dxfId="1635" priority="2267">
      <formula>IF(AND(AL904&gt;=0, RIGHT(TEXT(AL904,"0.#"),1)&lt;&gt;"."),TRUE,FALSE)</formula>
    </cfRule>
    <cfRule type="expression" dxfId="1634" priority="2268">
      <formula>IF(AND(AL904&gt;=0, RIGHT(TEXT(AL904,"0.#"),1)="."),TRUE,FALSE)</formula>
    </cfRule>
    <cfRule type="expression" dxfId="1633" priority="2269">
      <formula>IF(AND(AL904&lt;0, RIGHT(TEXT(AL904,"0.#"),1)&lt;&gt;"."),TRUE,FALSE)</formula>
    </cfRule>
    <cfRule type="expression" dxfId="1632" priority="2270">
      <formula>IF(AND(AL904&lt;0, RIGHT(TEXT(AL904,"0.#"),1)="."),TRUE,FALSE)</formula>
    </cfRule>
  </conditionalFormatting>
  <conditionalFormatting sqref="AL947:AO966">
    <cfRule type="expression" dxfId="1631" priority="2261">
      <formula>IF(AND(AL947&gt;=0, RIGHT(TEXT(AL947,"0.#"),1)&lt;&gt;"."),TRUE,FALSE)</formula>
    </cfRule>
    <cfRule type="expression" dxfId="1630" priority="2262">
      <formula>IF(AND(AL947&gt;=0, RIGHT(TEXT(AL947,"0.#"),1)="."),TRUE,FALSE)</formula>
    </cfRule>
    <cfRule type="expression" dxfId="1629" priority="2263">
      <formula>IF(AND(AL947&lt;0, RIGHT(TEXT(AL947,"0.#"),1)&lt;&gt;"."),TRUE,FALSE)</formula>
    </cfRule>
    <cfRule type="expression" dxfId="1628" priority="2264">
      <formula>IF(AND(AL947&lt;0, RIGHT(TEXT(AL947,"0.#"),1)="."),TRUE,FALSE)</formula>
    </cfRule>
  </conditionalFormatting>
  <conditionalFormatting sqref="AL972:AO999">
    <cfRule type="expression" dxfId="1627" priority="2249">
      <formula>IF(AND(AL972&gt;=0, RIGHT(TEXT(AL972,"0.#"),1)&lt;&gt;"."),TRUE,FALSE)</formula>
    </cfRule>
    <cfRule type="expression" dxfId="1626" priority="2250">
      <formula>IF(AND(AL972&gt;=0, RIGHT(TEXT(AL972,"0.#"),1)="."),TRUE,FALSE)</formula>
    </cfRule>
    <cfRule type="expression" dxfId="1625" priority="2251">
      <formula>IF(AND(AL972&lt;0, RIGHT(TEXT(AL972,"0.#"),1)&lt;&gt;"."),TRUE,FALSE)</formula>
    </cfRule>
    <cfRule type="expression" dxfId="1624" priority="2252">
      <formula>IF(AND(AL972&lt;0, RIGHT(TEXT(AL972,"0.#"),1)="."),TRUE,FALSE)</formula>
    </cfRule>
  </conditionalFormatting>
  <conditionalFormatting sqref="AL970:AO971">
    <cfRule type="expression" dxfId="1623" priority="2243">
      <formula>IF(AND(AL970&gt;=0, RIGHT(TEXT(AL970,"0.#"),1)&lt;&gt;"."),TRUE,FALSE)</formula>
    </cfRule>
    <cfRule type="expression" dxfId="1622" priority="2244">
      <formula>IF(AND(AL970&gt;=0, RIGHT(TEXT(AL970,"0.#"),1)="."),TRUE,FALSE)</formula>
    </cfRule>
    <cfRule type="expression" dxfId="1621" priority="2245">
      <formula>IF(AND(AL970&lt;0, RIGHT(TEXT(AL970,"0.#"),1)&lt;&gt;"."),TRUE,FALSE)</formula>
    </cfRule>
    <cfRule type="expression" dxfId="1620" priority="2246">
      <formula>IF(AND(AL970&lt;0, RIGHT(TEXT(AL970,"0.#"),1)="."),TRUE,FALSE)</formula>
    </cfRule>
  </conditionalFormatting>
  <conditionalFormatting sqref="AL1005:AO1032">
    <cfRule type="expression" dxfId="1619" priority="2237">
      <formula>IF(AND(AL1005&gt;=0, RIGHT(TEXT(AL1005,"0.#"),1)&lt;&gt;"."),TRUE,FALSE)</formula>
    </cfRule>
    <cfRule type="expression" dxfId="1618" priority="2238">
      <formula>IF(AND(AL1005&gt;=0, RIGHT(TEXT(AL1005,"0.#"),1)="."),TRUE,FALSE)</formula>
    </cfRule>
    <cfRule type="expression" dxfId="1617" priority="2239">
      <formula>IF(AND(AL1005&lt;0, RIGHT(TEXT(AL1005,"0.#"),1)&lt;&gt;"."),TRUE,FALSE)</formula>
    </cfRule>
    <cfRule type="expression" dxfId="1616" priority="2240">
      <formula>IF(AND(AL1005&lt;0, RIGHT(TEXT(AL1005,"0.#"),1)="."),TRUE,FALSE)</formula>
    </cfRule>
  </conditionalFormatting>
  <conditionalFormatting sqref="AL1003:AO1004">
    <cfRule type="expression" dxfId="1615" priority="2231">
      <formula>IF(AND(AL1003&gt;=0, RIGHT(TEXT(AL1003,"0.#"),1)&lt;&gt;"."),TRUE,FALSE)</formula>
    </cfRule>
    <cfRule type="expression" dxfId="1614" priority="2232">
      <formula>IF(AND(AL1003&gt;=0, RIGHT(TEXT(AL1003,"0.#"),1)="."),TRUE,FALSE)</formula>
    </cfRule>
    <cfRule type="expression" dxfId="1613" priority="2233">
      <formula>IF(AND(AL1003&lt;0, RIGHT(TEXT(AL1003,"0.#"),1)&lt;&gt;"."),TRUE,FALSE)</formula>
    </cfRule>
    <cfRule type="expression" dxfId="1612" priority="2234">
      <formula>IF(AND(AL1003&lt;0, RIGHT(TEXT(AL1003,"0.#"),1)="."),TRUE,FALSE)</formula>
    </cfRule>
  </conditionalFormatting>
  <conditionalFormatting sqref="Y1003:Y1004">
    <cfRule type="expression" dxfId="1611" priority="2229">
      <formula>IF(RIGHT(TEXT(Y1003,"0.#"),1)=".",FALSE,TRUE)</formula>
    </cfRule>
    <cfRule type="expression" dxfId="1610" priority="2230">
      <formula>IF(RIGHT(TEXT(Y1003,"0.#"),1)=".",TRUE,FALSE)</formula>
    </cfRule>
  </conditionalFormatting>
  <conditionalFormatting sqref="AL1038:AO1065">
    <cfRule type="expression" dxfId="1609" priority="2225">
      <formula>IF(AND(AL1038&gt;=0, RIGHT(TEXT(AL1038,"0.#"),1)&lt;&gt;"."),TRUE,FALSE)</formula>
    </cfRule>
    <cfRule type="expression" dxfId="1608" priority="2226">
      <formula>IF(AND(AL1038&gt;=0, RIGHT(TEXT(AL1038,"0.#"),1)="."),TRUE,FALSE)</formula>
    </cfRule>
    <cfRule type="expression" dxfId="1607" priority="2227">
      <formula>IF(AND(AL1038&lt;0, RIGHT(TEXT(AL1038,"0.#"),1)&lt;&gt;"."),TRUE,FALSE)</formula>
    </cfRule>
    <cfRule type="expression" dxfId="1606" priority="2228">
      <formula>IF(AND(AL1038&lt;0, RIGHT(TEXT(AL1038,"0.#"),1)="."),TRUE,FALSE)</formula>
    </cfRule>
  </conditionalFormatting>
  <conditionalFormatting sqref="Y1038:Y1065">
    <cfRule type="expression" dxfId="1605" priority="2223">
      <formula>IF(RIGHT(TEXT(Y1038,"0.#"),1)=".",FALSE,TRUE)</formula>
    </cfRule>
    <cfRule type="expression" dxfId="1604" priority="2224">
      <formula>IF(RIGHT(TEXT(Y1038,"0.#"),1)=".",TRUE,FALSE)</formula>
    </cfRule>
  </conditionalFormatting>
  <conditionalFormatting sqref="AL1036:AO1037">
    <cfRule type="expression" dxfId="1603" priority="2219">
      <formula>IF(AND(AL1036&gt;=0, RIGHT(TEXT(AL1036,"0.#"),1)&lt;&gt;"."),TRUE,FALSE)</formula>
    </cfRule>
    <cfRule type="expression" dxfId="1602" priority="2220">
      <formula>IF(AND(AL1036&gt;=0, RIGHT(TEXT(AL1036,"0.#"),1)="."),TRUE,FALSE)</formula>
    </cfRule>
    <cfRule type="expression" dxfId="1601" priority="2221">
      <formula>IF(AND(AL1036&lt;0, RIGHT(TEXT(AL1036,"0.#"),1)&lt;&gt;"."),TRUE,FALSE)</formula>
    </cfRule>
    <cfRule type="expression" dxfId="1600" priority="2222">
      <formula>IF(AND(AL1036&lt;0, RIGHT(TEXT(AL1036,"0.#"),1)="."),TRUE,FALSE)</formula>
    </cfRule>
  </conditionalFormatting>
  <conditionalFormatting sqref="Y1036:Y1037">
    <cfRule type="expression" dxfId="1599" priority="2217">
      <formula>IF(RIGHT(TEXT(Y1036,"0.#"),1)=".",FALSE,TRUE)</formula>
    </cfRule>
    <cfRule type="expression" dxfId="1598" priority="2218">
      <formula>IF(RIGHT(TEXT(Y1036,"0.#"),1)=".",TRUE,FALSE)</formula>
    </cfRule>
  </conditionalFormatting>
  <conditionalFormatting sqref="AL1071:AO1098">
    <cfRule type="expression" dxfId="1597" priority="2213">
      <formula>IF(AND(AL1071&gt;=0, RIGHT(TEXT(AL1071,"0.#"),1)&lt;&gt;"."),TRUE,FALSE)</formula>
    </cfRule>
    <cfRule type="expression" dxfId="1596" priority="2214">
      <formula>IF(AND(AL1071&gt;=0, RIGHT(TEXT(AL1071,"0.#"),1)="."),TRUE,FALSE)</formula>
    </cfRule>
    <cfRule type="expression" dxfId="1595" priority="2215">
      <formula>IF(AND(AL1071&lt;0, RIGHT(TEXT(AL1071,"0.#"),1)&lt;&gt;"."),TRUE,FALSE)</formula>
    </cfRule>
    <cfRule type="expression" dxfId="1594" priority="2216">
      <formula>IF(AND(AL1071&lt;0, RIGHT(TEXT(AL1071,"0.#"),1)="."),TRUE,FALSE)</formula>
    </cfRule>
  </conditionalFormatting>
  <conditionalFormatting sqref="Y1071:Y1098">
    <cfRule type="expression" dxfId="1593" priority="2211">
      <formula>IF(RIGHT(TEXT(Y1071,"0.#"),1)=".",FALSE,TRUE)</formula>
    </cfRule>
    <cfRule type="expression" dxfId="1592" priority="2212">
      <formula>IF(RIGHT(TEXT(Y1071,"0.#"),1)=".",TRUE,FALSE)</formula>
    </cfRule>
  </conditionalFormatting>
  <conditionalFormatting sqref="AL1069:AO1070">
    <cfRule type="expression" dxfId="1591" priority="2207">
      <formula>IF(AND(AL1069&gt;=0, RIGHT(TEXT(AL1069,"0.#"),1)&lt;&gt;"."),TRUE,FALSE)</formula>
    </cfRule>
    <cfRule type="expression" dxfId="1590" priority="2208">
      <formula>IF(AND(AL1069&gt;=0, RIGHT(TEXT(AL1069,"0.#"),1)="."),TRUE,FALSE)</formula>
    </cfRule>
    <cfRule type="expression" dxfId="1589" priority="2209">
      <formula>IF(AND(AL1069&lt;0, RIGHT(TEXT(AL1069,"0.#"),1)&lt;&gt;"."),TRUE,FALSE)</formula>
    </cfRule>
    <cfRule type="expression" dxfId="1588" priority="2210">
      <formula>IF(AND(AL1069&lt;0, RIGHT(TEXT(AL1069,"0.#"),1)="."),TRUE,FALSE)</formula>
    </cfRule>
  </conditionalFormatting>
  <conditionalFormatting sqref="Y1069:Y1070">
    <cfRule type="expression" dxfId="1587" priority="2205">
      <formula>IF(RIGHT(TEXT(Y1069,"0.#"),1)=".",FALSE,TRUE)</formula>
    </cfRule>
    <cfRule type="expression" dxfId="1586" priority="2206">
      <formula>IF(RIGHT(TEXT(Y1069,"0.#"),1)=".",TRUE,FALSE)</formula>
    </cfRule>
  </conditionalFormatting>
  <conditionalFormatting sqref="AE39">
    <cfRule type="expression" dxfId="1585" priority="2203">
      <formula>IF(RIGHT(TEXT(AE39,"0.#"),1)=".",FALSE,TRUE)</formula>
    </cfRule>
    <cfRule type="expression" dxfId="1584" priority="2204">
      <formula>IF(RIGHT(TEXT(AE39,"0.#"),1)=".",TRUE,FALSE)</formula>
    </cfRule>
  </conditionalFormatting>
  <conditionalFormatting sqref="AM41">
    <cfRule type="expression" dxfId="1583" priority="2187">
      <formula>IF(RIGHT(TEXT(AM41,"0.#"),1)=".",FALSE,TRUE)</formula>
    </cfRule>
    <cfRule type="expression" dxfId="1582" priority="2188">
      <formula>IF(RIGHT(TEXT(AM41,"0.#"),1)=".",TRUE,FALSE)</formula>
    </cfRule>
  </conditionalFormatting>
  <conditionalFormatting sqref="AE40">
    <cfRule type="expression" dxfId="1581" priority="2201">
      <formula>IF(RIGHT(TEXT(AE40,"0.#"),1)=".",FALSE,TRUE)</formula>
    </cfRule>
    <cfRule type="expression" dxfId="1580" priority="2202">
      <formula>IF(RIGHT(TEXT(AE40,"0.#"),1)=".",TRUE,FALSE)</formula>
    </cfRule>
  </conditionalFormatting>
  <conditionalFormatting sqref="AE41">
    <cfRule type="expression" dxfId="1579" priority="2199">
      <formula>IF(RIGHT(TEXT(AE41,"0.#"),1)=".",FALSE,TRUE)</formula>
    </cfRule>
    <cfRule type="expression" dxfId="1578" priority="2200">
      <formula>IF(RIGHT(TEXT(AE41,"0.#"),1)=".",TRUE,FALSE)</formula>
    </cfRule>
  </conditionalFormatting>
  <conditionalFormatting sqref="AI41">
    <cfRule type="expression" dxfId="1577" priority="2197">
      <formula>IF(RIGHT(TEXT(AI41,"0.#"),1)=".",FALSE,TRUE)</formula>
    </cfRule>
    <cfRule type="expression" dxfId="1576" priority="2198">
      <formula>IF(RIGHT(TEXT(AI41,"0.#"),1)=".",TRUE,FALSE)</formula>
    </cfRule>
  </conditionalFormatting>
  <conditionalFormatting sqref="AI40">
    <cfRule type="expression" dxfId="1575" priority="2195">
      <formula>IF(RIGHT(TEXT(AI40,"0.#"),1)=".",FALSE,TRUE)</formula>
    </cfRule>
    <cfRule type="expression" dxfId="1574" priority="2196">
      <formula>IF(RIGHT(TEXT(AI40,"0.#"),1)=".",TRUE,FALSE)</formula>
    </cfRule>
  </conditionalFormatting>
  <conditionalFormatting sqref="AI39">
    <cfRule type="expression" dxfId="1573" priority="2193">
      <formula>IF(RIGHT(TEXT(AI39,"0.#"),1)=".",FALSE,TRUE)</formula>
    </cfRule>
    <cfRule type="expression" dxfId="1572" priority="2194">
      <formula>IF(RIGHT(TEXT(AI39,"0.#"),1)=".",TRUE,FALSE)</formula>
    </cfRule>
  </conditionalFormatting>
  <conditionalFormatting sqref="AM39">
    <cfRule type="expression" dxfId="1571" priority="2191">
      <formula>IF(RIGHT(TEXT(AM39,"0.#"),1)=".",FALSE,TRUE)</formula>
    </cfRule>
    <cfRule type="expression" dxfId="1570" priority="2192">
      <formula>IF(RIGHT(TEXT(AM39,"0.#"),1)=".",TRUE,FALSE)</formula>
    </cfRule>
  </conditionalFormatting>
  <conditionalFormatting sqref="AM40">
    <cfRule type="expression" dxfId="1569" priority="2189">
      <formula>IF(RIGHT(TEXT(AM40,"0.#"),1)=".",FALSE,TRUE)</formula>
    </cfRule>
    <cfRule type="expression" dxfId="1568" priority="2190">
      <formula>IF(RIGHT(TEXT(AM40,"0.#"),1)=".",TRUE,FALSE)</formula>
    </cfRule>
  </conditionalFormatting>
  <conditionalFormatting sqref="AQ39:AQ41">
    <cfRule type="expression" dxfId="1567" priority="2185">
      <formula>IF(RIGHT(TEXT(AQ39,"0.#"),1)=".",FALSE,TRUE)</formula>
    </cfRule>
    <cfRule type="expression" dxfId="1566" priority="2186">
      <formula>IF(RIGHT(TEXT(AQ39,"0.#"),1)=".",TRUE,FALSE)</formula>
    </cfRule>
  </conditionalFormatting>
  <conditionalFormatting sqref="AU39:AU41">
    <cfRule type="expression" dxfId="1565" priority="2183">
      <formula>IF(RIGHT(TEXT(AU39,"0.#"),1)=".",FALSE,TRUE)</formula>
    </cfRule>
    <cfRule type="expression" dxfId="1564" priority="2184">
      <formula>IF(RIGHT(TEXT(AU39,"0.#"),1)=".",TRUE,FALSE)</formula>
    </cfRule>
  </conditionalFormatting>
  <conditionalFormatting sqref="AE46">
    <cfRule type="expression" dxfId="1563" priority="2181">
      <formula>IF(RIGHT(TEXT(AE46,"0.#"),1)=".",FALSE,TRUE)</formula>
    </cfRule>
    <cfRule type="expression" dxfId="1562" priority="2182">
      <formula>IF(RIGHT(TEXT(AE46,"0.#"),1)=".",TRUE,FALSE)</formula>
    </cfRule>
  </conditionalFormatting>
  <conditionalFormatting sqref="AE47">
    <cfRule type="expression" dxfId="1561" priority="2179">
      <formula>IF(RIGHT(TEXT(AE47,"0.#"),1)=".",FALSE,TRUE)</formula>
    </cfRule>
    <cfRule type="expression" dxfId="1560" priority="2180">
      <formula>IF(RIGHT(TEXT(AE47,"0.#"),1)=".",TRUE,FALSE)</formula>
    </cfRule>
  </conditionalFormatting>
  <conditionalFormatting sqref="AE48">
    <cfRule type="expression" dxfId="1559" priority="2177">
      <formula>IF(RIGHT(TEXT(AE48,"0.#"),1)=".",FALSE,TRUE)</formula>
    </cfRule>
    <cfRule type="expression" dxfId="1558" priority="2178">
      <formula>IF(RIGHT(TEXT(AE48,"0.#"),1)=".",TRUE,FALSE)</formula>
    </cfRule>
  </conditionalFormatting>
  <conditionalFormatting sqref="AI48">
    <cfRule type="expression" dxfId="1557" priority="2175">
      <formula>IF(RIGHT(TEXT(AI48,"0.#"),1)=".",FALSE,TRUE)</formula>
    </cfRule>
    <cfRule type="expression" dxfId="1556" priority="2176">
      <formula>IF(RIGHT(TEXT(AI48,"0.#"),1)=".",TRUE,FALSE)</formula>
    </cfRule>
  </conditionalFormatting>
  <conditionalFormatting sqref="AI47">
    <cfRule type="expression" dxfId="1555" priority="2173">
      <formula>IF(RIGHT(TEXT(AI47,"0.#"),1)=".",FALSE,TRUE)</formula>
    </cfRule>
    <cfRule type="expression" dxfId="1554" priority="2174">
      <formula>IF(RIGHT(TEXT(AI47,"0.#"),1)=".",TRUE,FALSE)</formula>
    </cfRule>
  </conditionalFormatting>
  <conditionalFormatting sqref="AE448">
    <cfRule type="expression" dxfId="1553" priority="2051">
      <formula>IF(RIGHT(TEXT(AE448,"0.#"),1)=".",FALSE,TRUE)</formula>
    </cfRule>
    <cfRule type="expression" dxfId="1552" priority="2052">
      <formula>IF(RIGHT(TEXT(AE448,"0.#"),1)=".",TRUE,FALSE)</formula>
    </cfRule>
  </conditionalFormatting>
  <conditionalFormatting sqref="AM450">
    <cfRule type="expression" dxfId="1551" priority="2041">
      <formula>IF(RIGHT(TEXT(AM450,"0.#"),1)=".",FALSE,TRUE)</formula>
    </cfRule>
    <cfRule type="expression" dxfId="1550" priority="2042">
      <formula>IF(RIGHT(TEXT(AM450,"0.#"),1)=".",TRUE,FALSE)</formula>
    </cfRule>
  </conditionalFormatting>
  <conditionalFormatting sqref="AE449">
    <cfRule type="expression" dxfId="1549" priority="2049">
      <formula>IF(RIGHT(TEXT(AE449,"0.#"),1)=".",FALSE,TRUE)</formula>
    </cfRule>
    <cfRule type="expression" dxfId="1548" priority="2050">
      <formula>IF(RIGHT(TEXT(AE449,"0.#"),1)=".",TRUE,FALSE)</formula>
    </cfRule>
  </conditionalFormatting>
  <conditionalFormatting sqref="AE450">
    <cfRule type="expression" dxfId="1547" priority="2047">
      <formula>IF(RIGHT(TEXT(AE450,"0.#"),1)=".",FALSE,TRUE)</formula>
    </cfRule>
    <cfRule type="expression" dxfId="1546" priority="2048">
      <formula>IF(RIGHT(TEXT(AE450,"0.#"),1)=".",TRUE,FALSE)</formula>
    </cfRule>
  </conditionalFormatting>
  <conditionalFormatting sqref="AM448">
    <cfRule type="expression" dxfId="1545" priority="2045">
      <formula>IF(RIGHT(TEXT(AM448,"0.#"),1)=".",FALSE,TRUE)</formula>
    </cfRule>
    <cfRule type="expression" dxfId="1544" priority="2046">
      <formula>IF(RIGHT(TEXT(AM448,"0.#"),1)=".",TRUE,FALSE)</formula>
    </cfRule>
  </conditionalFormatting>
  <conditionalFormatting sqref="AM449">
    <cfRule type="expression" dxfId="1543" priority="2043">
      <formula>IF(RIGHT(TEXT(AM449,"0.#"),1)=".",FALSE,TRUE)</formula>
    </cfRule>
    <cfRule type="expression" dxfId="1542" priority="2044">
      <formula>IF(RIGHT(TEXT(AM449,"0.#"),1)=".",TRUE,FALSE)</formula>
    </cfRule>
  </conditionalFormatting>
  <conditionalFormatting sqref="AU448">
    <cfRule type="expression" dxfId="1541" priority="2039">
      <formula>IF(RIGHT(TEXT(AU448,"0.#"),1)=".",FALSE,TRUE)</formula>
    </cfRule>
    <cfRule type="expression" dxfId="1540" priority="2040">
      <formula>IF(RIGHT(TEXT(AU448,"0.#"),1)=".",TRUE,FALSE)</formula>
    </cfRule>
  </conditionalFormatting>
  <conditionalFormatting sqref="AU449">
    <cfRule type="expression" dxfId="1539" priority="2037">
      <formula>IF(RIGHT(TEXT(AU449,"0.#"),1)=".",FALSE,TRUE)</formula>
    </cfRule>
    <cfRule type="expression" dxfId="1538" priority="2038">
      <formula>IF(RIGHT(TEXT(AU449,"0.#"),1)=".",TRUE,FALSE)</formula>
    </cfRule>
  </conditionalFormatting>
  <conditionalFormatting sqref="AU450">
    <cfRule type="expression" dxfId="1537" priority="2035">
      <formula>IF(RIGHT(TEXT(AU450,"0.#"),1)=".",FALSE,TRUE)</formula>
    </cfRule>
    <cfRule type="expression" dxfId="1536" priority="2036">
      <formula>IF(RIGHT(TEXT(AU450,"0.#"),1)=".",TRUE,FALSE)</formula>
    </cfRule>
  </conditionalFormatting>
  <conditionalFormatting sqref="AI450">
    <cfRule type="expression" dxfId="1535" priority="2029">
      <formula>IF(RIGHT(TEXT(AI450,"0.#"),1)=".",FALSE,TRUE)</formula>
    </cfRule>
    <cfRule type="expression" dxfId="1534" priority="2030">
      <formula>IF(RIGHT(TEXT(AI450,"0.#"),1)=".",TRUE,FALSE)</formula>
    </cfRule>
  </conditionalFormatting>
  <conditionalFormatting sqref="AI448">
    <cfRule type="expression" dxfId="1533" priority="2033">
      <formula>IF(RIGHT(TEXT(AI448,"0.#"),1)=".",FALSE,TRUE)</formula>
    </cfRule>
    <cfRule type="expression" dxfId="1532" priority="2034">
      <formula>IF(RIGHT(TEXT(AI448,"0.#"),1)=".",TRUE,FALSE)</formula>
    </cfRule>
  </conditionalFormatting>
  <conditionalFormatting sqref="AI449">
    <cfRule type="expression" dxfId="1531" priority="2031">
      <formula>IF(RIGHT(TEXT(AI449,"0.#"),1)=".",FALSE,TRUE)</formula>
    </cfRule>
    <cfRule type="expression" dxfId="1530" priority="2032">
      <formula>IF(RIGHT(TEXT(AI449,"0.#"),1)=".",TRUE,FALSE)</formula>
    </cfRule>
  </conditionalFormatting>
  <conditionalFormatting sqref="AQ449">
    <cfRule type="expression" dxfId="1529" priority="2027">
      <formula>IF(RIGHT(TEXT(AQ449,"0.#"),1)=".",FALSE,TRUE)</formula>
    </cfRule>
    <cfRule type="expression" dxfId="1528" priority="2028">
      <formula>IF(RIGHT(TEXT(AQ449,"0.#"),1)=".",TRUE,FALSE)</formula>
    </cfRule>
  </conditionalFormatting>
  <conditionalFormatting sqref="AQ450">
    <cfRule type="expression" dxfId="1527" priority="2025">
      <formula>IF(RIGHT(TEXT(AQ450,"0.#"),1)=".",FALSE,TRUE)</formula>
    </cfRule>
    <cfRule type="expression" dxfId="1526" priority="2026">
      <formula>IF(RIGHT(TEXT(AQ450,"0.#"),1)=".",TRUE,FALSE)</formula>
    </cfRule>
  </conditionalFormatting>
  <conditionalFormatting sqref="AQ448">
    <cfRule type="expression" dxfId="1525" priority="2023">
      <formula>IF(RIGHT(TEXT(AQ448,"0.#"),1)=".",FALSE,TRUE)</formula>
    </cfRule>
    <cfRule type="expression" dxfId="1524" priority="2024">
      <formula>IF(RIGHT(TEXT(AQ448,"0.#"),1)=".",TRUE,FALSE)</formula>
    </cfRule>
  </conditionalFormatting>
  <conditionalFormatting sqref="AE453">
    <cfRule type="expression" dxfId="1523" priority="2021">
      <formula>IF(RIGHT(TEXT(AE453,"0.#"),1)=".",FALSE,TRUE)</formula>
    </cfRule>
    <cfRule type="expression" dxfId="1522" priority="2022">
      <formula>IF(RIGHT(TEXT(AE453,"0.#"),1)=".",TRUE,FALSE)</formula>
    </cfRule>
  </conditionalFormatting>
  <conditionalFormatting sqref="AM455">
    <cfRule type="expression" dxfId="1521" priority="2011">
      <formula>IF(RIGHT(TEXT(AM455,"0.#"),1)=".",FALSE,TRUE)</formula>
    </cfRule>
    <cfRule type="expression" dxfId="1520" priority="2012">
      <formula>IF(RIGHT(TEXT(AM455,"0.#"),1)=".",TRUE,FALSE)</formula>
    </cfRule>
  </conditionalFormatting>
  <conditionalFormatting sqref="AE454">
    <cfRule type="expression" dxfId="1519" priority="2019">
      <formula>IF(RIGHT(TEXT(AE454,"0.#"),1)=".",FALSE,TRUE)</formula>
    </cfRule>
    <cfRule type="expression" dxfId="1518" priority="2020">
      <formula>IF(RIGHT(TEXT(AE454,"0.#"),1)=".",TRUE,FALSE)</formula>
    </cfRule>
  </conditionalFormatting>
  <conditionalFormatting sqref="AE455">
    <cfRule type="expression" dxfId="1517" priority="2017">
      <formula>IF(RIGHT(TEXT(AE455,"0.#"),1)=".",FALSE,TRUE)</formula>
    </cfRule>
    <cfRule type="expression" dxfId="1516" priority="2018">
      <formula>IF(RIGHT(TEXT(AE455,"0.#"),1)=".",TRUE,FALSE)</formula>
    </cfRule>
  </conditionalFormatting>
  <conditionalFormatting sqref="AM453">
    <cfRule type="expression" dxfId="1515" priority="2015">
      <formula>IF(RIGHT(TEXT(AM453,"0.#"),1)=".",FALSE,TRUE)</formula>
    </cfRule>
    <cfRule type="expression" dxfId="1514" priority="2016">
      <formula>IF(RIGHT(TEXT(AM453,"0.#"),1)=".",TRUE,FALSE)</formula>
    </cfRule>
  </conditionalFormatting>
  <conditionalFormatting sqref="AM454">
    <cfRule type="expression" dxfId="1513" priority="2013">
      <formula>IF(RIGHT(TEXT(AM454,"0.#"),1)=".",FALSE,TRUE)</formula>
    </cfRule>
    <cfRule type="expression" dxfId="1512" priority="2014">
      <formula>IF(RIGHT(TEXT(AM454,"0.#"),1)=".",TRUE,FALSE)</formula>
    </cfRule>
  </conditionalFormatting>
  <conditionalFormatting sqref="AU453">
    <cfRule type="expression" dxfId="1511" priority="2009">
      <formula>IF(RIGHT(TEXT(AU453,"0.#"),1)=".",FALSE,TRUE)</formula>
    </cfRule>
    <cfRule type="expression" dxfId="1510" priority="2010">
      <formula>IF(RIGHT(TEXT(AU453,"0.#"),1)=".",TRUE,FALSE)</formula>
    </cfRule>
  </conditionalFormatting>
  <conditionalFormatting sqref="AU454">
    <cfRule type="expression" dxfId="1509" priority="2007">
      <formula>IF(RIGHT(TEXT(AU454,"0.#"),1)=".",FALSE,TRUE)</formula>
    </cfRule>
    <cfRule type="expression" dxfId="1508" priority="2008">
      <formula>IF(RIGHT(TEXT(AU454,"0.#"),1)=".",TRUE,FALSE)</formula>
    </cfRule>
  </conditionalFormatting>
  <conditionalFormatting sqref="AU455">
    <cfRule type="expression" dxfId="1507" priority="2005">
      <formula>IF(RIGHT(TEXT(AU455,"0.#"),1)=".",FALSE,TRUE)</formula>
    </cfRule>
    <cfRule type="expression" dxfId="1506" priority="2006">
      <formula>IF(RIGHT(TEXT(AU455,"0.#"),1)=".",TRUE,FALSE)</formula>
    </cfRule>
  </conditionalFormatting>
  <conditionalFormatting sqref="AI455">
    <cfRule type="expression" dxfId="1505" priority="1999">
      <formula>IF(RIGHT(TEXT(AI455,"0.#"),1)=".",FALSE,TRUE)</formula>
    </cfRule>
    <cfRule type="expression" dxfId="1504" priority="2000">
      <formula>IF(RIGHT(TEXT(AI455,"0.#"),1)=".",TRUE,FALSE)</formula>
    </cfRule>
  </conditionalFormatting>
  <conditionalFormatting sqref="AI453">
    <cfRule type="expression" dxfId="1503" priority="2003">
      <formula>IF(RIGHT(TEXT(AI453,"0.#"),1)=".",FALSE,TRUE)</formula>
    </cfRule>
    <cfRule type="expression" dxfId="1502" priority="2004">
      <formula>IF(RIGHT(TEXT(AI453,"0.#"),1)=".",TRUE,FALSE)</formula>
    </cfRule>
  </conditionalFormatting>
  <conditionalFormatting sqref="AI454">
    <cfRule type="expression" dxfId="1501" priority="2001">
      <formula>IF(RIGHT(TEXT(AI454,"0.#"),1)=".",FALSE,TRUE)</formula>
    </cfRule>
    <cfRule type="expression" dxfId="1500" priority="2002">
      <formula>IF(RIGHT(TEXT(AI454,"0.#"),1)=".",TRUE,FALSE)</formula>
    </cfRule>
  </conditionalFormatting>
  <conditionalFormatting sqref="AQ454">
    <cfRule type="expression" dxfId="1499" priority="1997">
      <formula>IF(RIGHT(TEXT(AQ454,"0.#"),1)=".",FALSE,TRUE)</formula>
    </cfRule>
    <cfRule type="expression" dxfId="1498" priority="1998">
      <formula>IF(RIGHT(TEXT(AQ454,"0.#"),1)=".",TRUE,FALSE)</formula>
    </cfRule>
  </conditionalFormatting>
  <conditionalFormatting sqref="AQ455">
    <cfRule type="expression" dxfId="1497" priority="1995">
      <formula>IF(RIGHT(TEXT(AQ455,"0.#"),1)=".",FALSE,TRUE)</formula>
    </cfRule>
    <cfRule type="expression" dxfId="1496" priority="1996">
      <formula>IF(RIGHT(TEXT(AQ455,"0.#"),1)=".",TRUE,FALSE)</formula>
    </cfRule>
  </conditionalFormatting>
  <conditionalFormatting sqref="AQ453">
    <cfRule type="expression" dxfId="1495" priority="1993">
      <formula>IF(RIGHT(TEXT(AQ453,"0.#"),1)=".",FALSE,TRUE)</formula>
    </cfRule>
    <cfRule type="expression" dxfId="1494" priority="1994">
      <formula>IF(RIGHT(TEXT(AQ453,"0.#"),1)=".",TRUE,FALSE)</formula>
    </cfRule>
  </conditionalFormatting>
  <conditionalFormatting sqref="AE487">
    <cfRule type="expression" dxfId="1493" priority="1871">
      <formula>IF(RIGHT(TEXT(AE487,"0.#"),1)=".",FALSE,TRUE)</formula>
    </cfRule>
    <cfRule type="expression" dxfId="1492" priority="1872">
      <formula>IF(RIGHT(TEXT(AE487,"0.#"),1)=".",TRUE,FALSE)</formula>
    </cfRule>
  </conditionalFormatting>
  <conditionalFormatting sqref="AE488">
    <cfRule type="expression" dxfId="1491" priority="1869">
      <formula>IF(RIGHT(TEXT(AE488,"0.#"),1)=".",FALSE,TRUE)</formula>
    </cfRule>
    <cfRule type="expression" dxfId="1490" priority="1870">
      <formula>IF(RIGHT(TEXT(AE488,"0.#"),1)=".",TRUE,FALSE)</formula>
    </cfRule>
  </conditionalFormatting>
  <conditionalFormatting sqref="AE489">
    <cfRule type="expression" dxfId="1489" priority="1867">
      <formula>IF(RIGHT(TEXT(AE489,"0.#"),1)=".",FALSE,TRUE)</formula>
    </cfRule>
    <cfRule type="expression" dxfId="1488" priority="1868">
      <formula>IF(RIGHT(TEXT(AE489,"0.#"),1)=".",TRUE,FALSE)</formula>
    </cfRule>
  </conditionalFormatting>
  <conditionalFormatting sqref="AU487">
    <cfRule type="expression" dxfId="1487" priority="1859">
      <formula>IF(RIGHT(TEXT(AU487,"0.#"),1)=".",FALSE,TRUE)</formula>
    </cfRule>
    <cfRule type="expression" dxfId="1486" priority="1860">
      <formula>IF(RIGHT(TEXT(AU487,"0.#"),1)=".",TRUE,FALSE)</formula>
    </cfRule>
  </conditionalFormatting>
  <conditionalFormatting sqref="AU488">
    <cfRule type="expression" dxfId="1485" priority="1857">
      <formula>IF(RIGHT(TEXT(AU488,"0.#"),1)=".",FALSE,TRUE)</formula>
    </cfRule>
    <cfRule type="expression" dxfId="1484" priority="1858">
      <formula>IF(RIGHT(TEXT(AU488,"0.#"),1)=".",TRUE,FALSE)</formula>
    </cfRule>
  </conditionalFormatting>
  <conditionalFormatting sqref="AU489">
    <cfRule type="expression" dxfId="1483" priority="1855">
      <formula>IF(RIGHT(TEXT(AU489,"0.#"),1)=".",FALSE,TRUE)</formula>
    </cfRule>
    <cfRule type="expression" dxfId="1482" priority="1856">
      <formula>IF(RIGHT(TEXT(AU489,"0.#"),1)=".",TRUE,FALSE)</formula>
    </cfRule>
  </conditionalFormatting>
  <conditionalFormatting sqref="AQ488">
    <cfRule type="expression" dxfId="1481" priority="1847">
      <formula>IF(RIGHT(TEXT(AQ488,"0.#"),1)=".",FALSE,TRUE)</formula>
    </cfRule>
    <cfRule type="expression" dxfId="1480" priority="1848">
      <formula>IF(RIGHT(TEXT(AQ488,"0.#"),1)=".",TRUE,FALSE)</formula>
    </cfRule>
  </conditionalFormatting>
  <conditionalFormatting sqref="AQ489">
    <cfRule type="expression" dxfId="1479" priority="1845">
      <formula>IF(RIGHT(TEXT(AQ489,"0.#"),1)=".",FALSE,TRUE)</formula>
    </cfRule>
    <cfRule type="expression" dxfId="1478" priority="1846">
      <formula>IF(RIGHT(TEXT(AQ489,"0.#"),1)=".",TRUE,FALSE)</formula>
    </cfRule>
  </conditionalFormatting>
  <conditionalFormatting sqref="AQ487">
    <cfRule type="expression" dxfId="1477" priority="1843">
      <formula>IF(RIGHT(TEXT(AQ487,"0.#"),1)=".",FALSE,TRUE)</formula>
    </cfRule>
    <cfRule type="expression" dxfId="1476" priority="1844">
      <formula>IF(RIGHT(TEXT(AQ487,"0.#"),1)=".",TRUE,FALSE)</formula>
    </cfRule>
  </conditionalFormatting>
  <conditionalFormatting sqref="AE512">
    <cfRule type="expression" dxfId="1475" priority="1841">
      <formula>IF(RIGHT(TEXT(AE512,"0.#"),1)=".",FALSE,TRUE)</formula>
    </cfRule>
    <cfRule type="expression" dxfId="1474" priority="1842">
      <formula>IF(RIGHT(TEXT(AE512,"0.#"),1)=".",TRUE,FALSE)</formula>
    </cfRule>
  </conditionalFormatting>
  <conditionalFormatting sqref="AE513">
    <cfRule type="expression" dxfId="1473" priority="1839">
      <formula>IF(RIGHT(TEXT(AE513,"0.#"),1)=".",FALSE,TRUE)</formula>
    </cfRule>
    <cfRule type="expression" dxfId="1472" priority="1840">
      <formula>IF(RIGHT(TEXT(AE513,"0.#"),1)=".",TRUE,FALSE)</formula>
    </cfRule>
  </conditionalFormatting>
  <conditionalFormatting sqref="AE514">
    <cfRule type="expression" dxfId="1471" priority="1837">
      <formula>IF(RIGHT(TEXT(AE514,"0.#"),1)=".",FALSE,TRUE)</formula>
    </cfRule>
    <cfRule type="expression" dxfId="1470" priority="1838">
      <formula>IF(RIGHT(TEXT(AE514,"0.#"),1)=".",TRUE,FALSE)</formula>
    </cfRule>
  </conditionalFormatting>
  <conditionalFormatting sqref="AU512">
    <cfRule type="expression" dxfId="1469" priority="1829">
      <formula>IF(RIGHT(TEXT(AU512,"0.#"),1)=".",FALSE,TRUE)</formula>
    </cfRule>
    <cfRule type="expression" dxfId="1468" priority="1830">
      <formula>IF(RIGHT(TEXT(AU512,"0.#"),1)=".",TRUE,FALSE)</formula>
    </cfRule>
  </conditionalFormatting>
  <conditionalFormatting sqref="AU513">
    <cfRule type="expression" dxfId="1467" priority="1827">
      <formula>IF(RIGHT(TEXT(AU513,"0.#"),1)=".",FALSE,TRUE)</formula>
    </cfRule>
    <cfRule type="expression" dxfId="1466" priority="1828">
      <formula>IF(RIGHT(TEXT(AU513,"0.#"),1)=".",TRUE,FALSE)</formula>
    </cfRule>
  </conditionalFormatting>
  <conditionalFormatting sqref="AU514">
    <cfRule type="expression" dxfId="1465" priority="1825">
      <formula>IF(RIGHT(TEXT(AU514,"0.#"),1)=".",FALSE,TRUE)</formula>
    </cfRule>
    <cfRule type="expression" dxfId="1464" priority="1826">
      <formula>IF(RIGHT(TEXT(AU514,"0.#"),1)=".",TRUE,FALSE)</formula>
    </cfRule>
  </conditionalFormatting>
  <conditionalFormatting sqref="AQ513">
    <cfRule type="expression" dxfId="1463" priority="1817">
      <formula>IF(RIGHT(TEXT(AQ513,"0.#"),1)=".",FALSE,TRUE)</formula>
    </cfRule>
    <cfRule type="expression" dxfId="1462" priority="1818">
      <formula>IF(RIGHT(TEXT(AQ513,"0.#"),1)=".",TRUE,FALSE)</formula>
    </cfRule>
  </conditionalFormatting>
  <conditionalFormatting sqref="AQ514">
    <cfRule type="expression" dxfId="1461" priority="1815">
      <formula>IF(RIGHT(TEXT(AQ514,"0.#"),1)=".",FALSE,TRUE)</formula>
    </cfRule>
    <cfRule type="expression" dxfId="1460" priority="1816">
      <formula>IF(RIGHT(TEXT(AQ514,"0.#"),1)=".",TRUE,FALSE)</formula>
    </cfRule>
  </conditionalFormatting>
  <conditionalFormatting sqref="AQ512">
    <cfRule type="expression" dxfId="1459" priority="1813">
      <formula>IF(RIGHT(TEXT(AQ512,"0.#"),1)=".",FALSE,TRUE)</formula>
    </cfRule>
    <cfRule type="expression" dxfId="1458" priority="1814">
      <formula>IF(RIGHT(TEXT(AQ512,"0.#"),1)=".",TRUE,FALSE)</formula>
    </cfRule>
  </conditionalFormatting>
  <conditionalFormatting sqref="AE517">
    <cfRule type="expression" dxfId="1457" priority="1691">
      <formula>IF(RIGHT(TEXT(AE517,"0.#"),1)=".",FALSE,TRUE)</formula>
    </cfRule>
    <cfRule type="expression" dxfId="1456" priority="1692">
      <formula>IF(RIGHT(TEXT(AE517,"0.#"),1)=".",TRUE,FALSE)</formula>
    </cfRule>
  </conditionalFormatting>
  <conditionalFormatting sqref="AE518">
    <cfRule type="expression" dxfId="1455" priority="1689">
      <formula>IF(RIGHT(TEXT(AE518,"0.#"),1)=".",FALSE,TRUE)</formula>
    </cfRule>
    <cfRule type="expression" dxfId="1454" priority="1690">
      <formula>IF(RIGHT(TEXT(AE518,"0.#"),1)=".",TRUE,FALSE)</formula>
    </cfRule>
  </conditionalFormatting>
  <conditionalFormatting sqref="AE519">
    <cfRule type="expression" dxfId="1453" priority="1687">
      <formula>IF(RIGHT(TEXT(AE519,"0.#"),1)=".",FALSE,TRUE)</formula>
    </cfRule>
    <cfRule type="expression" dxfId="1452" priority="1688">
      <formula>IF(RIGHT(TEXT(AE519,"0.#"),1)=".",TRUE,FALSE)</formula>
    </cfRule>
  </conditionalFormatting>
  <conditionalFormatting sqref="AU517">
    <cfRule type="expression" dxfId="1451" priority="1679">
      <formula>IF(RIGHT(TEXT(AU517,"0.#"),1)=".",FALSE,TRUE)</formula>
    </cfRule>
    <cfRule type="expression" dxfId="1450" priority="1680">
      <formula>IF(RIGHT(TEXT(AU517,"0.#"),1)=".",TRUE,FALSE)</formula>
    </cfRule>
  </conditionalFormatting>
  <conditionalFormatting sqref="AU519">
    <cfRule type="expression" dxfId="1449" priority="1675">
      <formula>IF(RIGHT(TEXT(AU519,"0.#"),1)=".",FALSE,TRUE)</formula>
    </cfRule>
    <cfRule type="expression" dxfId="1448" priority="1676">
      <formula>IF(RIGHT(TEXT(AU519,"0.#"),1)=".",TRUE,FALSE)</formula>
    </cfRule>
  </conditionalFormatting>
  <conditionalFormatting sqref="AQ518">
    <cfRule type="expression" dxfId="1447" priority="1667">
      <formula>IF(RIGHT(TEXT(AQ518,"0.#"),1)=".",FALSE,TRUE)</formula>
    </cfRule>
    <cfRule type="expression" dxfId="1446" priority="1668">
      <formula>IF(RIGHT(TEXT(AQ518,"0.#"),1)=".",TRUE,FALSE)</formula>
    </cfRule>
  </conditionalFormatting>
  <conditionalFormatting sqref="AQ519">
    <cfRule type="expression" dxfId="1445" priority="1665">
      <formula>IF(RIGHT(TEXT(AQ519,"0.#"),1)=".",FALSE,TRUE)</formula>
    </cfRule>
    <cfRule type="expression" dxfId="1444" priority="1666">
      <formula>IF(RIGHT(TEXT(AQ519,"0.#"),1)=".",TRUE,FALSE)</formula>
    </cfRule>
  </conditionalFormatting>
  <conditionalFormatting sqref="AQ517">
    <cfRule type="expression" dxfId="1443" priority="1663">
      <formula>IF(RIGHT(TEXT(AQ517,"0.#"),1)=".",FALSE,TRUE)</formula>
    </cfRule>
    <cfRule type="expression" dxfId="1442" priority="1664">
      <formula>IF(RIGHT(TEXT(AQ517,"0.#"),1)=".",TRUE,FALSE)</formula>
    </cfRule>
  </conditionalFormatting>
  <conditionalFormatting sqref="AE522">
    <cfRule type="expression" dxfId="1441" priority="1661">
      <formula>IF(RIGHT(TEXT(AE522,"0.#"),1)=".",FALSE,TRUE)</formula>
    </cfRule>
    <cfRule type="expression" dxfId="1440" priority="1662">
      <formula>IF(RIGHT(TEXT(AE522,"0.#"),1)=".",TRUE,FALSE)</formula>
    </cfRule>
  </conditionalFormatting>
  <conditionalFormatting sqref="AE523">
    <cfRule type="expression" dxfId="1439" priority="1659">
      <formula>IF(RIGHT(TEXT(AE523,"0.#"),1)=".",FALSE,TRUE)</formula>
    </cfRule>
    <cfRule type="expression" dxfId="1438" priority="1660">
      <formula>IF(RIGHT(TEXT(AE523,"0.#"),1)=".",TRUE,FALSE)</formula>
    </cfRule>
  </conditionalFormatting>
  <conditionalFormatting sqref="AE524">
    <cfRule type="expression" dxfId="1437" priority="1657">
      <formula>IF(RIGHT(TEXT(AE524,"0.#"),1)=".",FALSE,TRUE)</formula>
    </cfRule>
    <cfRule type="expression" dxfId="1436" priority="1658">
      <formula>IF(RIGHT(TEXT(AE524,"0.#"),1)=".",TRUE,FALSE)</formula>
    </cfRule>
  </conditionalFormatting>
  <conditionalFormatting sqref="AU522">
    <cfRule type="expression" dxfId="1435" priority="1649">
      <formula>IF(RIGHT(TEXT(AU522,"0.#"),1)=".",FALSE,TRUE)</formula>
    </cfRule>
    <cfRule type="expression" dxfId="1434" priority="1650">
      <formula>IF(RIGHT(TEXT(AU522,"0.#"),1)=".",TRUE,FALSE)</formula>
    </cfRule>
  </conditionalFormatting>
  <conditionalFormatting sqref="AU523">
    <cfRule type="expression" dxfId="1433" priority="1647">
      <formula>IF(RIGHT(TEXT(AU523,"0.#"),1)=".",FALSE,TRUE)</formula>
    </cfRule>
    <cfRule type="expression" dxfId="1432" priority="1648">
      <formula>IF(RIGHT(TEXT(AU523,"0.#"),1)=".",TRUE,FALSE)</formula>
    </cfRule>
  </conditionalFormatting>
  <conditionalFormatting sqref="AU524">
    <cfRule type="expression" dxfId="1431" priority="1645">
      <formula>IF(RIGHT(TEXT(AU524,"0.#"),1)=".",FALSE,TRUE)</formula>
    </cfRule>
    <cfRule type="expression" dxfId="1430" priority="1646">
      <formula>IF(RIGHT(TEXT(AU524,"0.#"),1)=".",TRUE,FALSE)</formula>
    </cfRule>
  </conditionalFormatting>
  <conditionalFormatting sqref="AQ523">
    <cfRule type="expression" dxfId="1429" priority="1637">
      <formula>IF(RIGHT(TEXT(AQ523,"0.#"),1)=".",FALSE,TRUE)</formula>
    </cfRule>
    <cfRule type="expression" dxfId="1428" priority="1638">
      <formula>IF(RIGHT(TEXT(AQ523,"0.#"),1)=".",TRUE,FALSE)</formula>
    </cfRule>
  </conditionalFormatting>
  <conditionalFormatting sqref="AQ524">
    <cfRule type="expression" dxfId="1427" priority="1635">
      <formula>IF(RIGHT(TEXT(AQ524,"0.#"),1)=".",FALSE,TRUE)</formula>
    </cfRule>
    <cfRule type="expression" dxfId="1426" priority="1636">
      <formula>IF(RIGHT(TEXT(AQ524,"0.#"),1)=".",TRUE,FALSE)</formula>
    </cfRule>
  </conditionalFormatting>
  <conditionalFormatting sqref="AQ522">
    <cfRule type="expression" dxfId="1425" priority="1633">
      <formula>IF(RIGHT(TEXT(AQ522,"0.#"),1)=".",FALSE,TRUE)</formula>
    </cfRule>
    <cfRule type="expression" dxfId="1424" priority="1634">
      <formula>IF(RIGHT(TEXT(AQ522,"0.#"),1)=".",TRUE,FALSE)</formula>
    </cfRule>
  </conditionalFormatting>
  <conditionalFormatting sqref="AE527">
    <cfRule type="expression" dxfId="1423" priority="1631">
      <formula>IF(RIGHT(TEXT(AE527,"0.#"),1)=".",FALSE,TRUE)</formula>
    </cfRule>
    <cfRule type="expression" dxfId="1422" priority="1632">
      <formula>IF(RIGHT(TEXT(AE527,"0.#"),1)=".",TRUE,FALSE)</formula>
    </cfRule>
  </conditionalFormatting>
  <conditionalFormatting sqref="AE528">
    <cfRule type="expression" dxfId="1421" priority="1629">
      <formula>IF(RIGHT(TEXT(AE528,"0.#"),1)=".",FALSE,TRUE)</formula>
    </cfRule>
    <cfRule type="expression" dxfId="1420" priority="1630">
      <formula>IF(RIGHT(TEXT(AE528,"0.#"),1)=".",TRUE,FALSE)</formula>
    </cfRule>
  </conditionalFormatting>
  <conditionalFormatting sqref="AE529">
    <cfRule type="expression" dxfId="1419" priority="1627">
      <formula>IF(RIGHT(TEXT(AE529,"0.#"),1)=".",FALSE,TRUE)</formula>
    </cfRule>
    <cfRule type="expression" dxfId="1418" priority="1628">
      <formula>IF(RIGHT(TEXT(AE529,"0.#"),1)=".",TRUE,FALSE)</formula>
    </cfRule>
  </conditionalFormatting>
  <conditionalFormatting sqref="AU527">
    <cfRule type="expression" dxfId="1417" priority="1619">
      <formula>IF(RIGHT(TEXT(AU527,"0.#"),1)=".",FALSE,TRUE)</formula>
    </cfRule>
    <cfRule type="expression" dxfId="1416" priority="1620">
      <formula>IF(RIGHT(TEXT(AU527,"0.#"),1)=".",TRUE,FALSE)</formula>
    </cfRule>
  </conditionalFormatting>
  <conditionalFormatting sqref="AU528">
    <cfRule type="expression" dxfId="1415" priority="1617">
      <formula>IF(RIGHT(TEXT(AU528,"0.#"),1)=".",FALSE,TRUE)</formula>
    </cfRule>
    <cfRule type="expression" dxfId="1414" priority="1618">
      <formula>IF(RIGHT(TEXT(AU528,"0.#"),1)=".",TRUE,FALSE)</formula>
    </cfRule>
  </conditionalFormatting>
  <conditionalFormatting sqref="AU529">
    <cfRule type="expression" dxfId="1413" priority="1615">
      <formula>IF(RIGHT(TEXT(AU529,"0.#"),1)=".",FALSE,TRUE)</formula>
    </cfRule>
    <cfRule type="expression" dxfId="1412" priority="1616">
      <formula>IF(RIGHT(TEXT(AU529,"0.#"),1)=".",TRUE,FALSE)</formula>
    </cfRule>
  </conditionalFormatting>
  <conditionalFormatting sqref="AQ528">
    <cfRule type="expression" dxfId="1411" priority="1607">
      <formula>IF(RIGHT(TEXT(AQ528,"0.#"),1)=".",FALSE,TRUE)</formula>
    </cfRule>
    <cfRule type="expression" dxfId="1410" priority="1608">
      <formula>IF(RIGHT(TEXT(AQ528,"0.#"),1)=".",TRUE,FALSE)</formula>
    </cfRule>
  </conditionalFormatting>
  <conditionalFormatting sqref="AQ529">
    <cfRule type="expression" dxfId="1409" priority="1605">
      <formula>IF(RIGHT(TEXT(AQ529,"0.#"),1)=".",FALSE,TRUE)</formula>
    </cfRule>
    <cfRule type="expression" dxfId="1408" priority="1606">
      <formula>IF(RIGHT(TEXT(AQ529,"0.#"),1)=".",TRUE,FALSE)</formula>
    </cfRule>
  </conditionalFormatting>
  <conditionalFormatting sqref="AQ527">
    <cfRule type="expression" dxfId="1407" priority="1603">
      <formula>IF(RIGHT(TEXT(AQ527,"0.#"),1)=".",FALSE,TRUE)</formula>
    </cfRule>
    <cfRule type="expression" dxfId="1406" priority="1604">
      <formula>IF(RIGHT(TEXT(AQ527,"0.#"),1)=".",TRUE,FALSE)</formula>
    </cfRule>
  </conditionalFormatting>
  <conditionalFormatting sqref="AE532">
    <cfRule type="expression" dxfId="1405" priority="1601">
      <formula>IF(RIGHT(TEXT(AE532,"0.#"),1)=".",FALSE,TRUE)</formula>
    </cfRule>
    <cfRule type="expression" dxfId="1404" priority="1602">
      <formula>IF(RIGHT(TEXT(AE532,"0.#"),1)=".",TRUE,FALSE)</formula>
    </cfRule>
  </conditionalFormatting>
  <conditionalFormatting sqref="AM534">
    <cfRule type="expression" dxfId="1403" priority="1591">
      <formula>IF(RIGHT(TEXT(AM534,"0.#"),1)=".",FALSE,TRUE)</formula>
    </cfRule>
    <cfRule type="expression" dxfId="1402" priority="1592">
      <formula>IF(RIGHT(TEXT(AM534,"0.#"),1)=".",TRUE,FALSE)</formula>
    </cfRule>
  </conditionalFormatting>
  <conditionalFormatting sqref="AE533">
    <cfRule type="expression" dxfId="1401" priority="1599">
      <formula>IF(RIGHT(TEXT(AE533,"0.#"),1)=".",FALSE,TRUE)</formula>
    </cfRule>
    <cfRule type="expression" dxfId="1400" priority="1600">
      <formula>IF(RIGHT(TEXT(AE533,"0.#"),1)=".",TRUE,FALSE)</formula>
    </cfRule>
  </conditionalFormatting>
  <conditionalFormatting sqref="AE534">
    <cfRule type="expression" dxfId="1399" priority="1597">
      <formula>IF(RIGHT(TEXT(AE534,"0.#"),1)=".",FALSE,TRUE)</formula>
    </cfRule>
    <cfRule type="expression" dxfId="1398" priority="1598">
      <formula>IF(RIGHT(TEXT(AE534,"0.#"),1)=".",TRUE,FALSE)</formula>
    </cfRule>
  </conditionalFormatting>
  <conditionalFormatting sqref="AM532">
    <cfRule type="expression" dxfId="1397" priority="1595">
      <formula>IF(RIGHT(TEXT(AM532,"0.#"),1)=".",FALSE,TRUE)</formula>
    </cfRule>
    <cfRule type="expression" dxfId="1396" priority="1596">
      <formula>IF(RIGHT(TEXT(AM532,"0.#"),1)=".",TRUE,FALSE)</formula>
    </cfRule>
  </conditionalFormatting>
  <conditionalFormatting sqref="AM533">
    <cfRule type="expression" dxfId="1395" priority="1593">
      <formula>IF(RIGHT(TEXT(AM533,"0.#"),1)=".",FALSE,TRUE)</formula>
    </cfRule>
    <cfRule type="expression" dxfId="1394" priority="1594">
      <formula>IF(RIGHT(TEXT(AM533,"0.#"),1)=".",TRUE,FALSE)</formula>
    </cfRule>
  </conditionalFormatting>
  <conditionalFormatting sqref="AU532">
    <cfRule type="expression" dxfId="1393" priority="1589">
      <formula>IF(RIGHT(TEXT(AU532,"0.#"),1)=".",FALSE,TRUE)</formula>
    </cfRule>
    <cfRule type="expression" dxfId="1392" priority="1590">
      <formula>IF(RIGHT(TEXT(AU532,"0.#"),1)=".",TRUE,FALSE)</formula>
    </cfRule>
  </conditionalFormatting>
  <conditionalFormatting sqref="AU533">
    <cfRule type="expression" dxfId="1391" priority="1587">
      <formula>IF(RIGHT(TEXT(AU533,"0.#"),1)=".",FALSE,TRUE)</formula>
    </cfRule>
    <cfRule type="expression" dxfId="1390" priority="1588">
      <formula>IF(RIGHT(TEXT(AU533,"0.#"),1)=".",TRUE,FALSE)</formula>
    </cfRule>
  </conditionalFormatting>
  <conditionalFormatting sqref="AU534">
    <cfRule type="expression" dxfId="1389" priority="1585">
      <formula>IF(RIGHT(TEXT(AU534,"0.#"),1)=".",FALSE,TRUE)</formula>
    </cfRule>
    <cfRule type="expression" dxfId="1388" priority="1586">
      <formula>IF(RIGHT(TEXT(AU534,"0.#"),1)=".",TRUE,FALSE)</formula>
    </cfRule>
  </conditionalFormatting>
  <conditionalFormatting sqref="AI534">
    <cfRule type="expression" dxfId="1387" priority="1579">
      <formula>IF(RIGHT(TEXT(AI534,"0.#"),1)=".",FALSE,TRUE)</formula>
    </cfRule>
    <cfRule type="expression" dxfId="1386" priority="1580">
      <formula>IF(RIGHT(TEXT(AI534,"0.#"),1)=".",TRUE,FALSE)</formula>
    </cfRule>
  </conditionalFormatting>
  <conditionalFormatting sqref="AI532">
    <cfRule type="expression" dxfId="1385" priority="1583">
      <formula>IF(RIGHT(TEXT(AI532,"0.#"),1)=".",FALSE,TRUE)</formula>
    </cfRule>
    <cfRule type="expression" dxfId="1384" priority="1584">
      <formula>IF(RIGHT(TEXT(AI532,"0.#"),1)=".",TRUE,FALSE)</formula>
    </cfRule>
  </conditionalFormatting>
  <conditionalFormatting sqref="AI533">
    <cfRule type="expression" dxfId="1383" priority="1581">
      <formula>IF(RIGHT(TEXT(AI533,"0.#"),1)=".",FALSE,TRUE)</formula>
    </cfRule>
    <cfRule type="expression" dxfId="1382" priority="1582">
      <formula>IF(RIGHT(TEXT(AI533,"0.#"),1)=".",TRUE,FALSE)</formula>
    </cfRule>
  </conditionalFormatting>
  <conditionalFormatting sqref="AQ533">
    <cfRule type="expression" dxfId="1381" priority="1577">
      <formula>IF(RIGHT(TEXT(AQ533,"0.#"),1)=".",FALSE,TRUE)</formula>
    </cfRule>
    <cfRule type="expression" dxfId="1380" priority="1578">
      <formula>IF(RIGHT(TEXT(AQ533,"0.#"),1)=".",TRUE,FALSE)</formula>
    </cfRule>
  </conditionalFormatting>
  <conditionalFormatting sqref="AQ534">
    <cfRule type="expression" dxfId="1379" priority="1575">
      <formula>IF(RIGHT(TEXT(AQ534,"0.#"),1)=".",FALSE,TRUE)</formula>
    </cfRule>
    <cfRule type="expression" dxfId="1378" priority="1576">
      <formula>IF(RIGHT(TEXT(AQ534,"0.#"),1)=".",TRUE,FALSE)</formula>
    </cfRule>
  </conditionalFormatting>
  <conditionalFormatting sqref="AQ532">
    <cfRule type="expression" dxfId="1377" priority="1573">
      <formula>IF(RIGHT(TEXT(AQ532,"0.#"),1)=".",FALSE,TRUE)</formula>
    </cfRule>
    <cfRule type="expression" dxfId="1376" priority="1574">
      <formula>IF(RIGHT(TEXT(AQ532,"0.#"),1)=".",TRUE,FALSE)</formula>
    </cfRule>
  </conditionalFormatting>
  <conditionalFormatting sqref="AE541">
    <cfRule type="expression" dxfId="1375" priority="1571">
      <formula>IF(RIGHT(TEXT(AE541,"0.#"),1)=".",FALSE,TRUE)</formula>
    </cfRule>
    <cfRule type="expression" dxfId="1374" priority="1572">
      <formula>IF(RIGHT(TEXT(AE541,"0.#"),1)=".",TRUE,FALSE)</formula>
    </cfRule>
  </conditionalFormatting>
  <conditionalFormatting sqref="AE542">
    <cfRule type="expression" dxfId="1373" priority="1569">
      <formula>IF(RIGHT(TEXT(AE542,"0.#"),1)=".",FALSE,TRUE)</formula>
    </cfRule>
    <cfRule type="expression" dxfId="1372" priority="1570">
      <formula>IF(RIGHT(TEXT(AE542,"0.#"),1)=".",TRUE,FALSE)</formula>
    </cfRule>
  </conditionalFormatting>
  <conditionalFormatting sqref="AE543">
    <cfRule type="expression" dxfId="1371" priority="1567">
      <formula>IF(RIGHT(TEXT(AE543,"0.#"),1)=".",FALSE,TRUE)</formula>
    </cfRule>
    <cfRule type="expression" dxfId="1370" priority="1568">
      <formula>IF(RIGHT(TEXT(AE543,"0.#"),1)=".",TRUE,FALSE)</formula>
    </cfRule>
  </conditionalFormatting>
  <conditionalFormatting sqref="AU541">
    <cfRule type="expression" dxfId="1369" priority="1559">
      <formula>IF(RIGHT(TEXT(AU541,"0.#"),1)=".",FALSE,TRUE)</formula>
    </cfRule>
    <cfRule type="expression" dxfId="1368" priority="1560">
      <formula>IF(RIGHT(TEXT(AU541,"0.#"),1)=".",TRUE,FALSE)</formula>
    </cfRule>
  </conditionalFormatting>
  <conditionalFormatting sqref="AU542">
    <cfRule type="expression" dxfId="1367" priority="1557">
      <formula>IF(RIGHT(TEXT(AU542,"0.#"),1)=".",FALSE,TRUE)</formula>
    </cfRule>
    <cfRule type="expression" dxfId="1366" priority="1558">
      <formula>IF(RIGHT(TEXT(AU542,"0.#"),1)=".",TRUE,FALSE)</formula>
    </cfRule>
  </conditionalFormatting>
  <conditionalFormatting sqref="AU543">
    <cfRule type="expression" dxfId="1365" priority="1555">
      <formula>IF(RIGHT(TEXT(AU543,"0.#"),1)=".",FALSE,TRUE)</formula>
    </cfRule>
    <cfRule type="expression" dxfId="1364" priority="1556">
      <formula>IF(RIGHT(TEXT(AU543,"0.#"),1)=".",TRUE,FALSE)</formula>
    </cfRule>
  </conditionalFormatting>
  <conditionalFormatting sqref="AQ542">
    <cfRule type="expression" dxfId="1363" priority="1547">
      <formula>IF(RIGHT(TEXT(AQ542,"0.#"),1)=".",FALSE,TRUE)</formula>
    </cfRule>
    <cfRule type="expression" dxfId="1362" priority="1548">
      <formula>IF(RIGHT(TEXT(AQ542,"0.#"),1)=".",TRUE,FALSE)</formula>
    </cfRule>
  </conditionalFormatting>
  <conditionalFormatting sqref="AQ543">
    <cfRule type="expression" dxfId="1361" priority="1545">
      <formula>IF(RIGHT(TEXT(AQ543,"0.#"),1)=".",FALSE,TRUE)</formula>
    </cfRule>
    <cfRule type="expression" dxfId="1360" priority="1546">
      <formula>IF(RIGHT(TEXT(AQ543,"0.#"),1)=".",TRUE,FALSE)</formula>
    </cfRule>
  </conditionalFormatting>
  <conditionalFormatting sqref="AQ541">
    <cfRule type="expression" dxfId="1359" priority="1543">
      <formula>IF(RIGHT(TEXT(AQ541,"0.#"),1)=".",FALSE,TRUE)</formula>
    </cfRule>
    <cfRule type="expression" dxfId="1358" priority="1544">
      <formula>IF(RIGHT(TEXT(AQ541,"0.#"),1)=".",TRUE,FALSE)</formula>
    </cfRule>
  </conditionalFormatting>
  <conditionalFormatting sqref="AE566">
    <cfRule type="expression" dxfId="1357" priority="1541">
      <formula>IF(RIGHT(TEXT(AE566,"0.#"),1)=".",FALSE,TRUE)</formula>
    </cfRule>
    <cfRule type="expression" dxfId="1356" priority="1542">
      <formula>IF(RIGHT(TEXT(AE566,"0.#"),1)=".",TRUE,FALSE)</formula>
    </cfRule>
  </conditionalFormatting>
  <conditionalFormatting sqref="AE567">
    <cfRule type="expression" dxfId="1355" priority="1539">
      <formula>IF(RIGHT(TEXT(AE567,"0.#"),1)=".",FALSE,TRUE)</formula>
    </cfRule>
    <cfRule type="expression" dxfId="1354" priority="1540">
      <formula>IF(RIGHT(TEXT(AE567,"0.#"),1)=".",TRUE,FALSE)</formula>
    </cfRule>
  </conditionalFormatting>
  <conditionalFormatting sqref="AE568">
    <cfRule type="expression" dxfId="1353" priority="1537">
      <formula>IF(RIGHT(TEXT(AE568,"0.#"),1)=".",FALSE,TRUE)</formula>
    </cfRule>
    <cfRule type="expression" dxfId="1352" priority="1538">
      <formula>IF(RIGHT(TEXT(AE568,"0.#"),1)=".",TRUE,FALSE)</formula>
    </cfRule>
  </conditionalFormatting>
  <conditionalFormatting sqref="AU566">
    <cfRule type="expression" dxfId="1351" priority="1529">
      <formula>IF(RIGHT(TEXT(AU566,"0.#"),1)=".",FALSE,TRUE)</formula>
    </cfRule>
    <cfRule type="expression" dxfId="1350" priority="1530">
      <formula>IF(RIGHT(TEXT(AU566,"0.#"),1)=".",TRUE,FALSE)</formula>
    </cfRule>
  </conditionalFormatting>
  <conditionalFormatting sqref="AU567">
    <cfRule type="expression" dxfId="1349" priority="1527">
      <formula>IF(RIGHT(TEXT(AU567,"0.#"),1)=".",FALSE,TRUE)</formula>
    </cfRule>
    <cfRule type="expression" dxfId="1348" priority="1528">
      <formula>IF(RIGHT(TEXT(AU567,"0.#"),1)=".",TRUE,FALSE)</formula>
    </cfRule>
  </conditionalFormatting>
  <conditionalFormatting sqref="AU568">
    <cfRule type="expression" dxfId="1347" priority="1525">
      <formula>IF(RIGHT(TEXT(AU568,"0.#"),1)=".",FALSE,TRUE)</formula>
    </cfRule>
    <cfRule type="expression" dxfId="1346" priority="1526">
      <formula>IF(RIGHT(TEXT(AU568,"0.#"),1)=".",TRUE,FALSE)</formula>
    </cfRule>
  </conditionalFormatting>
  <conditionalFormatting sqref="AQ567">
    <cfRule type="expression" dxfId="1345" priority="1517">
      <formula>IF(RIGHT(TEXT(AQ567,"0.#"),1)=".",FALSE,TRUE)</formula>
    </cfRule>
    <cfRule type="expression" dxfId="1344" priority="1518">
      <formula>IF(RIGHT(TEXT(AQ567,"0.#"),1)=".",TRUE,FALSE)</formula>
    </cfRule>
  </conditionalFormatting>
  <conditionalFormatting sqref="AQ568">
    <cfRule type="expression" dxfId="1343" priority="1515">
      <formula>IF(RIGHT(TEXT(AQ568,"0.#"),1)=".",FALSE,TRUE)</formula>
    </cfRule>
    <cfRule type="expression" dxfId="1342" priority="1516">
      <formula>IF(RIGHT(TEXT(AQ568,"0.#"),1)=".",TRUE,FALSE)</formula>
    </cfRule>
  </conditionalFormatting>
  <conditionalFormatting sqref="AQ566">
    <cfRule type="expression" dxfId="1341" priority="1513">
      <formula>IF(RIGHT(TEXT(AQ566,"0.#"),1)=".",FALSE,TRUE)</formula>
    </cfRule>
    <cfRule type="expression" dxfId="1340" priority="1514">
      <formula>IF(RIGHT(TEXT(AQ566,"0.#"),1)=".",TRUE,FALSE)</formula>
    </cfRule>
  </conditionalFormatting>
  <conditionalFormatting sqref="AE546">
    <cfRule type="expression" dxfId="1339" priority="1511">
      <formula>IF(RIGHT(TEXT(AE546,"0.#"),1)=".",FALSE,TRUE)</formula>
    </cfRule>
    <cfRule type="expression" dxfId="1338" priority="1512">
      <formula>IF(RIGHT(TEXT(AE546,"0.#"),1)=".",TRUE,FALSE)</formula>
    </cfRule>
  </conditionalFormatting>
  <conditionalFormatting sqref="AE547">
    <cfRule type="expression" dxfId="1337" priority="1509">
      <formula>IF(RIGHT(TEXT(AE547,"0.#"),1)=".",FALSE,TRUE)</formula>
    </cfRule>
    <cfRule type="expression" dxfId="1336" priority="1510">
      <formula>IF(RIGHT(TEXT(AE547,"0.#"),1)=".",TRUE,FALSE)</formula>
    </cfRule>
  </conditionalFormatting>
  <conditionalFormatting sqref="AE548">
    <cfRule type="expression" dxfId="1335" priority="1507">
      <formula>IF(RIGHT(TEXT(AE548,"0.#"),1)=".",FALSE,TRUE)</formula>
    </cfRule>
    <cfRule type="expression" dxfId="1334" priority="1508">
      <formula>IF(RIGHT(TEXT(AE548,"0.#"),1)=".",TRUE,FALSE)</formula>
    </cfRule>
  </conditionalFormatting>
  <conditionalFormatting sqref="AU546">
    <cfRule type="expression" dxfId="1333" priority="1499">
      <formula>IF(RIGHT(TEXT(AU546,"0.#"),1)=".",FALSE,TRUE)</formula>
    </cfRule>
    <cfRule type="expression" dxfId="1332" priority="1500">
      <formula>IF(RIGHT(TEXT(AU546,"0.#"),1)=".",TRUE,FALSE)</formula>
    </cfRule>
  </conditionalFormatting>
  <conditionalFormatting sqref="AU547">
    <cfRule type="expression" dxfId="1331" priority="1497">
      <formula>IF(RIGHT(TEXT(AU547,"0.#"),1)=".",FALSE,TRUE)</formula>
    </cfRule>
    <cfRule type="expression" dxfId="1330" priority="1498">
      <formula>IF(RIGHT(TEXT(AU547,"0.#"),1)=".",TRUE,FALSE)</formula>
    </cfRule>
  </conditionalFormatting>
  <conditionalFormatting sqref="AU548">
    <cfRule type="expression" dxfId="1329" priority="1495">
      <formula>IF(RIGHT(TEXT(AU548,"0.#"),1)=".",FALSE,TRUE)</formula>
    </cfRule>
    <cfRule type="expression" dxfId="1328" priority="1496">
      <formula>IF(RIGHT(TEXT(AU548,"0.#"),1)=".",TRUE,FALSE)</formula>
    </cfRule>
  </conditionalFormatting>
  <conditionalFormatting sqref="AQ547">
    <cfRule type="expression" dxfId="1327" priority="1487">
      <formula>IF(RIGHT(TEXT(AQ547,"0.#"),1)=".",FALSE,TRUE)</formula>
    </cfRule>
    <cfRule type="expression" dxfId="1326" priority="1488">
      <formula>IF(RIGHT(TEXT(AQ547,"0.#"),1)=".",TRUE,FALSE)</formula>
    </cfRule>
  </conditionalFormatting>
  <conditionalFormatting sqref="AQ546">
    <cfRule type="expression" dxfId="1325" priority="1483">
      <formula>IF(RIGHT(TEXT(AQ546,"0.#"),1)=".",FALSE,TRUE)</formula>
    </cfRule>
    <cfRule type="expression" dxfId="1324" priority="1484">
      <formula>IF(RIGHT(TEXT(AQ546,"0.#"),1)=".",TRUE,FALSE)</formula>
    </cfRule>
  </conditionalFormatting>
  <conditionalFormatting sqref="AE551">
    <cfRule type="expression" dxfId="1323" priority="1481">
      <formula>IF(RIGHT(TEXT(AE551,"0.#"),1)=".",FALSE,TRUE)</formula>
    </cfRule>
    <cfRule type="expression" dxfId="1322" priority="1482">
      <formula>IF(RIGHT(TEXT(AE551,"0.#"),1)=".",TRUE,FALSE)</formula>
    </cfRule>
  </conditionalFormatting>
  <conditionalFormatting sqref="AE553">
    <cfRule type="expression" dxfId="1321" priority="1477">
      <formula>IF(RIGHT(TEXT(AE553,"0.#"),1)=".",FALSE,TRUE)</formula>
    </cfRule>
    <cfRule type="expression" dxfId="1320" priority="1478">
      <formula>IF(RIGHT(TEXT(AE553,"0.#"),1)=".",TRUE,FALSE)</formula>
    </cfRule>
  </conditionalFormatting>
  <conditionalFormatting sqref="AU551">
    <cfRule type="expression" dxfId="1319" priority="1469">
      <formula>IF(RIGHT(TEXT(AU551,"0.#"),1)=".",FALSE,TRUE)</formula>
    </cfRule>
    <cfRule type="expression" dxfId="1318" priority="1470">
      <formula>IF(RIGHT(TEXT(AU551,"0.#"),1)=".",TRUE,FALSE)</formula>
    </cfRule>
  </conditionalFormatting>
  <conditionalFormatting sqref="AU553">
    <cfRule type="expression" dxfId="1317" priority="1465">
      <formula>IF(RIGHT(TEXT(AU553,"0.#"),1)=".",FALSE,TRUE)</formula>
    </cfRule>
    <cfRule type="expression" dxfId="1316" priority="1466">
      <formula>IF(RIGHT(TEXT(AU553,"0.#"),1)=".",TRUE,FALSE)</formula>
    </cfRule>
  </conditionalFormatting>
  <conditionalFormatting sqref="AQ552">
    <cfRule type="expression" dxfId="1315" priority="1457">
      <formula>IF(RIGHT(TEXT(AQ552,"0.#"),1)=".",FALSE,TRUE)</formula>
    </cfRule>
    <cfRule type="expression" dxfId="1314" priority="1458">
      <formula>IF(RIGHT(TEXT(AQ552,"0.#"),1)=".",TRUE,FALSE)</formula>
    </cfRule>
  </conditionalFormatting>
  <conditionalFormatting sqref="AU561">
    <cfRule type="expression" dxfId="1313" priority="1409">
      <formula>IF(RIGHT(TEXT(AU561,"0.#"),1)=".",FALSE,TRUE)</formula>
    </cfRule>
    <cfRule type="expression" dxfId="1312" priority="1410">
      <formula>IF(RIGHT(TEXT(AU561,"0.#"),1)=".",TRUE,FALSE)</formula>
    </cfRule>
  </conditionalFormatting>
  <conditionalFormatting sqref="AU562">
    <cfRule type="expression" dxfId="1311" priority="1407">
      <formula>IF(RIGHT(TEXT(AU562,"0.#"),1)=".",FALSE,TRUE)</formula>
    </cfRule>
    <cfRule type="expression" dxfId="1310" priority="1408">
      <formula>IF(RIGHT(TEXT(AU562,"0.#"),1)=".",TRUE,FALSE)</formula>
    </cfRule>
  </conditionalFormatting>
  <conditionalFormatting sqref="AU563">
    <cfRule type="expression" dxfId="1309" priority="1405">
      <formula>IF(RIGHT(TEXT(AU563,"0.#"),1)=".",FALSE,TRUE)</formula>
    </cfRule>
    <cfRule type="expression" dxfId="1308" priority="1406">
      <formula>IF(RIGHT(TEXT(AU563,"0.#"),1)=".",TRUE,FALSE)</formula>
    </cfRule>
  </conditionalFormatting>
  <conditionalFormatting sqref="AQ562">
    <cfRule type="expression" dxfId="1307" priority="1397">
      <formula>IF(RIGHT(TEXT(AQ562,"0.#"),1)=".",FALSE,TRUE)</formula>
    </cfRule>
    <cfRule type="expression" dxfId="1306" priority="1398">
      <formula>IF(RIGHT(TEXT(AQ562,"0.#"),1)=".",TRUE,FALSE)</formula>
    </cfRule>
  </conditionalFormatting>
  <conditionalFormatting sqref="AQ563">
    <cfRule type="expression" dxfId="1305" priority="1395">
      <formula>IF(RIGHT(TEXT(AQ563,"0.#"),1)=".",FALSE,TRUE)</formula>
    </cfRule>
    <cfRule type="expression" dxfId="1304" priority="1396">
      <formula>IF(RIGHT(TEXT(AQ563,"0.#"),1)=".",TRUE,FALSE)</formula>
    </cfRule>
  </conditionalFormatting>
  <conditionalFormatting sqref="AQ561">
    <cfRule type="expression" dxfId="1303" priority="1393">
      <formula>IF(RIGHT(TEXT(AQ561,"0.#"),1)=".",FALSE,TRUE)</formula>
    </cfRule>
    <cfRule type="expression" dxfId="1302" priority="1394">
      <formula>IF(RIGHT(TEXT(AQ561,"0.#"),1)=".",TRUE,FALSE)</formula>
    </cfRule>
  </conditionalFormatting>
  <conditionalFormatting sqref="AE571">
    <cfRule type="expression" dxfId="1301" priority="1391">
      <formula>IF(RIGHT(TEXT(AE571,"0.#"),1)=".",FALSE,TRUE)</formula>
    </cfRule>
    <cfRule type="expression" dxfId="1300" priority="1392">
      <formula>IF(RIGHT(TEXT(AE571,"0.#"),1)=".",TRUE,FALSE)</formula>
    </cfRule>
  </conditionalFormatting>
  <conditionalFormatting sqref="AE572">
    <cfRule type="expression" dxfId="1299" priority="1389">
      <formula>IF(RIGHT(TEXT(AE572,"0.#"),1)=".",FALSE,TRUE)</formula>
    </cfRule>
    <cfRule type="expression" dxfId="1298" priority="1390">
      <formula>IF(RIGHT(TEXT(AE572,"0.#"),1)=".",TRUE,FALSE)</formula>
    </cfRule>
  </conditionalFormatting>
  <conditionalFormatting sqref="AE573">
    <cfRule type="expression" dxfId="1297" priority="1387">
      <formula>IF(RIGHT(TEXT(AE573,"0.#"),1)=".",FALSE,TRUE)</formula>
    </cfRule>
    <cfRule type="expression" dxfId="1296" priority="1388">
      <formula>IF(RIGHT(TEXT(AE573,"0.#"),1)=".",TRUE,FALSE)</formula>
    </cfRule>
  </conditionalFormatting>
  <conditionalFormatting sqref="AU571">
    <cfRule type="expression" dxfId="1295" priority="1379">
      <formula>IF(RIGHT(TEXT(AU571,"0.#"),1)=".",FALSE,TRUE)</formula>
    </cfRule>
    <cfRule type="expression" dxfId="1294" priority="1380">
      <formula>IF(RIGHT(TEXT(AU571,"0.#"),1)=".",TRUE,FALSE)</formula>
    </cfRule>
  </conditionalFormatting>
  <conditionalFormatting sqref="AU572">
    <cfRule type="expression" dxfId="1293" priority="1377">
      <formula>IF(RIGHT(TEXT(AU572,"0.#"),1)=".",FALSE,TRUE)</formula>
    </cfRule>
    <cfRule type="expression" dxfId="1292" priority="1378">
      <formula>IF(RIGHT(TEXT(AU572,"0.#"),1)=".",TRUE,FALSE)</formula>
    </cfRule>
  </conditionalFormatting>
  <conditionalFormatting sqref="AU573">
    <cfRule type="expression" dxfId="1291" priority="1375">
      <formula>IF(RIGHT(TEXT(AU573,"0.#"),1)=".",FALSE,TRUE)</formula>
    </cfRule>
    <cfRule type="expression" dxfId="1290" priority="1376">
      <formula>IF(RIGHT(TEXT(AU573,"0.#"),1)=".",TRUE,FALSE)</formula>
    </cfRule>
  </conditionalFormatting>
  <conditionalFormatting sqref="AQ572">
    <cfRule type="expression" dxfId="1289" priority="1367">
      <formula>IF(RIGHT(TEXT(AQ572,"0.#"),1)=".",FALSE,TRUE)</formula>
    </cfRule>
    <cfRule type="expression" dxfId="1288" priority="1368">
      <formula>IF(RIGHT(TEXT(AQ572,"0.#"),1)=".",TRUE,FALSE)</formula>
    </cfRule>
  </conditionalFormatting>
  <conditionalFormatting sqref="AQ573">
    <cfRule type="expression" dxfId="1287" priority="1365">
      <formula>IF(RIGHT(TEXT(AQ573,"0.#"),1)=".",FALSE,TRUE)</formula>
    </cfRule>
    <cfRule type="expression" dxfId="1286" priority="1366">
      <formula>IF(RIGHT(TEXT(AQ573,"0.#"),1)=".",TRUE,FALSE)</formula>
    </cfRule>
  </conditionalFormatting>
  <conditionalFormatting sqref="AQ571">
    <cfRule type="expression" dxfId="1285" priority="1363">
      <formula>IF(RIGHT(TEXT(AQ571,"0.#"),1)=".",FALSE,TRUE)</formula>
    </cfRule>
    <cfRule type="expression" dxfId="1284" priority="1364">
      <formula>IF(RIGHT(TEXT(AQ571,"0.#"),1)=".",TRUE,FALSE)</formula>
    </cfRule>
  </conditionalFormatting>
  <conditionalFormatting sqref="AE576">
    <cfRule type="expression" dxfId="1283" priority="1361">
      <formula>IF(RIGHT(TEXT(AE576,"0.#"),1)=".",FALSE,TRUE)</formula>
    </cfRule>
    <cfRule type="expression" dxfId="1282" priority="1362">
      <formula>IF(RIGHT(TEXT(AE576,"0.#"),1)=".",TRUE,FALSE)</formula>
    </cfRule>
  </conditionalFormatting>
  <conditionalFormatting sqref="AE577">
    <cfRule type="expression" dxfId="1281" priority="1359">
      <formula>IF(RIGHT(TEXT(AE577,"0.#"),1)=".",FALSE,TRUE)</formula>
    </cfRule>
    <cfRule type="expression" dxfId="1280" priority="1360">
      <formula>IF(RIGHT(TEXT(AE577,"0.#"),1)=".",TRUE,FALSE)</formula>
    </cfRule>
  </conditionalFormatting>
  <conditionalFormatting sqref="AE578">
    <cfRule type="expression" dxfId="1279" priority="1357">
      <formula>IF(RIGHT(TEXT(AE578,"0.#"),1)=".",FALSE,TRUE)</formula>
    </cfRule>
    <cfRule type="expression" dxfId="1278" priority="1358">
      <formula>IF(RIGHT(TEXT(AE578,"0.#"),1)=".",TRUE,FALSE)</formula>
    </cfRule>
  </conditionalFormatting>
  <conditionalFormatting sqref="AU576">
    <cfRule type="expression" dxfId="1277" priority="1349">
      <formula>IF(RIGHT(TEXT(AU576,"0.#"),1)=".",FALSE,TRUE)</formula>
    </cfRule>
    <cfRule type="expression" dxfId="1276" priority="1350">
      <formula>IF(RIGHT(TEXT(AU576,"0.#"),1)=".",TRUE,FALSE)</formula>
    </cfRule>
  </conditionalFormatting>
  <conditionalFormatting sqref="AU577">
    <cfRule type="expression" dxfId="1275" priority="1347">
      <formula>IF(RIGHT(TEXT(AU577,"0.#"),1)=".",FALSE,TRUE)</formula>
    </cfRule>
    <cfRule type="expression" dxfId="1274" priority="1348">
      <formula>IF(RIGHT(TEXT(AU577,"0.#"),1)=".",TRUE,FALSE)</formula>
    </cfRule>
  </conditionalFormatting>
  <conditionalFormatting sqref="AU578">
    <cfRule type="expression" dxfId="1273" priority="1345">
      <formula>IF(RIGHT(TEXT(AU578,"0.#"),1)=".",FALSE,TRUE)</formula>
    </cfRule>
    <cfRule type="expression" dxfId="1272" priority="1346">
      <formula>IF(RIGHT(TEXT(AU578,"0.#"),1)=".",TRUE,FALSE)</formula>
    </cfRule>
  </conditionalFormatting>
  <conditionalFormatting sqref="AQ577">
    <cfRule type="expression" dxfId="1271" priority="1337">
      <formula>IF(RIGHT(TEXT(AQ577,"0.#"),1)=".",FALSE,TRUE)</formula>
    </cfRule>
    <cfRule type="expression" dxfId="1270" priority="1338">
      <formula>IF(RIGHT(TEXT(AQ577,"0.#"),1)=".",TRUE,FALSE)</formula>
    </cfRule>
  </conditionalFormatting>
  <conditionalFormatting sqref="AQ578">
    <cfRule type="expression" dxfId="1269" priority="1335">
      <formula>IF(RIGHT(TEXT(AQ578,"0.#"),1)=".",FALSE,TRUE)</formula>
    </cfRule>
    <cfRule type="expression" dxfId="1268" priority="1336">
      <formula>IF(RIGHT(TEXT(AQ578,"0.#"),1)=".",TRUE,FALSE)</formula>
    </cfRule>
  </conditionalFormatting>
  <conditionalFormatting sqref="AQ576">
    <cfRule type="expression" dxfId="1267" priority="1333">
      <formula>IF(RIGHT(TEXT(AQ576,"0.#"),1)=".",FALSE,TRUE)</formula>
    </cfRule>
    <cfRule type="expression" dxfId="1266" priority="1334">
      <formula>IF(RIGHT(TEXT(AQ576,"0.#"),1)=".",TRUE,FALSE)</formula>
    </cfRule>
  </conditionalFormatting>
  <conditionalFormatting sqref="AE581">
    <cfRule type="expression" dxfId="1265" priority="1331">
      <formula>IF(RIGHT(TEXT(AE581,"0.#"),1)=".",FALSE,TRUE)</formula>
    </cfRule>
    <cfRule type="expression" dxfId="1264" priority="1332">
      <formula>IF(RIGHT(TEXT(AE581,"0.#"),1)=".",TRUE,FALSE)</formula>
    </cfRule>
  </conditionalFormatting>
  <conditionalFormatting sqref="AE582">
    <cfRule type="expression" dxfId="1263" priority="1329">
      <formula>IF(RIGHT(TEXT(AE582,"0.#"),1)=".",FALSE,TRUE)</formula>
    </cfRule>
    <cfRule type="expression" dxfId="1262" priority="1330">
      <formula>IF(RIGHT(TEXT(AE582,"0.#"),1)=".",TRUE,FALSE)</formula>
    </cfRule>
  </conditionalFormatting>
  <conditionalFormatting sqref="AE583">
    <cfRule type="expression" dxfId="1261" priority="1327">
      <formula>IF(RIGHT(TEXT(AE583,"0.#"),1)=".",FALSE,TRUE)</formula>
    </cfRule>
    <cfRule type="expression" dxfId="1260" priority="1328">
      <formula>IF(RIGHT(TEXT(AE583,"0.#"),1)=".",TRUE,FALSE)</formula>
    </cfRule>
  </conditionalFormatting>
  <conditionalFormatting sqref="AU581">
    <cfRule type="expression" dxfId="1259" priority="1319">
      <formula>IF(RIGHT(TEXT(AU581,"0.#"),1)=".",FALSE,TRUE)</formula>
    </cfRule>
    <cfRule type="expression" dxfId="1258" priority="1320">
      <formula>IF(RIGHT(TEXT(AU581,"0.#"),1)=".",TRUE,FALSE)</formula>
    </cfRule>
  </conditionalFormatting>
  <conditionalFormatting sqref="AQ582">
    <cfRule type="expression" dxfId="1257" priority="1307">
      <formula>IF(RIGHT(TEXT(AQ582,"0.#"),1)=".",FALSE,TRUE)</formula>
    </cfRule>
    <cfRule type="expression" dxfId="1256" priority="1308">
      <formula>IF(RIGHT(TEXT(AQ582,"0.#"),1)=".",TRUE,FALSE)</formula>
    </cfRule>
  </conditionalFormatting>
  <conditionalFormatting sqref="AQ583">
    <cfRule type="expression" dxfId="1255" priority="1305">
      <formula>IF(RIGHT(TEXT(AQ583,"0.#"),1)=".",FALSE,TRUE)</formula>
    </cfRule>
    <cfRule type="expression" dxfId="1254" priority="1306">
      <formula>IF(RIGHT(TEXT(AQ583,"0.#"),1)=".",TRUE,FALSE)</formula>
    </cfRule>
  </conditionalFormatting>
  <conditionalFormatting sqref="AQ581">
    <cfRule type="expression" dxfId="1253" priority="1303">
      <formula>IF(RIGHT(TEXT(AQ581,"0.#"),1)=".",FALSE,TRUE)</formula>
    </cfRule>
    <cfRule type="expression" dxfId="1252" priority="1304">
      <formula>IF(RIGHT(TEXT(AQ581,"0.#"),1)=".",TRUE,FALSE)</formula>
    </cfRule>
  </conditionalFormatting>
  <conditionalFormatting sqref="AE586">
    <cfRule type="expression" dxfId="1251" priority="1301">
      <formula>IF(RIGHT(TEXT(AE586,"0.#"),1)=".",FALSE,TRUE)</formula>
    </cfRule>
    <cfRule type="expression" dxfId="1250" priority="1302">
      <formula>IF(RIGHT(TEXT(AE586,"0.#"),1)=".",TRUE,FALSE)</formula>
    </cfRule>
  </conditionalFormatting>
  <conditionalFormatting sqref="AM588">
    <cfRule type="expression" dxfId="1249" priority="1291">
      <formula>IF(RIGHT(TEXT(AM588,"0.#"),1)=".",FALSE,TRUE)</formula>
    </cfRule>
    <cfRule type="expression" dxfId="1248" priority="1292">
      <formula>IF(RIGHT(TEXT(AM588,"0.#"),1)=".",TRUE,FALSE)</formula>
    </cfRule>
  </conditionalFormatting>
  <conditionalFormatting sqref="AE587">
    <cfRule type="expression" dxfId="1247" priority="1299">
      <formula>IF(RIGHT(TEXT(AE587,"0.#"),1)=".",FALSE,TRUE)</formula>
    </cfRule>
    <cfRule type="expression" dxfId="1246" priority="1300">
      <formula>IF(RIGHT(TEXT(AE587,"0.#"),1)=".",TRUE,FALSE)</formula>
    </cfRule>
  </conditionalFormatting>
  <conditionalFormatting sqref="AE588">
    <cfRule type="expression" dxfId="1245" priority="1297">
      <formula>IF(RIGHT(TEXT(AE588,"0.#"),1)=".",FALSE,TRUE)</formula>
    </cfRule>
    <cfRule type="expression" dxfId="1244" priority="1298">
      <formula>IF(RIGHT(TEXT(AE588,"0.#"),1)=".",TRUE,FALSE)</formula>
    </cfRule>
  </conditionalFormatting>
  <conditionalFormatting sqref="AM586">
    <cfRule type="expression" dxfId="1243" priority="1295">
      <formula>IF(RIGHT(TEXT(AM586,"0.#"),1)=".",FALSE,TRUE)</formula>
    </cfRule>
    <cfRule type="expression" dxfId="1242" priority="1296">
      <formula>IF(RIGHT(TEXT(AM586,"0.#"),1)=".",TRUE,FALSE)</formula>
    </cfRule>
  </conditionalFormatting>
  <conditionalFormatting sqref="AM587">
    <cfRule type="expression" dxfId="1241" priority="1293">
      <formula>IF(RIGHT(TEXT(AM587,"0.#"),1)=".",FALSE,TRUE)</formula>
    </cfRule>
    <cfRule type="expression" dxfId="1240" priority="1294">
      <formula>IF(RIGHT(TEXT(AM587,"0.#"),1)=".",TRUE,FALSE)</formula>
    </cfRule>
  </conditionalFormatting>
  <conditionalFormatting sqref="AU586">
    <cfRule type="expression" dxfId="1239" priority="1289">
      <formula>IF(RIGHT(TEXT(AU586,"0.#"),1)=".",FALSE,TRUE)</formula>
    </cfRule>
    <cfRule type="expression" dxfId="1238" priority="1290">
      <formula>IF(RIGHT(TEXT(AU586,"0.#"),1)=".",TRUE,FALSE)</formula>
    </cfRule>
  </conditionalFormatting>
  <conditionalFormatting sqref="AU587">
    <cfRule type="expression" dxfId="1237" priority="1287">
      <formula>IF(RIGHT(TEXT(AU587,"0.#"),1)=".",FALSE,TRUE)</formula>
    </cfRule>
    <cfRule type="expression" dxfId="1236" priority="1288">
      <formula>IF(RIGHT(TEXT(AU587,"0.#"),1)=".",TRUE,FALSE)</formula>
    </cfRule>
  </conditionalFormatting>
  <conditionalFormatting sqref="AU588">
    <cfRule type="expression" dxfId="1235" priority="1285">
      <formula>IF(RIGHT(TEXT(AU588,"0.#"),1)=".",FALSE,TRUE)</formula>
    </cfRule>
    <cfRule type="expression" dxfId="1234" priority="1286">
      <formula>IF(RIGHT(TEXT(AU588,"0.#"),1)=".",TRUE,FALSE)</formula>
    </cfRule>
  </conditionalFormatting>
  <conditionalFormatting sqref="AI588">
    <cfRule type="expression" dxfId="1233" priority="1279">
      <formula>IF(RIGHT(TEXT(AI588,"0.#"),1)=".",FALSE,TRUE)</formula>
    </cfRule>
    <cfRule type="expression" dxfId="1232" priority="1280">
      <formula>IF(RIGHT(TEXT(AI588,"0.#"),1)=".",TRUE,FALSE)</formula>
    </cfRule>
  </conditionalFormatting>
  <conditionalFormatting sqref="AI586">
    <cfRule type="expression" dxfId="1231" priority="1283">
      <formula>IF(RIGHT(TEXT(AI586,"0.#"),1)=".",FALSE,TRUE)</formula>
    </cfRule>
    <cfRule type="expression" dxfId="1230" priority="1284">
      <formula>IF(RIGHT(TEXT(AI586,"0.#"),1)=".",TRUE,FALSE)</formula>
    </cfRule>
  </conditionalFormatting>
  <conditionalFormatting sqref="AI587">
    <cfRule type="expression" dxfId="1229" priority="1281">
      <formula>IF(RIGHT(TEXT(AI587,"0.#"),1)=".",FALSE,TRUE)</formula>
    </cfRule>
    <cfRule type="expression" dxfId="1228" priority="1282">
      <formula>IF(RIGHT(TEXT(AI587,"0.#"),1)=".",TRUE,FALSE)</formula>
    </cfRule>
  </conditionalFormatting>
  <conditionalFormatting sqref="AQ587">
    <cfRule type="expression" dxfId="1227" priority="1277">
      <formula>IF(RIGHT(TEXT(AQ587,"0.#"),1)=".",FALSE,TRUE)</formula>
    </cfRule>
    <cfRule type="expression" dxfId="1226" priority="1278">
      <formula>IF(RIGHT(TEXT(AQ587,"0.#"),1)=".",TRUE,FALSE)</formula>
    </cfRule>
  </conditionalFormatting>
  <conditionalFormatting sqref="AQ588">
    <cfRule type="expression" dxfId="1225" priority="1275">
      <formula>IF(RIGHT(TEXT(AQ588,"0.#"),1)=".",FALSE,TRUE)</formula>
    </cfRule>
    <cfRule type="expression" dxfId="1224" priority="1276">
      <formula>IF(RIGHT(TEXT(AQ588,"0.#"),1)=".",TRUE,FALSE)</formula>
    </cfRule>
  </conditionalFormatting>
  <conditionalFormatting sqref="AQ586">
    <cfRule type="expression" dxfId="1223" priority="1273">
      <formula>IF(RIGHT(TEXT(AQ586,"0.#"),1)=".",FALSE,TRUE)</formula>
    </cfRule>
    <cfRule type="expression" dxfId="1222" priority="1274">
      <formula>IF(RIGHT(TEXT(AQ586,"0.#"),1)=".",TRUE,FALSE)</formula>
    </cfRule>
  </conditionalFormatting>
  <conditionalFormatting sqref="AE595">
    <cfRule type="expression" dxfId="1221" priority="1271">
      <formula>IF(RIGHT(TEXT(AE595,"0.#"),1)=".",FALSE,TRUE)</formula>
    </cfRule>
    <cfRule type="expression" dxfId="1220" priority="1272">
      <formula>IF(RIGHT(TEXT(AE595,"0.#"),1)=".",TRUE,FALSE)</formula>
    </cfRule>
  </conditionalFormatting>
  <conditionalFormatting sqref="AE596">
    <cfRule type="expression" dxfId="1219" priority="1269">
      <formula>IF(RIGHT(TEXT(AE596,"0.#"),1)=".",FALSE,TRUE)</formula>
    </cfRule>
    <cfRule type="expression" dxfId="1218" priority="1270">
      <formula>IF(RIGHT(TEXT(AE596,"0.#"),1)=".",TRUE,FALSE)</formula>
    </cfRule>
  </conditionalFormatting>
  <conditionalFormatting sqref="AE597">
    <cfRule type="expression" dxfId="1217" priority="1267">
      <formula>IF(RIGHT(TEXT(AE597,"0.#"),1)=".",FALSE,TRUE)</formula>
    </cfRule>
    <cfRule type="expression" dxfId="1216" priority="1268">
      <formula>IF(RIGHT(TEXT(AE597,"0.#"),1)=".",TRUE,FALSE)</formula>
    </cfRule>
  </conditionalFormatting>
  <conditionalFormatting sqref="AU595">
    <cfRule type="expression" dxfId="1215" priority="1259">
      <formula>IF(RIGHT(TEXT(AU595,"0.#"),1)=".",FALSE,TRUE)</formula>
    </cfRule>
    <cfRule type="expression" dxfId="1214" priority="1260">
      <formula>IF(RIGHT(TEXT(AU595,"0.#"),1)=".",TRUE,FALSE)</formula>
    </cfRule>
  </conditionalFormatting>
  <conditionalFormatting sqref="AU596">
    <cfRule type="expression" dxfId="1213" priority="1257">
      <formula>IF(RIGHT(TEXT(AU596,"0.#"),1)=".",FALSE,TRUE)</formula>
    </cfRule>
    <cfRule type="expression" dxfId="1212" priority="1258">
      <formula>IF(RIGHT(TEXT(AU596,"0.#"),1)=".",TRUE,FALSE)</formula>
    </cfRule>
  </conditionalFormatting>
  <conditionalFormatting sqref="AU597">
    <cfRule type="expression" dxfId="1211" priority="1255">
      <formula>IF(RIGHT(TEXT(AU597,"0.#"),1)=".",FALSE,TRUE)</formula>
    </cfRule>
    <cfRule type="expression" dxfId="1210" priority="1256">
      <formula>IF(RIGHT(TEXT(AU597,"0.#"),1)=".",TRUE,FALSE)</formula>
    </cfRule>
  </conditionalFormatting>
  <conditionalFormatting sqref="AQ596">
    <cfRule type="expression" dxfId="1209" priority="1247">
      <formula>IF(RIGHT(TEXT(AQ596,"0.#"),1)=".",FALSE,TRUE)</formula>
    </cfRule>
    <cfRule type="expression" dxfId="1208" priority="1248">
      <formula>IF(RIGHT(TEXT(AQ596,"0.#"),1)=".",TRUE,FALSE)</formula>
    </cfRule>
  </conditionalFormatting>
  <conditionalFormatting sqref="AQ597">
    <cfRule type="expression" dxfId="1207" priority="1245">
      <formula>IF(RIGHT(TEXT(AQ597,"0.#"),1)=".",FALSE,TRUE)</formula>
    </cfRule>
    <cfRule type="expression" dxfId="1206" priority="1246">
      <formula>IF(RIGHT(TEXT(AQ597,"0.#"),1)=".",TRUE,FALSE)</formula>
    </cfRule>
  </conditionalFormatting>
  <conditionalFormatting sqref="AQ595">
    <cfRule type="expression" dxfId="1205" priority="1243">
      <formula>IF(RIGHT(TEXT(AQ595,"0.#"),1)=".",FALSE,TRUE)</formula>
    </cfRule>
    <cfRule type="expression" dxfId="1204" priority="1244">
      <formula>IF(RIGHT(TEXT(AQ595,"0.#"),1)=".",TRUE,FALSE)</formula>
    </cfRule>
  </conditionalFormatting>
  <conditionalFormatting sqref="AE620">
    <cfRule type="expression" dxfId="1203" priority="1241">
      <formula>IF(RIGHT(TEXT(AE620,"0.#"),1)=".",FALSE,TRUE)</formula>
    </cfRule>
    <cfRule type="expression" dxfId="1202" priority="1242">
      <formula>IF(RIGHT(TEXT(AE620,"0.#"),1)=".",TRUE,FALSE)</formula>
    </cfRule>
  </conditionalFormatting>
  <conditionalFormatting sqref="AE621">
    <cfRule type="expression" dxfId="1201" priority="1239">
      <formula>IF(RIGHT(TEXT(AE621,"0.#"),1)=".",FALSE,TRUE)</formula>
    </cfRule>
    <cfRule type="expression" dxfId="1200" priority="1240">
      <formula>IF(RIGHT(TEXT(AE621,"0.#"),1)=".",TRUE,FALSE)</formula>
    </cfRule>
  </conditionalFormatting>
  <conditionalFormatting sqref="AE622">
    <cfRule type="expression" dxfId="1199" priority="1237">
      <formula>IF(RIGHT(TEXT(AE622,"0.#"),1)=".",FALSE,TRUE)</formula>
    </cfRule>
    <cfRule type="expression" dxfId="1198" priority="1238">
      <formula>IF(RIGHT(TEXT(AE622,"0.#"),1)=".",TRUE,FALSE)</formula>
    </cfRule>
  </conditionalFormatting>
  <conditionalFormatting sqref="AU620">
    <cfRule type="expression" dxfId="1197" priority="1229">
      <formula>IF(RIGHT(TEXT(AU620,"0.#"),1)=".",FALSE,TRUE)</formula>
    </cfRule>
    <cfRule type="expression" dxfId="1196" priority="1230">
      <formula>IF(RIGHT(TEXT(AU620,"0.#"),1)=".",TRUE,FALSE)</formula>
    </cfRule>
  </conditionalFormatting>
  <conditionalFormatting sqref="AU621">
    <cfRule type="expression" dxfId="1195" priority="1227">
      <formula>IF(RIGHT(TEXT(AU621,"0.#"),1)=".",FALSE,TRUE)</formula>
    </cfRule>
    <cfRule type="expression" dxfId="1194" priority="1228">
      <formula>IF(RIGHT(TEXT(AU621,"0.#"),1)=".",TRUE,FALSE)</formula>
    </cfRule>
  </conditionalFormatting>
  <conditionalFormatting sqref="AU622">
    <cfRule type="expression" dxfId="1193" priority="1225">
      <formula>IF(RIGHT(TEXT(AU622,"0.#"),1)=".",FALSE,TRUE)</formula>
    </cfRule>
    <cfRule type="expression" dxfId="1192" priority="1226">
      <formula>IF(RIGHT(TEXT(AU622,"0.#"),1)=".",TRUE,FALSE)</formula>
    </cfRule>
  </conditionalFormatting>
  <conditionalFormatting sqref="AQ621">
    <cfRule type="expression" dxfId="1191" priority="1217">
      <formula>IF(RIGHT(TEXT(AQ621,"0.#"),1)=".",FALSE,TRUE)</formula>
    </cfRule>
    <cfRule type="expression" dxfId="1190" priority="1218">
      <formula>IF(RIGHT(TEXT(AQ621,"0.#"),1)=".",TRUE,FALSE)</formula>
    </cfRule>
  </conditionalFormatting>
  <conditionalFormatting sqref="AQ622">
    <cfRule type="expression" dxfId="1189" priority="1215">
      <formula>IF(RIGHT(TEXT(AQ622,"0.#"),1)=".",FALSE,TRUE)</formula>
    </cfRule>
    <cfRule type="expression" dxfId="1188" priority="1216">
      <formula>IF(RIGHT(TEXT(AQ622,"0.#"),1)=".",TRUE,FALSE)</formula>
    </cfRule>
  </conditionalFormatting>
  <conditionalFormatting sqref="AQ620">
    <cfRule type="expression" dxfId="1187" priority="1213">
      <formula>IF(RIGHT(TEXT(AQ620,"0.#"),1)=".",FALSE,TRUE)</formula>
    </cfRule>
    <cfRule type="expression" dxfId="1186" priority="1214">
      <formula>IF(RIGHT(TEXT(AQ620,"0.#"),1)=".",TRUE,FALSE)</formula>
    </cfRule>
  </conditionalFormatting>
  <conditionalFormatting sqref="AE600">
    <cfRule type="expression" dxfId="1185" priority="1211">
      <formula>IF(RIGHT(TEXT(AE600,"0.#"),1)=".",FALSE,TRUE)</formula>
    </cfRule>
    <cfRule type="expression" dxfId="1184" priority="1212">
      <formula>IF(RIGHT(TEXT(AE600,"0.#"),1)=".",TRUE,FALSE)</formula>
    </cfRule>
  </conditionalFormatting>
  <conditionalFormatting sqref="AE601">
    <cfRule type="expression" dxfId="1183" priority="1209">
      <formula>IF(RIGHT(TEXT(AE601,"0.#"),1)=".",FALSE,TRUE)</formula>
    </cfRule>
    <cfRule type="expression" dxfId="1182" priority="1210">
      <formula>IF(RIGHT(TEXT(AE601,"0.#"),1)=".",TRUE,FALSE)</formula>
    </cfRule>
  </conditionalFormatting>
  <conditionalFormatting sqref="AE602">
    <cfRule type="expression" dxfId="1181" priority="1207">
      <formula>IF(RIGHT(TEXT(AE602,"0.#"),1)=".",FALSE,TRUE)</formula>
    </cfRule>
    <cfRule type="expression" dxfId="1180" priority="1208">
      <formula>IF(RIGHT(TEXT(AE602,"0.#"),1)=".",TRUE,FALSE)</formula>
    </cfRule>
  </conditionalFormatting>
  <conditionalFormatting sqref="AU600">
    <cfRule type="expression" dxfId="1179" priority="1199">
      <formula>IF(RIGHT(TEXT(AU600,"0.#"),1)=".",FALSE,TRUE)</formula>
    </cfRule>
    <cfRule type="expression" dxfId="1178" priority="1200">
      <formula>IF(RIGHT(TEXT(AU600,"0.#"),1)=".",TRUE,FALSE)</formula>
    </cfRule>
  </conditionalFormatting>
  <conditionalFormatting sqref="AU601">
    <cfRule type="expression" dxfId="1177" priority="1197">
      <formula>IF(RIGHT(TEXT(AU601,"0.#"),1)=".",FALSE,TRUE)</formula>
    </cfRule>
    <cfRule type="expression" dxfId="1176" priority="1198">
      <formula>IF(RIGHT(TEXT(AU601,"0.#"),1)=".",TRUE,FALSE)</formula>
    </cfRule>
  </conditionalFormatting>
  <conditionalFormatting sqref="AU602">
    <cfRule type="expression" dxfId="1175" priority="1195">
      <formula>IF(RIGHT(TEXT(AU602,"0.#"),1)=".",FALSE,TRUE)</formula>
    </cfRule>
    <cfRule type="expression" dxfId="1174" priority="1196">
      <formula>IF(RIGHT(TEXT(AU602,"0.#"),1)=".",TRUE,FALSE)</formula>
    </cfRule>
  </conditionalFormatting>
  <conditionalFormatting sqref="AQ601">
    <cfRule type="expression" dxfId="1173" priority="1187">
      <formula>IF(RIGHT(TEXT(AQ601,"0.#"),1)=".",FALSE,TRUE)</formula>
    </cfRule>
    <cfRule type="expression" dxfId="1172" priority="1188">
      <formula>IF(RIGHT(TEXT(AQ601,"0.#"),1)=".",TRUE,FALSE)</formula>
    </cfRule>
  </conditionalFormatting>
  <conditionalFormatting sqref="AQ602">
    <cfRule type="expression" dxfId="1171" priority="1185">
      <formula>IF(RIGHT(TEXT(AQ602,"0.#"),1)=".",FALSE,TRUE)</formula>
    </cfRule>
    <cfRule type="expression" dxfId="1170" priority="1186">
      <formula>IF(RIGHT(TEXT(AQ602,"0.#"),1)=".",TRUE,FALSE)</formula>
    </cfRule>
  </conditionalFormatting>
  <conditionalFormatting sqref="AQ600">
    <cfRule type="expression" dxfId="1169" priority="1183">
      <formula>IF(RIGHT(TEXT(AQ600,"0.#"),1)=".",FALSE,TRUE)</formula>
    </cfRule>
    <cfRule type="expression" dxfId="1168" priority="1184">
      <formula>IF(RIGHT(TEXT(AQ600,"0.#"),1)=".",TRUE,FALSE)</formula>
    </cfRule>
  </conditionalFormatting>
  <conditionalFormatting sqref="AE605">
    <cfRule type="expression" dxfId="1167" priority="1181">
      <formula>IF(RIGHT(TEXT(AE605,"0.#"),1)=".",FALSE,TRUE)</formula>
    </cfRule>
    <cfRule type="expression" dxfId="1166" priority="1182">
      <formula>IF(RIGHT(TEXT(AE605,"0.#"),1)=".",TRUE,FALSE)</formula>
    </cfRule>
  </conditionalFormatting>
  <conditionalFormatting sqref="AE606">
    <cfRule type="expression" dxfId="1165" priority="1179">
      <formula>IF(RIGHT(TEXT(AE606,"0.#"),1)=".",FALSE,TRUE)</formula>
    </cfRule>
    <cfRule type="expression" dxfId="1164" priority="1180">
      <formula>IF(RIGHT(TEXT(AE606,"0.#"),1)=".",TRUE,FALSE)</formula>
    </cfRule>
  </conditionalFormatting>
  <conditionalFormatting sqref="AE607">
    <cfRule type="expression" dxfId="1163" priority="1177">
      <formula>IF(RIGHT(TEXT(AE607,"0.#"),1)=".",FALSE,TRUE)</formula>
    </cfRule>
    <cfRule type="expression" dxfId="1162" priority="1178">
      <formula>IF(RIGHT(TEXT(AE607,"0.#"),1)=".",TRUE,FALSE)</formula>
    </cfRule>
  </conditionalFormatting>
  <conditionalFormatting sqref="AU605">
    <cfRule type="expression" dxfId="1161" priority="1169">
      <formula>IF(RIGHT(TEXT(AU605,"0.#"),1)=".",FALSE,TRUE)</formula>
    </cfRule>
    <cfRule type="expression" dxfId="1160" priority="1170">
      <formula>IF(RIGHT(TEXT(AU605,"0.#"),1)=".",TRUE,FALSE)</formula>
    </cfRule>
  </conditionalFormatting>
  <conditionalFormatting sqref="AU606">
    <cfRule type="expression" dxfId="1159" priority="1167">
      <formula>IF(RIGHT(TEXT(AU606,"0.#"),1)=".",FALSE,TRUE)</formula>
    </cfRule>
    <cfRule type="expression" dxfId="1158" priority="1168">
      <formula>IF(RIGHT(TEXT(AU606,"0.#"),1)=".",TRUE,FALSE)</formula>
    </cfRule>
  </conditionalFormatting>
  <conditionalFormatting sqref="AU607">
    <cfRule type="expression" dxfId="1157" priority="1165">
      <formula>IF(RIGHT(TEXT(AU607,"0.#"),1)=".",FALSE,TRUE)</formula>
    </cfRule>
    <cfRule type="expression" dxfId="1156" priority="1166">
      <formula>IF(RIGHT(TEXT(AU607,"0.#"),1)=".",TRUE,FALSE)</formula>
    </cfRule>
  </conditionalFormatting>
  <conditionalFormatting sqref="AQ606">
    <cfRule type="expression" dxfId="1155" priority="1157">
      <formula>IF(RIGHT(TEXT(AQ606,"0.#"),1)=".",FALSE,TRUE)</formula>
    </cfRule>
    <cfRule type="expression" dxfId="1154" priority="1158">
      <formula>IF(RIGHT(TEXT(AQ606,"0.#"),1)=".",TRUE,FALSE)</formula>
    </cfRule>
  </conditionalFormatting>
  <conditionalFormatting sqref="AQ607">
    <cfRule type="expression" dxfId="1153" priority="1155">
      <formula>IF(RIGHT(TEXT(AQ607,"0.#"),1)=".",FALSE,TRUE)</formula>
    </cfRule>
    <cfRule type="expression" dxfId="1152" priority="1156">
      <formula>IF(RIGHT(TEXT(AQ607,"0.#"),1)=".",TRUE,FALSE)</formula>
    </cfRule>
  </conditionalFormatting>
  <conditionalFormatting sqref="AQ605">
    <cfRule type="expression" dxfId="1151" priority="1153">
      <formula>IF(RIGHT(TEXT(AQ605,"0.#"),1)=".",FALSE,TRUE)</formula>
    </cfRule>
    <cfRule type="expression" dxfId="1150" priority="1154">
      <formula>IF(RIGHT(TEXT(AQ605,"0.#"),1)=".",TRUE,FALSE)</formula>
    </cfRule>
  </conditionalFormatting>
  <conditionalFormatting sqref="AE610">
    <cfRule type="expression" dxfId="1149" priority="1151">
      <formula>IF(RIGHT(TEXT(AE610,"0.#"),1)=".",FALSE,TRUE)</formula>
    </cfRule>
    <cfRule type="expression" dxfId="1148" priority="1152">
      <formula>IF(RIGHT(TEXT(AE610,"0.#"),1)=".",TRUE,FALSE)</formula>
    </cfRule>
  </conditionalFormatting>
  <conditionalFormatting sqref="AE611">
    <cfRule type="expression" dxfId="1147" priority="1149">
      <formula>IF(RIGHT(TEXT(AE611,"0.#"),1)=".",FALSE,TRUE)</formula>
    </cfRule>
    <cfRule type="expression" dxfId="1146" priority="1150">
      <formula>IF(RIGHT(TEXT(AE611,"0.#"),1)=".",TRUE,FALSE)</formula>
    </cfRule>
  </conditionalFormatting>
  <conditionalFormatting sqref="AE612">
    <cfRule type="expression" dxfId="1145" priority="1147">
      <formula>IF(RIGHT(TEXT(AE612,"0.#"),1)=".",FALSE,TRUE)</formula>
    </cfRule>
    <cfRule type="expression" dxfId="1144" priority="1148">
      <formula>IF(RIGHT(TEXT(AE612,"0.#"),1)=".",TRUE,FALSE)</formula>
    </cfRule>
  </conditionalFormatting>
  <conditionalFormatting sqref="AU610">
    <cfRule type="expression" dxfId="1143" priority="1139">
      <formula>IF(RIGHT(TEXT(AU610,"0.#"),1)=".",FALSE,TRUE)</formula>
    </cfRule>
    <cfRule type="expression" dxfId="1142" priority="1140">
      <formula>IF(RIGHT(TEXT(AU610,"0.#"),1)=".",TRUE,FALSE)</formula>
    </cfRule>
  </conditionalFormatting>
  <conditionalFormatting sqref="AU611">
    <cfRule type="expression" dxfId="1141" priority="1137">
      <formula>IF(RIGHT(TEXT(AU611,"0.#"),1)=".",FALSE,TRUE)</formula>
    </cfRule>
    <cfRule type="expression" dxfId="1140" priority="1138">
      <formula>IF(RIGHT(TEXT(AU611,"0.#"),1)=".",TRUE,FALSE)</formula>
    </cfRule>
  </conditionalFormatting>
  <conditionalFormatting sqref="AU612">
    <cfRule type="expression" dxfId="1139" priority="1135">
      <formula>IF(RIGHT(TEXT(AU612,"0.#"),1)=".",FALSE,TRUE)</formula>
    </cfRule>
    <cfRule type="expression" dxfId="1138" priority="1136">
      <formula>IF(RIGHT(TEXT(AU612,"0.#"),1)=".",TRUE,FALSE)</formula>
    </cfRule>
  </conditionalFormatting>
  <conditionalFormatting sqref="AQ611">
    <cfRule type="expression" dxfId="1137" priority="1127">
      <formula>IF(RIGHT(TEXT(AQ611,"0.#"),1)=".",FALSE,TRUE)</formula>
    </cfRule>
    <cfRule type="expression" dxfId="1136" priority="1128">
      <formula>IF(RIGHT(TEXT(AQ611,"0.#"),1)=".",TRUE,FALSE)</formula>
    </cfRule>
  </conditionalFormatting>
  <conditionalFormatting sqref="AQ612">
    <cfRule type="expression" dxfId="1135" priority="1125">
      <formula>IF(RIGHT(TEXT(AQ612,"0.#"),1)=".",FALSE,TRUE)</formula>
    </cfRule>
    <cfRule type="expression" dxfId="1134" priority="1126">
      <formula>IF(RIGHT(TEXT(AQ612,"0.#"),1)=".",TRUE,FALSE)</formula>
    </cfRule>
  </conditionalFormatting>
  <conditionalFormatting sqref="AQ610">
    <cfRule type="expression" dxfId="1133" priority="1123">
      <formula>IF(RIGHT(TEXT(AQ610,"0.#"),1)=".",FALSE,TRUE)</formula>
    </cfRule>
    <cfRule type="expression" dxfId="1132" priority="1124">
      <formula>IF(RIGHT(TEXT(AQ610,"0.#"),1)=".",TRUE,FALSE)</formula>
    </cfRule>
  </conditionalFormatting>
  <conditionalFormatting sqref="AE615">
    <cfRule type="expression" dxfId="1131" priority="1121">
      <formula>IF(RIGHT(TEXT(AE615,"0.#"),1)=".",FALSE,TRUE)</formula>
    </cfRule>
    <cfRule type="expression" dxfId="1130" priority="1122">
      <formula>IF(RIGHT(TEXT(AE615,"0.#"),1)=".",TRUE,FALSE)</formula>
    </cfRule>
  </conditionalFormatting>
  <conditionalFormatting sqref="AE616">
    <cfRule type="expression" dxfId="1129" priority="1119">
      <formula>IF(RIGHT(TEXT(AE616,"0.#"),1)=".",FALSE,TRUE)</formula>
    </cfRule>
    <cfRule type="expression" dxfId="1128" priority="1120">
      <formula>IF(RIGHT(TEXT(AE616,"0.#"),1)=".",TRUE,FALSE)</formula>
    </cfRule>
  </conditionalFormatting>
  <conditionalFormatting sqref="AE617">
    <cfRule type="expression" dxfId="1127" priority="1117">
      <formula>IF(RIGHT(TEXT(AE617,"0.#"),1)=".",FALSE,TRUE)</formula>
    </cfRule>
    <cfRule type="expression" dxfId="1126" priority="1118">
      <formula>IF(RIGHT(TEXT(AE617,"0.#"),1)=".",TRUE,FALSE)</formula>
    </cfRule>
  </conditionalFormatting>
  <conditionalFormatting sqref="AU615">
    <cfRule type="expression" dxfId="1125" priority="1109">
      <formula>IF(RIGHT(TEXT(AU615,"0.#"),1)=".",FALSE,TRUE)</formula>
    </cfRule>
    <cfRule type="expression" dxfId="1124" priority="1110">
      <formula>IF(RIGHT(TEXT(AU615,"0.#"),1)=".",TRUE,FALSE)</formula>
    </cfRule>
  </conditionalFormatting>
  <conditionalFormatting sqref="AU616">
    <cfRule type="expression" dxfId="1123" priority="1107">
      <formula>IF(RIGHT(TEXT(AU616,"0.#"),1)=".",FALSE,TRUE)</formula>
    </cfRule>
    <cfRule type="expression" dxfId="1122" priority="1108">
      <formula>IF(RIGHT(TEXT(AU616,"0.#"),1)=".",TRUE,FALSE)</formula>
    </cfRule>
  </conditionalFormatting>
  <conditionalFormatting sqref="AU617">
    <cfRule type="expression" dxfId="1121" priority="1105">
      <formula>IF(RIGHT(TEXT(AU617,"0.#"),1)=".",FALSE,TRUE)</formula>
    </cfRule>
    <cfRule type="expression" dxfId="1120" priority="1106">
      <formula>IF(RIGHT(TEXT(AU617,"0.#"),1)=".",TRUE,FALSE)</formula>
    </cfRule>
  </conditionalFormatting>
  <conditionalFormatting sqref="AQ616">
    <cfRule type="expression" dxfId="1119" priority="1097">
      <formula>IF(RIGHT(TEXT(AQ616,"0.#"),1)=".",FALSE,TRUE)</formula>
    </cfRule>
    <cfRule type="expression" dxfId="1118" priority="1098">
      <formula>IF(RIGHT(TEXT(AQ616,"0.#"),1)=".",TRUE,FALSE)</formula>
    </cfRule>
  </conditionalFormatting>
  <conditionalFormatting sqref="AQ617">
    <cfRule type="expression" dxfId="1117" priority="1095">
      <formula>IF(RIGHT(TEXT(AQ617,"0.#"),1)=".",FALSE,TRUE)</formula>
    </cfRule>
    <cfRule type="expression" dxfId="1116" priority="1096">
      <formula>IF(RIGHT(TEXT(AQ617,"0.#"),1)=".",TRUE,FALSE)</formula>
    </cfRule>
  </conditionalFormatting>
  <conditionalFormatting sqref="AQ615">
    <cfRule type="expression" dxfId="1115" priority="1093">
      <formula>IF(RIGHT(TEXT(AQ615,"0.#"),1)=".",FALSE,TRUE)</formula>
    </cfRule>
    <cfRule type="expression" dxfId="1114" priority="1094">
      <formula>IF(RIGHT(TEXT(AQ615,"0.#"),1)=".",TRUE,FALSE)</formula>
    </cfRule>
  </conditionalFormatting>
  <conditionalFormatting sqref="AE625">
    <cfRule type="expression" dxfId="1113" priority="1091">
      <formula>IF(RIGHT(TEXT(AE625,"0.#"),1)=".",FALSE,TRUE)</formula>
    </cfRule>
    <cfRule type="expression" dxfId="1112" priority="1092">
      <formula>IF(RIGHT(TEXT(AE625,"0.#"),1)=".",TRUE,FALSE)</formula>
    </cfRule>
  </conditionalFormatting>
  <conditionalFormatting sqref="AE626">
    <cfRule type="expression" dxfId="1111" priority="1089">
      <formula>IF(RIGHT(TEXT(AE626,"0.#"),1)=".",FALSE,TRUE)</formula>
    </cfRule>
    <cfRule type="expression" dxfId="1110" priority="1090">
      <formula>IF(RIGHT(TEXT(AE626,"0.#"),1)=".",TRUE,FALSE)</formula>
    </cfRule>
  </conditionalFormatting>
  <conditionalFormatting sqref="AE627">
    <cfRule type="expression" dxfId="1109" priority="1087">
      <formula>IF(RIGHT(TEXT(AE627,"0.#"),1)=".",FALSE,TRUE)</formula>
    </cfRule>
    <cfRule type="expression" dxfId="1108" priority="1088">
      <formula>IF(RIGHT(TEXT(AE627,"0.#"),1)=".",TRUE,FALSE)</formula>
    </cfRule>
  </conditionalFormatting>
  <conditionalFormatting sqref="AU625">
    <cfRule type="expression" dxfId="1107" priority="1079">
      <formula>IF(RIGHT(TEXT(AU625,"0.#"),1)=".",FALSE,TRUE)</formula>
    </cfRule>
    <cfRule type="expression" dxfId="1106" priority="1080">
      <formula>IF(RIGHT(TEXT(AU625,"0.#"),1)=".",TRUE,FALSE)</formula>
    </cfRule>
  </conditionalFormatting>
  <conditionalFormatting sqref="AU626">
    <cfRule type="expression" dxfId="1105" priority="1077">
      <formula>IF(RIGHT(TEXT(AU626,"0.#"),1)=".",FALSE,TRUE)</formula>
    </cfRule>
    <cfRule type="expression" dxfId="1104" priority="1078">
      <formula>IF(RIGHT(TEXT(AU626,"0.#"),1)=".",TRUE,FALSE)</formula>
    </cfRule>
  </conditionalFormatting>
  <conditionalFormatting sqref="AU627">
    <cfRule type="expression" dxfId="1103" priority="1075">
      <formula>IF(RIGHT(TEXT(AU627,"0.#"),1)=".",FALSE,TRUE)</formula>
    </cfRule>
    <cfRule type="expression" dxfId="1102" priority="1076">
      <formula>IF(RIGHT(TEXT(AU627,"0.#"),1)=".",TRUE,FALSE)</formula>
    </cfRule>
  </conditionalFormatting>
  <conditionalFormatting sqref="AQ626">
    <cfRule type="expression" dxfId="1101" priority="1067">
      <formula>IF(RIGHT(TEXT(AQ626,"0.#"),1)=".",FALSE,TRUE)</formula>
    </cfRule>
    <cfRule type="expression" dxfId="1100" priority="1068">
      <formula>IF(RIGHT(TEXT(AQ626,"0.#"),1)=".",TRUE,FALSE)</formula>
    </cfRule>
  </conditionalFormatting>
  <conditionalFormatting sqref="AQ627">
    <cfRule type="expression" dxfId="1099" priority="1065">
      <formula>IF(RIGHT(TEXT(AQ627,"0.#"),1)=".",FALSE,TRUE)</formula>
    </cfRule>
    <cfRule type="expression" dxfId="1098" priority="1066">
      <formula>IF(RIGHT(TEXT(AQ627,"0.#"),1)=".",TRUE,FALSE)</formula>
    </cfRule>
  </conditionalFormatting>
  <conditionalFormatting sqref="AQ625">
    <cfRule type="expression" dxfId="1097" priority="1063">
      <formula>IF(RIGHT(TEXT(AQ625,"0.#"),1)=".",FALSE,TRUE)</formula>
    </cfRule>
    <cfRule type="expression" dxfId="1096" priority="1064">
      <formula>IF(RIGHT(TEXT(AQ625,"0.#"),1)=".",TRUE,FALSE)</formula>
    </cfRule>
  </conditionalFormatting>
  <conditionalFormatting sqref="AE630">
    <cfRule type="expression" dxfId="1095" priority="1061">
      <formula>IF(RIGHT(TEXT(AE630,"0.#"),1)=".",FALSE,TRUE)</formula>
    </cfRule>
    <cfRule type="expression" dxfId="1094" priority="1062">
      <formula>IF(RIGHT(TEXT(AE630,"0.#"),1)=".",TRUE,FALSE)</formula>
    </cfRule>
  </conditionalFormatting>
  <conditionalFormatting sqref="AE631">
    <cfRule type="expression" dxfId="1093" priority="1059">
      <formula>IF(RIGHT(TEXT(AE631,"0.#"),1)=".",FALSE,TRUE)</formula>
    </cfRule>
    <cfRule type="expression" dxfId="1092" priority="1060">
      <formula>IF(RIGHT(TEXT(AE631,"0.#"),1)=".",TRUE,FALSE)</formula>
    </cfRule>
  </conditionalFormatting>
  <conditionalFormatting sqref="AE632">
    <cfRule type="expression" dxfId="1091" priority="1057">
      <formula>IF(RIGHT(TEXT(AE632,"0.#"),1)=".",FALSE,TRUE)</formula>
    </cfRule>
    <cfRule type="expression" dxfId="1090" priority="1058">
      <formula>IF(RIGHT(TEXT(AE632,"0.#"),1)=".",TRUE,FALSE)</formula>
    </cfRule>
  </conditionalFormatting>
  <conditionalFormatting sqref="AU630">
    <cfRule type="expression" dxfId="1089" priority="1049">
      <formula>IF(RIGHT(TEXT(AU630,"0.#"),1)=".",FALSE,TRUE)</formula>
    </cfRule>
    <cfRule type="expression" dxfId="1088" priority="1050">
      <formula>IF(RIGHT(TEXT(AU630,"0.#"),1)=".",TRUE,FALSE)</formula>
    </cfRule>
  </conditionalFormatting>
  <conditionalFormatting sqref="AU631">
    <cfRule type="expression" dxfId="1087" priority="1047">
      <formula>IF(RIGHT(TEXT(AU631,"0.#"),1)=".",FALSE,TRUE)</formula>
    </cfRule>
    <cfRule type="expression" dxfId="1086" priority="1048">
      <formula>IF(RIGHT(TEXT(AU631,"0.#"),1)=".",TRUE,FALSE)</formula>
    </cfRule>
  </conditionalFormatting>
  <conditionalFormatting sqref="AU632">
    <cfRule type="expression" dxfId="1085" priority="1045">
      <formula>IF(RIGHT(TEXT(AU632,"0.#"),1)=".",FALSE,TRUE)</formula>
    </cfRule>
    <cfRule type="expression" dxfId="1084" priority="1046">
      <formula>IF(RIGHT(TEXT(AU632,"0.#"),1)=".",TRUE,FALSE)</formula>
    </cfRule>
  </conditionalFormatting>
  <conditionalFormatting sqref="AQ631">
    <cfRule type="expression" dxfId="1083" priority="1037">
      <formula>IF(RIGHT(TEXT(AQ631,"0.#"),1)=".",FALSE,TRUE)</formula>
    </cfRule>
    <cfRule type="expression" dxfId="1082" priority="1038">
      <formula>IF(RIGHT(TEXT(AQ631,"0.#"),1)=".",TRUE,FALSE)</formula>
    </cfRule>
  </conditionalFormatting>
  <conditionalFormatting sqref="AQ632">
    <cfRule type="expression" dxfId="1081" priority="1035">
      <formula>IF(RIGHT(TEXT(AQ632,"0.#"),1)=".",FALSE,TRUE)</formula>
    </cfRule>
    <cfRule type="expression" dxfId="1080" priority="1036">
      <formula>IF(RIGHT(TEXT(AQ632,"0.#"),1)=".",TRUE,FALSE)</formula>
    </cfRule>
  </conditionalFormatting>
  <conditionalFormatting sqref="AQ630">
    <cfRule type="expression" dxfId="1079" priority="1033">
      <formula>IF(RIGHT(TEXT(AQ630,"0.#"),1)=".",FALSE,TRUE)</formula>
    </cfRule>
    <cfRule type="expression" dxfId="1078" priority="1034">
      <formula>IF(RIGHT(TEXT(AQ630,"0.#"),1)=".",TRUE,FALSE)</formula>
    </cfRule>
  </conditionalFormatting>
  <conditionalFormatting sqref="AE635">
    <cfRule type="expression" dxfId="1077" priority="1031">
      <formula>IF(RIGHT(TEXT(AE635,"0.#"),1)=".",FALSE,TRUE)</formula>
    </cfRule>
    <cfRule type="expression" dxfId="1076" priority="1032">
      <formula>IF(RIGHT(TEXT(AE635,"0.#"),1)=".",TRUE,FALSE)</formula>
    </cfRule>
  </conditionalFormatting>
  <conditionalFormatting sqref="AE636">
    <cfRule type="expression" dxfId="1075" priority="1029">
      <formula>IF(RIGHT(TEXT(AE636,"0.#"),1)=".",FALSE,TRUE)</formula>
    </cfRule>
    <cfRule type="expression" dxfId="1074" priority="1030">
      <formula>IF(RIGHT(TEXT(AE636,"0.#"),1)=".",TRUE,FALSE)</formula>
    </cfRule>
  </conditionalFormatting>
  <conditionalFormatting sqref="AE637">
    <cfRule type="expression" dxfId="1073" priority="1027">
      <formula>IF(RIGHT(TEXT(AE637,"0.#"),1)=".",FALSE,TRUE)</formula>
    </cfRule>
    <cfRule type="expression" dxfId="1072" priority="1028">
      <formula>IF(RIGHT(TEXT(AE637,"0.#"),1)=".",TRUE,FALSE)</formula>
    </cfRule>
  </conditionalFormatting>
  <conditionalFormatting sqref="AU635">
    <cfRule type="expression" dxfId="1071" priority="1019">
      <formula>IF(RIGHT(TEXT(AU635,"0.#"),1)=".",FALSE,TRUE)</formula>
    </cfRule>
    <cfRule type="expression" dxfId="1070" priority="1020">
      <formula>IF(RIGHT(TEXT(AU635,"0.#"),1)=".",TRUE,FALSE)</formula>
    </cfRule>
  </conditionalFormatting>
  <conditionalFormatting sqref="AU636">
    <cfRule type="expression" dxfId="1069" priority="1017">
      <formula>IF(RIGHT(TEXT(AU636,"0.#"),1)=".",FALSE,TRUE)</formula>
    </cfRule>
    <cfRule type="expression" dxfId="1068" priority="1018">
      <formula>IF(RIGHT(TEXT(AU636,"0.#"),1)=".",TRUE,FALSE)</formula>
    </cfRule>
  </conditionalFormatting>
  <conditionalFormatting sqref="AU637">
    <cfRule type="expression" dxfId="1067" priority="1015">
      <formula>IF(RIGHT(TEXT(AU637,"0.#"),1)=".",FALSE,TRUE)</formula>
    </cfRule>
    <cfRule type="expression" dxfId="1066" priority="1016">
      <formula>IF(RIGHT(TEXT(AU637,"0.#"),1)=".",TRUE,FALSE)</formula>
    </cfRule>
  </conditionalFormatting>
  <conditionalFormatting sqref="AQ636">
    <cfRule type="expression" dxfId="1065" priority="1007">
      <formula>IF(RIGHT(TEXT(AQ636,"0.#"),1)=".",FALSE,TRUE)</formula>
    </cfRule>
    <cfRule type="expression" dxfId="1064" priority="1008">
      <formula>IF(RIGHT(TEXT(AQ636,"0.#"),1)=".",TRUE,FALSE)</formula>
    </cfRule>
  </conditionalFormatting>
  <conditionalFormatting sqref="AQ637">
    <cfRule type="expression" dxfId="1063" priority="1005">
      <formula>IF(RIGHT(TEXT(AQ637,"0.#"),1)=".",FALSE,TRUE)</formula>
    </cfRule>
    <cfRule type="expression" dxfId="1062" priority="1006">
      <formula>IF(RIGHT(TEXT(AQ637,"0.#"),1)=".",TRUE,FALSE)</formula>
    </cfRule>
  </conditionalFormatting>
  <conditionalFormatting sqref="AQ635">
    <cfRule type="expression" dxfId="1061" priority="1003">
      <formula>IF(RIGHT(TEXT(AQ635,"0.#"),1)=".",FALSE,TRUE)</formula>
    </cfRule>
    <cfRule type="expression" dxfId="1060" priority="1004">
      <formula>IF(RIGHT(TEXT(AQ635,"0.#"),1)=".",TRUE,FALSE)</formula>
    </cfRule>
  </conditionalFormatting>
  <conditionalFormatting sqref="AE640">
    <cfRule type="expression" dxfId="1059" priority="1001">
      <formula>IF(RIGHT(TEXT(AE640,"0.#"),1)=".",FALSE,TRUE)</formula>
    </cfRule>
    <cfRule type="expression" dxfId="1058" priority="1002">
      <formula>IF(RIGHT(TEXT(AE640,"0.#"),1)=".",TRUE,FALSE)</formula>
    </cfRule>
  </conditionalFormatting>
  <conditionalFormatting sqref="AM642">
    <cfRule type="expression" dxfId="1057" priority="991">
      <formula>IF(RIGHT(TEXT(AM642,"0.#"),1)=".",FALSE,TRUE)</formula>
    </cfRule>
    <cfRule type="expression" dxfId="1056" priority="992">
      <formula>IF(RIGHT(TEXT(AM642,"0.#"),1)=".",TRUE,FALSE)</formula>
    </cfRule>
  </conditionalFormatting>
  <conditionalFormatting sqref="AE641">
    <cfRule type="expression" dxfId="1055" priority="999">
      <formula>IF(RIGHT(TEXT(AE641,"0.#"),1)=".",FALSE,TRUE)</formula>
    </cfRule>
    <cfRule type="expression" dxfId="1054" priority="1000">
      <formula>IF(RIGHT(TEXT(AE641,"0.#"),1)=".",TRUE,FALSE)</formula>
    </cfRule>
  </conditionalFormatting>
  <conditionalFormatting sqref="AE642">
    <cfRule type="expression" dxfId="1053" priority="997">
      <formula>IF(RIGHT(TEXT(AE642,"0.#"),1)=".",FALSE,TRUE)</formula>
    </cfRule>
    <cfRule type="expression" dxfId="1052" priority="998">
      <formula>IF(RIGHT(TEXT(AE642,"0.#"),1)=".",TRUE,FALSE)</formula>
    </cfRule>
  </conditionalFormatting>
  <conditionalFormatting sqref="AM640">
    <cfRule type="expression" dxfId="1051" priority="995">
      <formula>IF(RIGHT(TEXT(AM640,"0.#"),1)=".",FALSE,TRUE)</formula>
    </cfRule>
    <cfRule type="expression" dxfId="1050" priority="996">
      <formula>IF(RIGHT(TEXT(AM640,"0.#"),1)=".",TRUE,FALSE)</formula>
    </cfRule>
  </conditionalFormatting>
  <conditionalFormatting sqref="AM641">
    <cfRule type="expression" dxfId="1049" priority="993">
      <formula>IF(RIGHT(TEXT(AM641,"0.#"),1)=".",FALSE,TRUE)</formula>
    </cfRule>
    <cfRule type="expression" dxfId="1048" priority="994">
      <formula>IF(RIGHT(TEXT(AM641,"0.#"),1)=".",TRUE,FALSE)</formula>
    </cfRule>
  </conditionalFormatting>
  <conditionalFormatting sqref="AU640">
    <cfRule type="expression" dxfId="1047" priority="989">
      <formula>IF(RIGHT(TEXT(AU640,"0.#"),1)=".",FALSE,TRUE)</formula>
    </cfRule>
    <cfRule type="expression" dxfId="1046" priority="990">
      <formula>IF(RIGHT(TEXT(AU640,"0.#"),1)=".",TRUE,FALSE)</formula>
    </cfRule>
  </conditionalFormatting>
  <conditionalFormatting sqref="AU641">
    <cfRule type="expression" dxfId="1045" priority="987">
      <formula>IF(RIGHT(TEXT(AU641,"0.#"),1)=".",FALSE,TRUE)</formula>
    </cfRule>
    <cfRule type="expression" dxfId="1044" priority="988">
      <formula>IF(RIGHT(TEXT(AU641,"0.#"),1)=".",TRUE,FALSE)</formula>
    </cfRule>
  </conditionalFormatting>
  <conditionalFormatting sqref="AU642">
    <cfRule type="expression" dxfId="1043" priority="985">
      <formula>IF(RIGHT(TEXT(AU642,"0.#"),1)=".",FALSE,TRUE)</formula>
    </cfRule>
    <cfRule type="expression" dxfId="1042" priority="986">
      <formula>IF(RIGHT(TEXT(AU642,"0.#"),1)=".",TRUE,FALSE)</formula>
    </cfRule>
  </conditionalFormatting>
  <conditionalFormatting sqref="AI642">
    <cfRule type="expression" dxfId="1041" priority="979">
      <formula>IF(RIGHT(TEXT(AI642,"0.#"),1)=".",FALSE,TRUE)</formula>
    </cfRule>
    <cfRule type="expression" dxfId="1040" priority="980">
      <formula>IF(RIGHT(TEXT(AI642,"0.#"),1)=".",TRUE,FALSE)</formula>
    </cfRule>
  </conditionalFormatting>
  <conditionalFormatting sqref="AI640">
    <cfRule type="expression" dxfId="1039" priority="983">
      <formula>IF(RIGHT(TEXT(AI640,"0.#"),1)=".",FALSE,TRUE)</formula>
    </cfRule>
    <cfRule type="expression" dxfId="1038" priority="984">
      <formula>IF(RIGHT(TEXT(AI640,"0.#"),1)=".",TRUE,FALSE)</formula>
    </cfRule>
  </conditionalFormatting>
  <conditionalFormatting sqref="AI641">
    <cfRule type="expression" dxfId="1037" priority="981">
      <formula>IF(RIGHT(TEXT(AI641,"0.#"),1)=".",FALSE,TRUE)</formula>
    </cfRule>
    <cfRule type="expression" dxfId="1036" priority="982">
      <formula>IF(RIGHT(TEXT(AI641,"0.#"),1)=".",TRUE,FALSE)</formula>
    </cfRule>
  </conditionalFormatting>
  <conditionalFormatting sqref="AQ641">
    <cfRule type="expression" dxfId="1035" priority="977">
      <formula>IF(RIGHT(TEXT(AQ641,"0.#"),1)=".",FALSE,TRUE)</formula>
    </cfRule>
    <cfRule type="expression" dxfId="1034" priority="978">
      <formula>IF(RIGHT(TEXT(AQ641,"0.#"),1)=".",TRUE,FALSE)</formula>
    </cfRule>
  </conditionalFormatting>
  <conditionalFormatting sqref="AQ642">
    <cfRule type="expression" dxfId="1033" priority="975">
      <formula>IF(RIGHT(TEXT(AQ642,"0.#"),1)=".",FALSE,TRUE)</formula>
    </cfRule>
    <cfRule type="expression" dxfId="1032" priority="976">
      <formula>IF(RIGHT(TEXT(AQ642,"0.#"),1)=".",TRUE,FALSE)</formula>
    </cfRule>
  </conditionalFormatting>
  <conditionalFormatting sqref="AQ640">
    <cfRule type="expression" dxfId="1031" priority="973">
      <formula>IF(RIGHT(TEXT(AQ640,"0.#"),1)=".",FALSE,TRUE)</formula>
    </cfRule>
    <cfRule type="expression" dxfId="1030" priority="974">
      <formula>IF(RIGHT(TEXT(AQ640,"0.#"),1)=".",TRUE,FALSE)</formula>
    </cfRule>
  </conditionalFormatting>
  <conditionalFormatting sqref="AE649">
    <cfRule type="expression" dxfId="1029" priority="971">
      <formula>IF(RIGHT(TEXT(AE649,"0.#"),1)=".",FALSE,TRUE)</formula>
    </cfRule>
    <cfRule type="expression" dxfId="1028" priority="972">
      <formula>IF(RIGHT(TEXT(AE649,"0.#"),1)=".",TRUE,FALSE)</formula>
    </cfRule>
  </conditionalFormatting>
  <conditionalFormatting sqref="AE650">
    <cfRule type="expression" dxfId="1027" priority="969">
      <formula>IF(RIGHT(TEXT(AE650,"0.#"),1)=".",FALSE,TRUE)</formula>
    </cfRule>
    <cfRule type="expression" dxfId="1026" priority="970">
      <formula>IF(RIGHT(TEXT(AE650,"0.#"),1)=".",TRUE,FALSE)</formula>
    </cfRule>
  </conditionalFormatting>
  <conditionalFormatting sqref="AE651">
    <cfRule type="expression" dxfId="1025" priority="967">
      <formula>IF(RIGHT(TEXT(AE651,"0.#"),1)=".",FALSE,TRUE)</formula>
    </cfRule>
    <cfRule type="expression" dxfId="1024" priority="968">
      <formula>IF(RIGHT(TEXT(AE651,"0.#"),1)=".",TRUE,FALSE)</formula>
    </cfRule>
  </conditionalFormatting>
  <conditionalFormatting sqref="AU649">
    <cfRule type="expression" dxfId="1023" priority="959">
      <formula>IF(RIGHT(TEXT(AU649,"0.#"),1)=".",FALSE,TRUE)</formula>
    </cfRule>
    <cfRule type="expression" dxfId="1022" priority="960">
      <formula>IF(RIGHT(TEXT(AU649,"0.#"),1)=".",TRUE,FALSE)</formula>
    </cfRule>
  </conditionalFormatting>
  <conditionalFormatting sqref="AU650">
    <cfRule type="expression" dxfId="1021" priority="957">
      <formula>IF(RIGHT(TEXT(AU650,"0.#"),1)=".",FALSE,TRUE)</formula>
    </cfRule>
    <cfRule type="expression" dxfId="1020" priority="958">
      <formula>IF(RIGHT(TEXT(AU650,"0.#"),1)=".",TRUE,FALSE)</formula>
    </cfRule>
  </conditionalFormatting>
  <conditionalFormatting sqref="AU651">
    <cfRule type="expression" dxfId="1019" priority="955">
      <formula>IF(RIGHT(TEXT(AU651,"0.#"),1)=".",FALSE,TRUE)</formula>
    </cfRule>
    <cfRule type="expression" dxfId="1018" priority="956">
      <formula>IF(RIGHT(TEXT(AU651,"0.#"),1)=".",TRUE,FALSE)</formula>
    </cfRule>
  </conditionalFormatting>
  <conditionalFormatting sqref="AQ650">
    <cfRule type="expression" dxfId="1017" priority="947">
      <formula>IF(RIGHT(TEXT(AQ650,"0.#"),1)=".",FALSE,TRUE)</formula>
    </cfRule>
    <cfRule type="expression" dxfId="1016" priority="948">
      <formula>IF(RIGHT(TEXT(AQ650,"0.#"),1)=".",TRUE,FALSE)</formula>
    </cfRule>
  </conditionalFormatting>
  <conditionalFormatting sqref="AQ651">
    <cfRule type="expression" dxfId="1015" priority="945">
      <formula>IF(RIGHT(TEXT(AQ651,"0.#"),1)=".",FALSE,TRUE)</formula>
    </cfRule>
    <cfRule type="expression" dxfId="1014" priority="946">
      <formula>IF(RIGHT(TEXT(AQ651,"0.#"),1)=".",TRUE,FALSE)</formula>
    </cfRule>
  </conditionalFormatting>
  <conditionalFormatting sqref="AQ649">
    <cfRule type="expression" dxfId="1013" priority="943">
      <formula>IF(RIGHT(TEXT(AQ649,"0.#"),1)=".",FALSE,TRUE)</formula>
    </cfRule>
    <cfRule type="expression" dxfId="1012" priority="944">
      <formula>IF(RIGHT(TEXT(AQ649,"0.#"),1)=".",TRUE,FALSE)</formula>
    </cfRule>
  </conditionalFormatting>
  <conditionalFormatting sqref="AE674">
    <cfRule type="expression" dxfId="1011" priority="941">
      <formula>IF(RIGHT(TEXT(AE674,"0.#"),1)=".",FALSE,TRUE)</formula>
    </cfRule>
    <cfRule type="expression" dxfId="1010" priority="942">
      <formula>IF(RIGHT(TEXT(AE674,"0.#"),1)=".",TRUE,FALSE)</formula>
    </cfRule>
  </conditionalFormatting>
  <conditionalFormatting sqref="AE675">
    <cfRule type="expression" dxfId="1009" priority="939">
      <formula>IF(RIGHT(TEXT(AE675,"0.#"),1)=".",FALSE,TRUE)</formula>
    </cfRule>
    <cfRule type="expression" dxfId="1008" priority="940">
      <formula>IF(RIGHT(TEXT(AE675,"0.#"),1)=".",TRUE,FALSE)</formula>
    </cfRule>
  </conditionalFormatting>
  <conditionalFormatting sqref="AE676">
    <cfRule type="expression" dxfId="1007" priority="937">
      <formula>IF(RIGHT(TEXT(AE676,"0.#"),1)=".",FALSE,TRUE)</formula>
    </cfRule>
    <cfRule type="expression" dxfId="1006" priority="938">
      <formula>IF(RIGHT(TEXT(AE676,"0.#"),1)=".",TRUE,FALSE)</formula>
    </cfRule>
  </conditionalFormatting>
  <conditionalFormatting sqref="AU674">
    <cfRule type="expression" dxfId="1005" priority="929">
      <formula>IF(RIGHT(TEXT(AU674,"0.#"),1)=".",FALSE,TRUE)</formula>
    </cfRule>
    <cfRule type="expression" dxfId="1004" priority="930">
      <formula>IF(RIGHT(TEXT(AU674,"0.#"),1)=".",TRUE,FALSE)</formula>
    </cfRule>
  </conditionalFormatting>
  <conditionalFormatting sqref="AU675">
    <cfRule type="expression" dxfId="1003" priority="927">
      <formula>IF(RIGHT(TEXT(AU675,"0.#"),1)=".",FALSE,TRUE)</formula>
    </cfRule>
    <cfRule type="expression" dxfId="1002" priority="928">
      <formula>IF(RIGHT(TEXT(AU675,"0.#"),1)=".",TRUE,FALSE)</formula>
    </cfRule>
  </conditionalFormatting>
  <conditionalFormatting sqref="AU676">
    <cfRule type="expression" dxfId="1001" priority="925">
      <formula>IF(RIGHT(TEXT(AU676,"0.#"),1)=".",FALSE,TRUE)</formula>
    </cfRule>
    <cfRule type="expression" dxfId="1000" priority="926">
      <formula>IF(RIGHT(TEXT(AU676,"0.#"),1)=".",TRUE,FALSE)</formula>
    </cfRule>
  </conditionalFormatting>
  <conditionalFormatting sqref="AQ675">
    <cfRule type="expression" dxfId="999" priority="917">
      <formula>IF(RIGHT(TEXT(AQ675,"0.#"),1)=".",FALSE,TRUE)</formula>
    </cfRule>
    <cfRule type="expression" dxfId="998" priority="918">
      <formula>IF(RIGHT(TEXT(AQ675,"0.#"),1)=".",TRUE,FALSE)</formula>
    </cfRule>
  </conditionalFormatting>
  <conditionalFormatting sqref="AQ676">
    <cfRule type="expression" dxfId="997" priority="915">
      <formula>IF(RIGHT(TEXT(AQ676,"0.#"),1)=".",FALSE,TRUE)</formula>
    </cfRule>
    <cfRule type="expression" dxfId="996" priority="916">
      <formula>IF(RIGHT(TEXT(AQ676,"0.#"),1)=".",TRUE,FALSE)</formula>
    </cfRule>
  </conditionalFormatting>
  <conditionalFormatting sqref="AQ674">
    <cfRule type="expression" dxfId="995" priority="913">
      <formula>IF(RIGHT(TEXT(AQ674,"0.#"),1)=".",FALSE,TRUE)</formula>
    </cfRule>
    <cfRule type="expression" dxfId="994" priority="914">
      <formula>IF(RIGHT(TEXT(AQ674,"0.#"),1)=".",TRUE,FALSE)</formula>
    </cfRule>
  </conditionalFormatting>
  <conditionalFormatting sqref="AE654">
    <cfRule type="expression" dxfId="993" priority="911">
      <formula>IF(RIGHT(TEXT(AE654,"0.#"),1)=".",FALSE,TRUE)</formula>
    </cfRule>
    <cfRule type="expression" dxfId="992" priority="912">
      <formula>IF(RIGHT(TEXT(AE654,"0.#"),1)=".",TRUE,FALSE)</formula>
    </cfRule>
  </conditionalFormatting>
  <conditionalFormatting sqref="AE655">
    <cfRule type="expression" dxfId="991" priority="909">
      <formula>IF(RIGHT(TEXT(AE655,"0.#"),1)=".",FALSE,TRUE)</formula>
    </cfRule>
    <cfRule type="expression" dxfId="990" priority="910">
      <formula>IF(RIGHT(TEXT(AE655,"0.#"),1)=".",TRUE,FALSE)</formula>
    </cfRule>
  </conditionalFormatting>
  <conditionalFormatting sqref="AE656">
    <cfRule type="expression" dxfId="989" priority="907">
      <formula>IF(RIGHT(TEXT(AE656,"0.#"),1)=".",FALSE,TRUE)</formula>
    </cfRule>
    <cfRule type="expression" dxfId="988" priority="908">
      <formula>IF(RIGHT(TEXT(AE656,"0.#"),1)=".",TRUE,FALSE)</formula>
    </cfRule>
  </conditionalFormatting>
  <conditionalFormatting sqref="AU654">
    <cfRule type="expression" dxfId="987" priority="899">
      <formula>IF(RIGHT(TEXT(AU654,"0.#"),1)=".",FALSE,TRUE)</formula>
    </cfRule>
    <cfRule type="expression" dxfId="986" priority="900">
      <formula>IF(RIGHT(TEXT(AU654,"0.#"),1)=".",TRUE,FALSE)</formula>
    </cfRule>
  </conditionalFormatting>
  <conditionalFormatting sqref="AU655">
    <cfRule type="expression" dxfId="985" priority="897">
      <formula>IF(RIGHT(TEXT(AU655,"0.#"),1)=".",FALSE,TRUE)</formula>
    </cfRule>
    <cfRule type="expression" dxfId="984" priority="898">
      <formula>IF(RIGHT(TEXT(AU655,"0.#"),1)=".",TRUE,FALSE)</formula>
    </cfRule>
  </conditionalFormatting>
  <conditionalFormatting sqref="AQ656">
    <cfRule type="expression" dxfId="983" priority="885">
      <formula>IF(RIGHT(TEXT(AQ656,"0.#"),1)=".",FALSE,TRUE)</formula>
    </cfRule>
    <cfRule type="expression" dxfId="982" priority="886">
      <formula>IF(RIGHT(TEXT(AQ656,"0.#"),1)=".",TRUE,FALSE)</formula>
    </cfRule>
  </conditionalFormatting>
  <conditionalFormatting sqref="AQ654">
    <cfRule type="expression" dxfId="981" priority="883">
      <formula>IF(RIGHT(TEXT(AQ654,"0.#"),1)=".",FALSE,TRUE)</formula>
    </cfRule>
    <cfRule type="expression" dxfId="980" priority="884">
      <formula>IF(RIGHT(TEXT(AQ654,"0.#"),1)=".",TRUE,FALSE)</formula>
    </cfRule>
  </conditionalFormatting>
  <conditionalFormatting sqref="AE659">
    <cfRule type="expression" dxfId="979" priority="881">
      <formula>IF(RIGHT(TEXT(AE659,"0.#"),1)=".",FALSE,TRUE)</formula>
    </cfRule>
    <cfRule type="expression" dxfId="978" priority="882">
      <formula>IF(RIGHT(TEXT(AE659,"0.#"),1)=".",TRUE,FALSE)</formula>
    </cfRule>
  </conditionalFormatting>
  <conditionalFormatting sqref="AE660">
    <cfRule type="expression" dxfId="977" priority="879">
      <formula>IF(RIGHT(TEXT(AE660,"0.#"),1)=".",FALSE,TRUE)</formula>
    </cfRule>
    <cfRule type="expression" dxfId="976" priority="880">
      <formula>IF(RIGHT(TEXT(AE660,"0.#"),1)=".",TRUE,FALSE)</formula>
    </cfRule>
  </conditionalFormatting>
  <conditionalFormatting sqref="AE661">
    <cfRule type="expression" dxfId="975" priority="877">
      <formula>IF(RIGHT(TEXT(AE661,"0.#"),1)=".",FALSE,TRUE)</formula>
    </cfRule>
    <cfRule type="expression" dxfId="974" priority="878">
      <formula>IF(RIGHT(TEXT(AE661,"0.#"),1)=".",TRUE,FALSE)</formula>
    </cfRule>
  </conditionalFormatting>
  <conditionalFormatting sqref="AU659">
    <cfRule type="expression" dxfId="973" priority="869">
      <formula>IF(RIGHT(TEXT(AU659,"0.#"),1)=".",FALSE,TRUE)</formula>
    </cfRule>
    <cfRule type="expression" dxfId="972" priority="870">
      <formula>IF(RIGHT(TEXT(AU659,"0.#"),1)=".",TRUE,FALSE)</formula>
    </cfRule>
  </conditionalFormatting>
  <conditionalFormatting sqref="AU660">
    <cfRule type="expression" dxfId="971" priority="867">
      <formula>IF(RIGHT(TEXT(AU660,"0.#"),1)=".",FALSE,TRUE)</formula>
    </cfRule>
    <cfRule type="expression" dxfId="970" priority="868">
      <formula>IF(RIGHT(TEXT(AU660,"0.#"),1)=".",TRUE,FALSE)</formula>
    </cfRule>
  </conditionalFormatting>
  <conditionalFormatting sqref="AU661">
    <cfRule type="expression" dxfId="969" priority="865">
      <formula>IF(RIGHT(TEXT(AU661,"0.#"),1)=".",FALSE,TRUE)</formula>
    </cfRule>
    <cfRule type="expression" dxfId="968" priority="866">
      <formula>IF(RIGHT(TEXT(AU661,"0.#"),1)=".",TRUE,FALSE)</formula>
    </cfRule>
  </conditionalFormatting>
  <conditionalFormatting sqref="AQ660">
    <cfRule type="expression" dxfId="967" priority="857">
      <formula>IF(RIGHT(TEXT(AQ660,"0.#"),1)=".",FALSE,TRUE)</formula>
    </cfRule>
    <cfRule type="expression" dxfId="966" priority="858">
      <formula>IF(RIGHT(TEXT(AQ660,"0.#"),1)=".",TRUE,FALSE)</formula>
    </cfRule>
  </conditionalFormatting>
  <conditionalFormatting sqref="AQ661">
    <cfRule type="expression" dxfId="965" priority="855">
      <formula>IF(RIGHT(TEXT(AQ661,"0.#"),1)=".",FALSE,TRUE)</formula>
    </cfRule>
    <cfRule type="expression" dxfId="964" priority="856">
      <formula>IF(RIGHT(TEXT(AQ661,"0.#"),1)=".",TRUE,FALSE)</formula>
    </cfRule>
  </conditionalFormatting>
  <conditionalFormatting sqref="AQ659">
    <cfRule type="expression" dxfId="963" priority="853">
      <formula>IF(RIGHT(TEXT(AQ659,"0.#"),1)=".",FALSE,TRUE)</formula>
    </cfRule>
    <cfRule type="expression" dxfId="962" priority="854">
      <formula>IF(RIGHT(TEXT(AQ659,"0.#"),1)=".",TRUE,FALSE)</formula>
    </cfRule>
  </conditionalFormatting>
  <conditionalFormatting sqref="AE664">
    <cfRule type="expression" dxfId="961" priority="851">
      <formula>IF(RIGHT(TEXT(AE664,"0.#"),1)=".",FALSE,TRUE)</formula>
    </cfRule>
    <cfRule type="expression" dxfId="960" priority="852">
      <formula>IF(RIGHT(TEXT(AE664,"0.#"),1)=".",TRUE,FALSE)</formula>
    </cfRule>
  </conditionalFormatting>
  <conditionalFormatting sqref="AE665">
    <cfRule type="expression" dxfId="959" priority="849">
      <formula>IF(RIGHT(TEXT(AE665,"0.#"),1)=".",FALSE,TRUE)</formula>
    </cfRule>
    <cfRule type="expression" dxfId="958" priority="850">
      <formula>IF(RIGHT(TEXT(AE665,"0.#"),1)=".",TRUE,FALSE)</formula>
    </cfRule>
  </conditionalFormatting>
  <conditionalFormatting sqref="AE666">
    <cfRule type="expression" dxfId="957" priority="847">
      <formula>IF(RIGHT(TEXT(AE666,"0.#"),1)=".",FALSE,TRUE)</formula>
    </cfRule>
    <cfRule type="expression" dxfId="956" priority="848">
      <formula>IF(RIGHT(TEXT(AE666,"0.#"),1)=".",TRUE,FALSE)</formula>
    </cfRule>
  </conditionalFormatting>
  <conditionalFormatting sqref="AU664">
    <cfRule type="expression" dxfId="955" priority="839">
      <formula>IF(RIGHT(TEXT(AU664,"0.#"),1)=".",FALSE,TRUE)</formula>
    </cfRule>
    <cfRule type="expression" dxfId="954" priority="840">
      <formula>IF(RIGHT(TEXT(AU664,"0.#"),1)=".",TRUE,FALSE)</formula>
    </cfRule>
  </conditionalFormatting>
  <conditionalFormatting sqref="AU665">
    <cfRule type="expression" dxfId="953" priority="837">
      <formula>IF(RIGHT(TEXT(AU665,"0.#"),1)=".",FALSE,TRUE)</formula>
    </cfRule>
    <cfRule type="expression" dxfId="952" priority="838">
      <formula>IF(RIGHT(TEXT(AU665,"0.#"),1)=".",TRUE,FALSE)</formula>
    </cfRule>
  </conditionalFormatting>
  <conditionalFormatting sqref="AU666">
    <cfRule type="expression" dxfId="951" priority="835">
      <formula>IF(RIGHT(TEXT(AU666,"0.#"),1)=".",FALSE,TRUE)</formula>
    </cfRule>
    <cfRule type="expression" dxfId="950" priority="836">
      <formula>IF(RIGHT(TEXT(AU666,"0.#"),1)=".",TRUE,FALSE)</formula>
    </cfRule>
  </conditionalFormatting>
  <conditionalFormatting sqref="AQ665">
    <cfRule type="expression" dxfId="949" priority="827">
      <formula>IF(RIGHT(TEXT(AQ665,"0.#"),1)=".",FALSE,TRUE)</formula>
    </cfRule>
    <cfRule type="expression" dxfId="948" priority="828">
      <formula>IF(RIGHT(TEXT(AQ665,"0.#"),1)=".",TRUE,FALSE)</formula>
    </cfRule>
  </conditionalFormatting>
  <conditionalFormatting sqref="AQ666">
    <cfRule type="expression" dxfId="947" priority="825">
      <formula>IF(RIGHT(TEXT(AQ666,"0.#"),1)=".",FALSE,TRUE)</formula>
    </cfRule>
    <cfRule type="expression" dxfId="946" priority="826">
      <formula>IF(RIGHT(TEXT(AQ666,"0.#"),1)=".",TRUE,FALSE)</formula>
    </cfRule>
  </conditionalFormatting>
  <conditionalFormatting sqref="AQ664">
    <cfRule type="expression" dxfId="945" priority="823">
      <formula>IF(RIGHT(TEXT(AQ664,"0.#"),1)=".",FALSE,TRUE)</formula>
    </cfRule>
    <cfRule type="expression" dxfId="944" priority="824">
      <formula>IF(RIGHT(TEXT(AQ664,"0.#"),1)=".",TRUE,FALSE)</formula>
    </cfRule>
  </conditionalFormatting>
  <conditionalFormatting sqref="AE669">
    <cfRule type="expression" dxfId="943" priority="821">
      <formula>IF(RIGHT(TEXT(AE669,"0.#"),1)=".",FALSE,TRUE)</formula>
    </cfRule>
    <cfRule type="expression" dxfId="942" priority="822">
      <formula>IF(RIGHT(TEXT(AE669,"0.#"),1)=".",TRUE,FALSE)</formula>
    </cfRule>
  </conditionalFormatting>
  <conditionalFormatting sqref="AE670">
    <cfRule type="expression" dxfId="941" priority="819">
      <formula>IF(RIGHT(TEXT(AE670,"0.#"),1)=".",FALSE,TRUE)</formula>
    </cfRule>
    <cfRule type="expression" dxfId="940" priority="820">
      <formula>IF(RIGHT(TEXT(AE670,"0.#"),1)=".",TRUE,FALSE)</formula>
    </cfRule>
  </conditionalFormatting>
  <conditionalFormatting sqref="AE671">
    <cfRule type="expression" dxfId="939" priority="817">
      <formula>IF(RIGHT(TEXT(AE671,"0.#"),1)=".",FALSE,TRUE)</formula>
    </cfRule>
    <cfRule type="expression" dxfId="938" priority="818">
      <formula>IF(RIGHT(TEXT(AE671,"0.#"),1)=".",TRUE,FALSE)</formula>
    </cfRule>
  </conditionalFormatting>
  <conditionalFormatting sqref="AU669">
    <cfRule type="expression" dxfId="937" priority="809">
      <formula>IF(RIGHT(TEXT(AU669,"0.#"),1)=".",FALSE,TRUE)</formula>
    </cfRule>
    <cfRule type="expression" dxfId="936" priority="810">
      <formula>IF(RIGHT(TEXT(AU669,"0.#"),1)=".",TRUE,FALSE)</formula>
    </cfRule>
  </conditionalFormatting>
  <conditionalFormatting sqref="AU670">
    <cfRule type="expression" dxfId="935" priority="807">
      <formula>IF(RIGHT(TEXT(AU670,"0.#"),1)=".",FALSE,TRUE)</formula>
    </cfRule>
    <cfRule type="expression" dxfId="934" priority="808">
      <formula>IF(RIGHT(TEXT(AU670,"0.#"),1)=".",TRUE,FALSE)</formula>
    </cfRule>
  </conditionalFormatting>
  <conditionalFormatting sqref="AU671">
    <cfRule type="expression" dxfId="933" priority="805">
      <formula>IF(RIGHT(TEXT(AU671,"0.#"),1)=".",FALSE,TRUE)</formula>
    </cfRule>
    <cfRule type="expression" dxfId="932" priority="806">
      <formula>IF(RIGHT(TEXT(AU671,"0.#"),1)=".",TRUE,FALSE)</formula>
    </cfRule>
  </conditionalFormatting>
  <conditionalFormatting sqref="AQ670">
    <cfRule type="expression" dxfId="931" priority="797">
      <formula>IF(RIGHT(TEXT(AQ670,"0.#"),1)=".",FALSE,TRUE)</formula>
    </cfRule>
    <cfRule type="expression" dxfId="930" priority="798">
      <formula>IF(RIGHT(TEXT(AQ670,"0.#"),1)=".",TRUE,FALSE)</formula>
    </cfRule>
  </conditionalFormatting>
  <conditionalFormatting sqref="AQ671">
    <cfRule type="expression" dxfId="929" priority="795">
      <formula>IF(RIGHT(TEXT(AQ671,"0.#"),1)=".",FALSE,TRUE)</formula>
    </cfRule>
    <cfRule type="expression" dxfId="928" priority="796">
      <formula>IF(RIGHT(TEXT(AQ671,"0.#"),1)=".",TRUE,FALSE)</formula>
    </cfRule>
  </conditionalFormatting>
  <conditionalFormatting sqref="AQ669">
    <cfRule type="expression" dxfId="927" priority="793">
      <formula>IF(RIGHT(TEXT(AQ669,"0.#"),1)=".",FALSE,TRUE)</formula>
    </cfRule>
    <cfRule type="expression" dxfId="926" priority="794">
      <formula>IF(RIGHT(TEXT(AQ669,"0.#"),1)=".",TRUE,FALSE)</formula>
    </cfRule>
  </conditionalFormatting>
  <conditionalFormatting sqref="AE679">
    <cfRule type="expression" dxfId="925" priority="791">
      <formula>IF(RIGHT(TEXT(AE679,"0.#"),1)=".",FALSE,TRUE)</formula>
    </cfRule>
    <cfRule type="expression" dxfId="924" priority="792">
      <formula>IF(RIGHT(TEXT(AE679,"0.#"),1)=".",TRUE,FALSE)</formula>
    </cfRule>
  </conditionalFormatting>
  <conditionalFormatting sqref="AE680">
    <cfRule type="expression" dxfId="923" priority="789">
      <formula>IF(RIGHT(TEXT(AE680,"0.#"),1)=".",FALSE,TRUE)</formula>
    </cfRule>
    <cfRule type="expression" dxfId="922" priority="790">
      <formula>IF(RIGHT(TEXT(AE680,"0.#"),1)=".",TRUE,FALSE)</formula>
    </cfRule>
  </conditionalFormatting>
  <conditionalFormatting sqref="AE681">
    <cfRule type="expression" dxfId="921" priority="787">
      <formula>IF(RIGHT(TEXT(AE681,"0.#"),1)=".",FALSE,TRUE)</formula>
    </cfRule>
    <cfRule type="expression" dxfId="920" priority="788">
      <formula>IF(RIGHT(TEXT(AE681,"0.#"),1)=".",TRUE,FALSE)</formula>
    </cfRule>
  </conditionalFormatting>
  <conditionalFormatting sqref="AU679">
    <cfRule type="expression" dxfId="919" priority="779">
      <formula>IF(RIGHT(TEXT(AU679,"0.#"),1)=".",FALSE,TRUE)</formula>
    </cfRule>
    <cfRule type="expression" dxfId="918" priority="780">
      <formula>IF(RIGHT(TEXT(AU679,"0.#"),1)=".",TRUE,FALSE)</formula>
    </cfRule>
  </conditionalFormatting>
  <conditionalFormatting sqref="AU680">
    <cfRule type="expression" dxfId="917" priority="777">
      <formula>IF(RIGHT(TEXT(AU680,"0.#"),1)=".",FALSE,TRUE)</formula>
    </cfRule>
    <cfRule type="expression" dxfId="916" priority="778">
      <formula>IF(RIGHT(TEXT(AU680,"0.#"),1)=".",TRUE,FALSE)</formula>
    </cfRule>
  </conditionalFormatting>
  <conditionalFormatting sqref="AU681">
    <cfRule type="expression" dxfId="915" priority="775">
      <formula>IF(RIGHT(TEXT(AU681,"0.#"),1)=".",FALSE,TRUE)</formula>
    </cfRule>
    <cfRule type="expression" dxfId="914" priority="776">
      <formula>IF(RIGHT(TEXT(AU681,"0.#"),1)=".",TRUE,FALSE)</formula>
    </cfRule>
  </conditionalFormatting>
  <conditionalFormatting sqref="AQ680">
    <cfRule type="expression" dxfId="913" priority="767">
      <formula>IF(RIGHT(TEXT(AQ680,"0.#"),1)=".",FALSE,TRUE)</formula>
    </cfRule>
    <cfRule type="expression" dxfId="912" priority="768">
      <formula>IF(RIGHT(TEXT(AQ680,"0.#"),1)=".",TRUE,FALSE)</formula>
    </cfRule>
  </conditionalFormatting>
  <conditionalFormatting sqref="AQ681">
    <cfRule type="expression" dxfId="911" priority="765">
      <formula>IF(RIGHT(TEXT(AQ681,"0.#"),1)=".",FALSE,TRUE)</formula>
    </cfRule>
    <cfRule type="expression" dxfId="910" priority="766">
      <formula>IF(RIGHT(TEXT(AQ681,"0.#"),1)=".",TRUE,FALSE)</formula>
    </cfRule>
  </conditionalFormatting>
  <conditionalFormatting sqref="AQ679">
    <cfRule type="expression" dxfId="909" priority="763">
      <formula>IF(RIGHT(TEXT(AQ679,"0.#"),1)=".",FALSE,TRUE)</formula>
    </cfRule>
    <cfRule type="expression" dxfId="908" priority="764">
      <formula>IF(RIGHT(TEXT(AQ679,"0.#"),1)=".",TRUE,FALSE)</formula>
    </cfRule>
  </conditionalFormatting>
  <conditionalFormatting sqref="AE684">
    <cfRule type="expression" dxfId="907" priority="761">
      <formula>IF(RIGHT(TEXT(AE684,"0.#"),1)=".",FALSE,TRUE)</formula>
    </cfRule>
    <cfRule type="expression" dxfId="906" priority="762">
      <formula>IF(RIGHT(TEXT(AE684,"0.#"),1)=".",TRUE,FALSE)</formula>
    </cfRule>
  </conditionalFormatting>
  <conditionalFormatting sqref="AE685">
    <cfRule type="expression" dxfId="905" priority="759">
      <formula>IF(RIGHT(TEXT(AE685,"0.#"),1)=".",FALSE,TRUE)</formula>
    </cfRule>
    <cfRule type="expression" dxfId="904" priority="760">
      <formula>IF(RIGHT(TEXT(AE685,"0.#"),1)=".",TRUE,FALSE)</formula>
    </cfRule>
  </conditionalFormatting>
  <conditionalFormatting sqref="AE686">
    <cfRule type="expression" dxfId="903" priority="757">
      <formula>IF(RIGHT(TEXT(AE686,"0.#"),1)=".",FALSE,TRUE)</formula>
    </cfRule>
    <cfRule type="expression" dxfId="902" priority="758">
      <formula>IF(RIGHT(TEXT(AE686,"0.#"),1)=".",TRUE,FALSE)</formula>
    </cfRule>
  </conditionalFormatting>
  <conditionalFormatting sqref="AU684">
    <cfRule type="expression" dxfId="901" priority="749">
      <formula>IF(RIGHT(TEXT(AU684,"0.#"),1)=".",FALSE,TRUE)</formula>
    </cfRule>
    <cfRule type="expression" dxfId="900" priority="750">
      <formula>IF(RIGHT(TEXT(AU684,"0.#"),1)=".",TRUE,FALSE)</formula>
    </cfRule>
  </conditionalFormatting>
  <conditionalFormatting sqref="AU685">
    <cfRule type="expression" dxfId="899" priority="747">
      <formula>IF(RIGHT(TEXT(AU685,"0.#"),1)=".",FALSE,TRUE)</formula>
    </cfRule>
    <cfRule type="expression" dxfId="898" priority="748">
      <formula>IF(RIGHT(TEXT(AU685,"0.#"),1)=".",TRUE,FALSE)</formula>
    </cfRule>
  </conditionalFormatting>
  <conditionalFormatting sqref="AU686">
    <cfRule type="expression" dxfId="897" priority="745">
      <formula>IF(RIGHT(TEXT(AU686,"0.#"),1)=".",FALSE,TRUE)</formula>
    </cfRule>
    <cfRule type="expression" dxfId="896" priority="746">
      <formula>IF(RIGHT(TEXT(AU686,"0.#"),1)=".",TRUE,FALSE)</formula>
    </cfRule>
  </conditionalFormatting>
  <conditionalFormatting sqref="AQ685">
    <cfRule type="expression" dxfId="895" priority="737">
      <formula>IF(RIGHT(TEXT(AQ685,"0.#"),1)=".",FALSE,TRUE)</formula>
    </cfRule>
    <cfRule type="expression" dxfId="894" priority="738">
      <formula>IF(RIGHT(TEXT(AQ685,"0.#"),1)=".",TRUE,FALSE)</formula>
    </cfRule>
  </conditionalFormatting>
  <conditionalFormatting sqref="AQ686">
    <cfRule type="expression" dxfId="893" priority="735">
      <formula>IF(RIGHT(TEXT(AQ686,"0.#"),1)=".",FALSE,TRUE)</formula>
    </cfRule>
    <cfRule type="expression" dxfId="892" priority="736">
      <formula>IF(RIGHT(TEXT(AQ686,"0.#"),1)=".",TRUE,FALSE)</formula>
    </cfRule>
  </conditionalFormatting>
  <conditionalFormatting sqref="AQ684">
    <cfRule type="expression" dxfId="891" priority="733">
      <formula>IF(RIGHT(TEXT(AQ684,"0.#"),1)=".",FALSE,TRUE)</formula>
    </cfRule>
    <cfRule type="expression" dxfId="890" priority="734">
      <formula>IF(RIGHT(TEXT(AQ684,"0.#"),1)=".",TRUE,FALSE)</formula>
    </cfRule>
  </conditionalFormatting>
  <conditionalFormatting sqref="AE689">
    <cfRule type="expression" dxfId="889" priority="731">
      <formula>IF(RIGHT(TEXT(AE689,"0.#"),1)=".",FALSE,TRUE)</formula>
    </cfRule>
    <cfRule type="expression" dxfId="888" priority="732">
      <formula>IF(RIGHT(TEXT(AE689,"0.#"),1)=".",TRUE,FALSE)</formula>
    </cfRule>
  </conditionalFormatting>
  <conditionalFormatting sqref="AE690">
    <cfRule type="expression" dxfId="887" priority="729">
      <formula>IF(RIGHT(TEXT(AE690,"0.#"),1)=".",FALSE,TRUE)</formula>
    </cfRule>
    <cfRule type="expression" dxfId="886" priority="730">
      <formula>IF(RIGHT(TEXT(AE690,"0.#"),1)=".",TRUE,FALSE)</formula>
    </cfRule>
  </conditionalFormatting>
  <conditionalFormatting sqref="AE691">
    <cfRule type="expression" dxfId="885" priority="727">
      <formula>IF(RIGHT(TEXT(AE691,"0.#"),1)=".",FALSE,TRUE)</formula>
    </cfRule>
    <cfRule type="expression" dxfId="884" priority="728">
      <formula>IF(RIGHT(TEXT(AE691,"0.#"),1)=".",TRUE,FALSE)</formula>
    </cfRule>
  </conditionalFormatting>
  <conditionalFormatting sqref="AU689">
    <cfRule type="expression" dxfId="883" priority="719">
      <formula>IF(RIGHT(TEXT(AU689,"0.#"),1)=".",FALSE,TRUE)</formula>
    </cfRule>
    <cfRule type="expression" dxfId="882" priority="720">
      <formula>IF(RIGHT(TEXT(AU689,"0.#"),1)=".",TRUE,FALSE)</formula>
    </cfRule>
  </conditionalFormatting>
  <conditionalFormatting sqref="AU690">
    <cfRule type="expression" dxfId="881" priority="717">
      <formula>IF(RIGHT(TEXT(AU690,"0.#"),1)=".",FALSE,TRUE)</formula>
    </cfRule>
    <cfRule type="expression" dxfId="880" priority="718">
      <formula>IF(RIGHT(TEXT(AU690,"0.#"),1)=".",TRUE,FALSE)</formula>
    </cfRule>
  </conditionalFormatting>
  <conditionalFormatting sqref="AU691">
    <cfRule type="expression" dxfId="879" priority="715">
      <formula>IF(RIGHT(TEXT(AU691,"0.#"),1)=".",FALSE,TRUE)</formula>
    </cfRule>
    <cfRule type="expression" dxfId="878" priority="716">
      <formula>IF(RIGHT(TEXT(AU691,"0.#"),1)=".",TRUE,FALSE)</formula>
    </cfRule>
  </conditionalFormatting>
  <conditionalFormatting sqref="AQ690">
    <cfRule type="expression" dxfId="877" priority="707">
      <formula>IF(RIGHT(TEXT(AQ690,"0.#"),1)=".",FALSE,TRUE)</formula>
    </cfRule>
    <cfRule type="expression" dxfId="876" priority="708">
      <formula>IF(RIGHT(TEXT(AQ690,"0.#"),1)=".",TRUE,FALSE)</formula>
    </cfRule>
  </conditionalFormatting>
  <conditionalFormatting sqref="AQ691">
    <cfRule type="expression" dxfId="875" priority="705">
      <formula>IF(RIGHT(TEXT(AQ691,"0.#"),1)=".",FALSE,TRUE)</formula>
    </cfRule>
    <cfRule type="expression" dxfId="874" priority="706">
      <formula>IF(RIGHT(TEXT(AQ691,"0.#"),1)=".",TRUE,FALSE)</formula>
    </cfRule>
  </conditionalFormatting>
  <conditionalFormatting sqref="AQ689">
    <cfRule type="expression" dxfId="873" priority="703">
      <formula>IF(RIGHT(TEXT(AQ689,"0.#"),1)=".",FALSE,TRUE)</formula>
    </cfRule>
    <cfRule type="expression" dxfId="872" priority="704">
      <formula>IF(RIGHT(TEXT(AQ689,"0.#"),1)=".",TRUE,FALSE)</formula>
    </cfRule>
  </conditionalFormatting>
  <conditionalFormatting sqref="AE694">
    <cfRule type="expression" dxfId="871" priority="701">
      <formula>IF(RIGHT(TEXT(AE694,"0.#"),1)=".",FALSE,TRUE)</formula>
    </cfRule>
    <cfRule type="expression" dxfId="870" priority="702">
      <formula>IF(RIGHT(TEXT(AE694,"0.#"),1)=".",TRUE,FALSE)</formula>
    </cfRule>
  </conditionalFormatting>
  <conditionalFormatting sqref="AM696">
    <cfRule type="expression" dxfId="869" priority="691">
      <formula>IF(RIGHT(TEXT(AM696,"0.#"),1)=".",FALSE,TRUE)</formula>
    </cfRule>
    <cfRule type="expression" dxfId="868" priority="692">
      <formula>IF(RIGHT(TEXT(AM696,"0.#"),1)=".",TRUE,FALSE)</formula>
    </cfRule>
  </conditionalFormatting>
  <conditionalFormatting sqref="AE695">
    <cfRule type="expression" dxfId="867" priority="699">
      <formula>IF(RIGHT(TEXT(AE695,"0.#"),1)=".",FALSE,TRUE)</formula>
    </cfRule>
    <cfRule type="expression" dxfId="866" priority="700">
      <formula>IF(RIGHT(TEXT(AE695,"0.#"),1)=".",TRUE,FALSE)</formula>
    </cfRule>
  </conditionalFormatting>
  <conditionalFormatting sqref="AE696">
    <cfRule type="expression" dxfId="865" priority="697">
      <formula>IF(RIGHT(TEXT(AE696,"0.#"),1)=".",FALSE,TRUE)</formula>
    </cfRule>
    <cfRule type="expression" dxfId="864" priority="698">
      <formula>IF(RIGHT(TEXT(AE696,"0.#"),1)=".",TRUE,FALSE)</formula>
    </cfRule>
  </conditionalFormatting>
  <conditionalFormatting sqref="AM694">
    <cfRule type="expression" dxfId="863" priority="695">
      <formula>IF(RIGHT(TEXT(AM694,"0.#"),1)=".",FALSE,TRUE)</formula>
    </cfRule>
    <cfRule type="expression" dxfId="862" priority="696">
      <formula>IF(RIGHT(TEXT(AM694,"0.#"),1)=".",TRUE,FALSE)</formula>
    </cfRule>
  </conditionalFormatting>
  <conditionalFormatting sqref="AM695">
    <cfRule type="expression" dxfId="861" priority="693">
      <formula>IF(RIGHT(TEXT(AM695,"0.#"),1)=".",FALSE,TRUE)</formula>
    </cfRule>
    <cfRule type="expression" dxfId="860" priority="694">
      <formula>IF(RIGHT(TEXT(AM695,"0.#"),1)=".",TRUE,FALSE)</formula>
    </cfRule>
  </conditionalFormatting>
  <conditionalFormatting sqref="AU694">
    <cfRule type="expression" dxfId="859" priority="689">
      <formula>IF(RIGHT(TEXT(AU694,"0.#"),1)=".",FALSE,TRUE)</formula>
    </cfRule>
    <cfRule type="expression" dxfId="858" priority="690">
      <formula>IF(RIGHT(TEXT(AU694,"0.#"),1)=".",TRUE,FALSE)</formula>
    </cfRule>
  </conditionalFormatting>
  <conditionalFormatting sqref="AU695">
    <cfRule type="expression" dxfId="857" priority="687">
      <formula>IF(RIGHT(TEXT(AU695,"0.#"),1)=".",FALSE,TRUE)</formula>
    </cfRule>
    <cfRule type="expression" dxfId="856" priority="688">
      <formula>IF(RIGHT(TEXT(AU695,"0.#"),1)=".",TRUE,FALSE)</formula>
    </cfRule>
  </conditionalFormatting>
  <conditionalFormatting sqref="AU696">
    <cfRule type="expression" dxfId="855" priority="685">
      <formula>IF(RIGHT(TEXT(AU696,"0.#"),1)=".",FALSE,TRUE)</formula>
    </cfRule>
    <cfRule type="expression" dxfId="854" priority="686">
      <formula>IF(RIGHT(TEXT(AU696,"0.#"),1)=".",TRUE,FALSE)</formula>
    </cfRule>
  </conditionalFormatting>
  <conditionalFormatting sqref="AI694">
    <cfRule type="expression" dxfId="853" priority="683">
      <formula>IF(RIGHT(TEXT(AI694,"0.#"),1)=".",FALSE,TRUE)</formula>
    </cfRule>
    <cfRule type="expression" dxfId="852" priority="684">
      <formula>IF(RIGHT(TEXT(AI694,"0.#"),1)=".",TRUE,FALSE)</formula>
    </cfRule>
  </conditionalFormatting>
  <conditionalFormatting sqref="AI695">
    <cfRule type="expression" dxfId="851" priority="681">
      <formula>IF(RIGHT(TEXT(AI695,"0.#"),1)=".",FALSE,TRUE)</formula>
    </cfRule>
    <cfRule type="expression" dxfId="850" priority="682">
      <formula>IF(RIGHT(TEXT(AI695,"0.#"),1)=".",TRUE,FALSE)</formula>
    </cfRule>
  </conditionalFormatting>
  <conditionalFormatting sqref="AQ695">
    <cfRule type="expression" dxfId="849" priority="677">
      <formula>IF(RIGHT(TEXT(AQ695,"0.#"),1)=".",FALSE,TRUE)</formula>
    </cfRule>
    <cfRule type="expression" dxfId="848" priority="678">
      <formula>IF(RIGHT(TEXT(AQ695,"0.#"),1)=".",TRUE,FALSE)</formula>
    </cfRule>
  </conditionalFormatting>
  <conditionalFormatting sqref="AQ696">
    <cfRule type="expression" dxfId="847" priority="675">
      <formula>IF(RIGHT(TEXT(AQ696,"0.#"),1)=".",FALSE,TRUE)</formula>
    </cfRule>
    <cfRule type="expression" dxfId="846" priority="676">
      <formula>IF(RIGHT(TEXT(AQ696,"0.#"),1)=".",TRUE,FALSE)</formula>
    </cfRule>
  </conditionalFormatting>
  <conditionalFormatting sqref="AU101">
    <cfRule type="expression" dxfId="845" priority="671">
      <formula>IF(RIGHT(TEXT(AU101,"0.#"),1)=".",FALSE,TRUE)</formula>
    </cfRule>
    <cfRule type="expression" dxfId="844" priority="672">
      <formula>IF(RIGHT(TEXT(AU101,"0.#"),1)=".",TRUE,FALSE)</formula>
    </cfRule>
  </conditionalFormatting>
  <conditionalFormatting sqref="AU102">
    <cfRule type="expression" dxfId="843" priority="669">
      <formula>IF(RIGHT(TEXT(AU102,"0.#"),1)=".",FALSE,TRUE)</formula>
    </cfRule>
    <cfRule type="expression" dxfId="842" priority="670">
      <formula>IF(RIGHT(TEXT(AU102,"0.#"),1)=".",TRUE,FALSE)</formula>
    </cfRule>
  </conditionalFormatting>
  <conditionalFormatting sqref="AU104">
    <cfRule type="expression" dxfId="841" priority="665">
      <formula>IF(RIGHT(TEXT(AU104,"0.#"),1)=".",FALSE,TRUE)</formula>
    </cfRule>
    <cfRule type="expression" dxfId="840" priority="666">
      <formula>IF(RIGHT(TEXT(AU104,"0.#"),1)=".",TRUE,FALSE)</formula>
    </cfRule>
  </conditionalFormatting>
  <conditionalFormatting sqref="AU105">
    <cfRule type="expression" dxfId="839" priority="663">
      <formula>IF(RIGHT(TEXT(AU105,"0.#"),1)=".",FALSE,TRUE)</formula>
    </cfRule>
    <cfRule type="expression" dxfId="838" priority="664">
      <formula>IF(RIGHT(TEXT(AU105,"0.#"),1)=".",TRUE,FALSE)</formula>
    </cfRule>
  </conditionalFormatting>
  <conditionalFormatting sqref="AU107">
    <cfRule type="expression" dxfId="837" priority="659">
      <formula>IF(RIGHT(TEXT(AU107,"0.#"),1)=".",FALSE,TRUE)</formula>
    </cfRule>
    <cfRule type="expression" dxfId="836" priority="660">
      <formula>IF(RIGHT(TEXT(AU107,"0.#"),1)=".",TRUE,FALSE)</formula>
    </cfRule>
  </conditionalFormatting>
  <conditionalFormatting sqref="AU108">
    <cfRule type="expression" dxfId="835" priority="657">
      <formula>IF(RIGHT(TEXT(AU108,"0.#"),1)=".",FALSE,TRUE)</formula>
    </cfRule>
    <cfRule type="expression" dxfId="834" priority="658">
      <formula>IF(RIGHT(TEXT(AU108,"0.#"),1)=".",TRUE,FALSE)</formula>
    </cfRule>
  </conditionalFormatting>
  <conditionalFormatting sqref="AU110">
    <cfRule type="expression" dxfId="833" priority="655">
      <formula>IF(RIGHT(TEXT(AU110,"0.#"),1)=".",FALSE,TRUE)</formula>
    </cfRule>
    <cfRule type="expression" dxfId="832" priority="656">
      <formula>IF(RIGHT(TEXT(AU110,"0.#"),1)=".",TRUE,FALSE)</formula>
    </cfRule>
  </conditionalFormatting>
  <conditionalFormatting sqref="AU111">
    <cfRule type="expression" dxfId="831" priority="653">
      <formula>IF(RIGHT(TEXT(AU111,"0.#"),1)=".",FALSE,TRUE)</formula>
    </cfRule>
    <cfRule type="expression" dxfId="830" priority="654">
      <formula>IF(RIGHT(TEXT(AU111,"0.#"),1)=".",TRUE,FALSE)</formula>
    </cfRule>
  </conditionalFormatting>
  <conditionalFormatting sqref="AU113">
    <cfRule type="expression" dxfId="829" priority="651">
      <formula>IF(RIGHT(TEXT(AU113,"0.#"),1)=".",FALSE,TRUE)</formula>
    </cfRule>
    <cfRule type="expression" dxfId="828" priority="652">
      <formula>IF(RIGHT(TEXT(AU113,"0.#"),1)=".",TRUE,FALSE)</formula>
    </cfRule>
  </conditionalFormatting>
  <conditionalFormatting sqref="AU114">
    <cfRule type="expression" dxfId="827" priority="649">
      <formula>IF(RIGHT(TEXT(AU114,"0.#"),1)=".",FALSE,TRUE)</formula>
    </cfRule>
    <cfRule type="expression" dxfId="826" priority="650">
      <formula>IF(RIGHT(TEXT(AU114,"0.#"),1)=".",TRUE,FALSE)</formula>
    </cfRule>
  </conditionalFormatting>
  <conditionalFormatting sqref="AM489">
    <cfRule type="expression" dxfId="825" priority="643">
      <formula>IF(RIGHT(TEXT(AM489,"0.#"),1)=".",FALSE,TRUE)</formula>
    </cfRule>
    <cfRule type="expression" dxfId="824" priority="644">
      <formula>IF(RIGHT(TEXT(AM489,"0.#"),1)=".",TRUE,FALSE)</formula>
    </cfRule>
  </conditionalFormatting>
  <conditionalFormatting sqref="AM487">
    <cfRule type="expression" dxfId="823" priority="647">
      <formula>IF(RIGHT(TEXT(AM487,"0.#"),1)=".",FALSE,TRUE)</formula>
    </cfRule>
    <cfRule type="expression" dxfId="822" priority="648">
      <formula>IF(RIGHT(TEXT(AM487,"0.#"),1)=".",TRUE,FALSE)</formula>
    </cfRule>
  </conditionalFormatting>
  <conditionalFormatting sqref="AM488">
    <cfRule type="expression" dxfId="821" priority="645">
      <formula>IF(RIGHT(TEXT(AM488,"0.#"),1)=".",FALSE,TRUE)</formula>
    </cfRule>
    <cfRule type="expression" dxfId="820" priority="646">
      <formula>IF(RIGHT(TEXT(AM488,"0.#"),1)=".",TRUE,FALSE)</formula>
    </cfRule>
  </conditionalFormatting>
  <conditionalFormatting sqref="AI489">
    <cfRule type="expression" dxfId="819" priority="637">
      <formula>IF(RIGHT(TEXT(AI489,"0.#"),1)=".",FALSE,TRUE)</formula>
    </cfRule>
    <cfRule type="expression" dxfId="818" priority="638">
      <formula>IF(RIGHT(TEXT(AI489,"0.#"),1)=".",TRUE,FALSE)</formula>
    </cfRule>
  </conditionalFormatting>
  <conditionalFormatting sqref="AI487">
    <cfRule type="expression" dxfId="817" priority="641">
      <formula>IF(RIGHT(TEXT(AI487,"0.#"),1)=".",FALSE,TRUE)</formula>
    </cfRule>
    <cfRule type="expression" dxfId="816" priority="642">
      <formula>IF(RIGHT(TEXT(AI487,"0.#"),1)=".",TRUE,FALSE)</formula>
    </cfRule>
  </conditionalFormatting>
  <conditionalFormatting sqref="AI488">
    <cfRule type="expression" dxfId="815" priority="639">
      <formula>IF(RIGHT(TEXT(AI488,"0.#"),1)=".",FALSE,TRUE)</formula>
    </cfRule>
    <cfRule type="expression" dxfId="814" priority="640">
      <formula>IF(RIGHT(TEXT(AI488,"0.#"),1)=".",TRUE,FALSE)</formula>
    </cfRule>
  </conditionalFormatting>
  <conditionalFormatting sqref="AM514">
    <cfRule type="expression" dxfId="813" priority="631">
      <formula>IF(RIGHT(TEXT(AM514,"0.#"),1)=".",FALSE,TRUE)</formula>
    </cfRule>
    <cfRule type="expression" dxfId="812" priority="632">
      <formula>IF(RIGHT(TEXT(AM514,"0.#"),1)=".",TRUE,FALSE)</formula>
    </cfRule>
  </conditionalFormatting>
  <conditionalFormatting sqref="AM512">
    <cfRule type="expression" dxfId="811" priority="635">
      <formula>IF(RIGHT(TEXT(AM512,"0.#"),1)=".",FALSE,TRUE)</formula>
    </cfRule>
    <cfRule type="expression" dxfId="810" priority="636">
      <formula>IF(RIGHT(TEXT(AM512,"0.#"),1)=".",TRUE,FALSE)</formula>
    </cfRule>
  </conditionalFormatting>
  <conditionalFormatting sqref="AM513">
    <cfRule type="expression" dxfId="809" priority="633">
      <formula>IF(RIGHT(TEXT(AM513,"0.#"),1)=".",FALSE,TRUE)</formula>
    </cfRule>
    <cfRule type="expression" dxfId="808" priority="634">
      <formula>IF(RIGHT(TEXT(AM513,"0.#"),1)=".",TRUE,FALSE)</formula>
    </cfRule>
  </conditionalFormatting>
  <conditionalFormatting sqref="AI514">
    <cfRule type="expression" dxfId="807" priority="625">
      <formula>IF(RIGHT(TEXT(AI514,"0.#"),1)=".",FALSE,TRUE)</formula>
    </cfRule>
    <cfRule type="expression" dxfId="806" priority="626">
      <formula>IF(RIGHT(TEXT(AI514,"0.#"),1)=".",TRUE,FALSE)</formula>
    </cfRule>
  </conditionalFormatting>
  <conditionalFormatting sqref="AI512">
    <cfRule type="expression" dxfId="805" priority="629">
      <formula>IF(RIGHT(TEXT(AI512,"0.#"),1)=".",FALSE,TRUE)</formula>
    </cfRule>
    <cfRule type="expression" dxfId="804" priority="630">
      <formula>IF(RIGHT(TEXT(AI512,"0.#"),1)=".",TRUE,FALSE)</formula>
    </cfRule>
  </conditionalFormatting>
  <conditionalFormatting sqref="AI513">
    <cfRule type="expression" dxfId="803" priority="627">
      <formula>IF(RIGHT(TEXT(AI513,"0.#"),1)=".",FALSE,TRUE)</formula>
    </cfRule>
    <cfRule type="expression" dxfId="802" priority="628">
      <formula>IF(RIGHT(TEXT(AI513,"0.#"),1)=".",TRUE,FALSE)</formula>
    </cfRule>
  </conditionalFormatting>
  <conditionalFormatting sqref="AM519">
    <cfRule type="expression" dxfId="801" priority="571">
      <formula>IF(RIGHT(TEXT(AM519,"0.#"),1)=".",FALSE,TRUE)</formula>
    </cfRule>
    <cfRule type="expression" dxfId="800" priority="572">
      <formula>IF(RIGHT(TEXT(AM519,"0.#"),1)=".",TRUE,FALSE)</formula>
    </cfRule>
  </conditionalFormatting>
  <conditionalFormatting sqref="AM517">
    <cfRule type="expression" dxfId="799" priority="575">
      <formula>IF(RIGHT(TEXT(AM517,"0.#"),1)=".",FALSE,TRUE)</formula>
    </cfRule>
    <cfRule type="expression" dxfId="798" priority="576">
      <formula>IF(RIGHT(TEXT(AM517,"0.#"),1)=".",TRUE,FALSE)</formula>
    </cfRule>
  </conditionalFormatting>
  <conditionalFormatting sqref="AM518">
    <cfRule type="expression" dxfId="797" priority="573">
      <formula>IF(RIGHT(TEXT(AM518,"0.#"),1)=".",FALSE,TRUE)</formula>
    </cfRule>
    <cfRule type="expression" dxfId="796" priority="574">
      <formula>IF(RIGHT(TEXT(AM518,"0.#"),1)=".",TRUE,FALSE)</formula>
    </cfRule>
  </conditionalFormatting>
  <conditionalFormatting sqref="AI519">
    <cfRule type="expression" dxfId="795" priority="565">
      <formula>IF(RIGHT(TEXT(AI519,"0.#"),1)=".",FALSE,TRUE)</formula>
    </cfRule>
    <cfRule type="expression" dxfId="794" priority="566">
      <formula>IF(RIGHT(TEXT(AI519,"0.#"),1)=".",TRUE,FALSE)</formula>
    </cfRule>
  </conditionalFormatting>
  <conditionalFormatting sqref="AI517">
    <cfRule type="expression" dxfId="793" priority="569">
      <formula>IF(RIGHT(TEXT(AI517,"0.#"),1)=".",FALSE,TRUE)</formula>
    </cfRule>
    <cfRule type="expression" dxfId="792" priority="570">
      <formula>IF(RIGHT(TEXT(AI517,"0.#"),1)=".",TRUE,FALSE)</formula>
    </cfRule>
  </conditionalFormatting>
  <conditionalFormatting sqref="AI518">
    <cfRule type="expression" dxfId="791" priority="567">
      <formula>IF(RIGHT(TEXT(AI518,"0.#"),1)=".",FALSE,TRUE)</formula>
    </cfRule>
    <cfRule type="expression" dxfId="790" priority="568">
      <formula>IF(RIGHT(TEXT(AI518,"0.#"),1)=".",TRUE,FALSE)</formula>
    </cfRule>
  </conditionalFormatting>
  <conditionalFormatting sqref="AM524">
    <cfRule type="expression" dxfId="789" priority="559">
      <formula>IF(RIGHT(TEXT(AM524,"0.#"),1)=".",FALSE,TRUE)</formula>
    </cfRule>
    <cfRule type="expression" dxfId="788" priority="560">
      <formula>IF(RIGHT(TEXT(AM524,"0.#"),1)=".",TRUE,FALSE)</formula>
    </cfRule>
  </conditionalFormatting>
  <conditionalFormatting sqref="AM522">
    <cfRule type="expression" dxfId="787" priority="563">
      <formula>IF(RIGHT(TEXT(AM522,"0.#"),1)=".",FALSE,TRUE)</formula>
    </cfRule>
    <cfRule type="expression" dxfId="786" priority="564">
      <formula>IF(RIGHT(TEXT(AM522,"0.#"),1)=".",TRUE,FALSE)</formula>
    </cfRule>
  </conditionalFormatting>
  <conditionalFormatting sqref="AM523">
    <cfRule type="expression" dxfId="785" priority="561">
      <formula>IF(RIGHT(TEXT(AM523,"0.#"),1)=".",FALSE,TRUE)</formula>
    </cfRule>
    <cfRule type="expression" dxfId="784" priority="562">
      <formula>IF(RIGHT(TEXT(AM523,"0.#"),1)=".",TRUE,FALSE)</formula>
    </cfRule>
  </conditionalFormatting>
  <conditionalFormatting sqref="AI524">
    <cfRule type="expression" dxfId="783" priority="553">
      <formula>IF(RIGHT(TEXT(AI524,"0.#"),1)=".",FALSE,TRUE)</formula>
    </cfRule>
    <cfRule type="expression" dxfId="782" priority="554">
      <formula>IF(RIGHT(TEXT(AI524,"0.#"),1)=".",TRUE,FALSE)</formula>
    </cfRule>
  </conditionalFormatting>
  <conditionalFormatting sqref="AI522">
    <cfRule type="expression" dxfId="781" priority="557">
      <formula>IF(RIGHT(TEXT(AI522,"0.#"),1)=".",FALSE,TRUE)</formula>
    </cfRule>
    <cfRule type="expression" dxfId="780" priority="558">
      <formula>IF(RIGHT(TEXT(AI522,"0.#"),1)=".",TRUE,FALSE)</formula>
    </cfRule>
  </conditionalFormatting>
  <conditionalFormatting sqref="AI523">
    <cfRule type="expression" dxfId="779" priority="555">
      <formula>IF(RIGHT(TEXT(AI523,"0.#"),1)=".",FALSE,TRUE)</formula>
    </cfRule>
    <cfRule type="expression" dxfId="778" priority="556">
      <formula>IF(RIGHT(TEXT(AI523,"0.#"),1)=".",TRUE,FALSE)</formula>
    </cfRule>
  </conditionalFormatting>
  <conditionalFormatting sqref="AM529">
    <cfRule type="expression" dxfId="777" priority="547">
      <formula>IF(RIGHT(TEXT(AM529,"0.#"),1)=".",FALSE,TRUE)</formula>
    </cfRule>
    <cfRule type="expression" dxfId="776" priority="548">
      <formula>IF(RIGHT(TEXT(AM529,"0.#"),1)=".",TRUE,FALSE)</formula>
    </cfRule>
  </conditionalFormatting>
  <conditionalFormatting sqref="AM527">
    <cfRule type="expression" dxfId="775" priority="551">
      <formula>IF(RIGHT(TEXT(AM527,"0.#"),1)=".",FALSE,TRUE)</formula>
    </cfRule>
    <cfRule type="expression" dxfId="774" priority="552">
      <formula>IF(RIGHT(TEXT(AM527,"0.#"),1)=".",TRUE,FALSE)</formula>
    </cfRule>
  </conditionalFormatting>
  <conditionalFormatting sqref="AM528">
    <cfRule type="expression" dxfId="773" priority="549">
      <formula>IF(RIGHT(TEXT(AM528,"0.#"),1)=".",FALSE,TRUE)</formula>
    </cfRule>
    <cfRule type="expression" dxfId="772" priority="550">
      <formula>IF(RIGHT(TEXT(AM528,"0.#"),1)=".",TRUE,FALSE)</formula>
    </cfRule>
  </conditionalFormatting>
  <conditionalFormatting sqref="AI529">
    <cfRule type="expression" dxfId="771" priority="541">
      <formula>IF(RIGHT(TEXT(AI529,"0.#"),1)=".",FALSE,TRUE)</formula>
    </cfRule>
    <cfRule type="expression" dxfId="770" priority="542">
      <formula>IF(RIGHT(TEXT(AI529,"0.#"),1)=".",TRUE,FALSE)</formula>
    </cfRule>
  </conditionalFormatting>
  <conditionalFormatting sqref="AI527">
    <cfRule type="expression" dxfId="769" priority="545">
      <formula>IF(RIGHT(TEXT(AI527,"0.#"),1)=".",FALSE,TRUE)</formula>
    </cfRule>
    <cfRule type="expression" dxfId="768" priority="546">
      <formula>IF(RIGHT(TEXT(AI527,"0.#"),1)=".",TRUE,FALSE)</formula>
    </cfRule>
  </conditionalFormatting>
  <conditionalFormatting sqref="AI528">
    <cfRule type="expression" dxfId="767" priority="543">
      <formula>IF(RIGHT(TEXT(AI528,"0.#"),1)=".",FALSE,TRUE)</formula>
    </cfRule>
    <cfRule type="expression" dxfId="766" priority="544">
      <formula>IF(RIGHT(TEXT(AI528,"0.#"),1)=".",TRUE,FALSE)</formula>
    </cfRule>
  </conditionalFormatting>
  <conditionalFormatting sqref="AM494">
    <cfRule type="expression" dxfId="765" priority="619">
      <formula>IF(RIGHT(TEXT(AM494,"0.#"),1)=".",FALSE,TRUE)</formula>
    </cfRule>
    <cfRule type="expression" dxfId="764" priority="620">
      <formula>IF(RIGHT(TEXT(AM494,"0.#"),1)=".",TRUE,FALSE)</formula>
    </cfRule>
  </conditionalFormatting>
  <conditionalFormatting sqref="AM492">
    <cfRule type="expression" dxfId="763" priority="623">
      <formula>IF(RIGHT(TEXT(AM492,"0.#"),1)=".",FALSE,TRUE)</formula>
    </cfRule>
    <cfRule type="expression" dxfId="762" priority="624">
      <formula>IF(RIGHT(TEXT(AM492,"0.#"),1)=".",TRUE,FALSE)</formula>
    </cfRule>
  </conditionalFormatting>
  <conditionalFormatting sqref="AM493">
    <cfRule type="expression" dxfId="761" priority="621">
      <formula>IF(RIGHT(TEXT(AM493,"0.#"),1)=".",FALSE,TRUE)</formula>
    </cfRule>
    <cfRule type="expression" dxfId="760" priority="622">
      <formula>IF(RIGHT(TEXT(AM493,"0.#"),1)=".",TRUE,FALSE)</formula>
    </cfRule>
  </conditionalFormatting>
  <conditionalFormatting sqref="AI494">
    <cfRule type="expression" dxfId="759" priority="613">
      <formula>IF(RIGHT(TEXT(AI494,"0.#"),1)=".",FALSE,TRUE)</formula>
    </cfRule>
    <cfRule type="expression" dxfId="758" priority="614">
      <formula>IF(RIGHT(TEXT(AI494,"0.#"),1)=".",TRUE,FALSE)</formula>
    </cfRule>
  </conditionalFormatting>
  <conditionalFormatting sqref="AI492">
    <cfRule type="expression" dxfId="757" priority="617">
      <formula>IF(RIGHT(TEXT(AI492,"0.#"),1)=".",FALSE,TRUE)</formula>
    </cfRule>
    <cfRule type="expression" dxfId="756" priority="618">
      <formula>IF(RIGHT(TEXT(AI492,"0.#"),1)=".",TRUE,FALSE)</formula>
    </cfRule>
  </conditionalFormatting>
  <conditionalFormatting sqref="AI493">
    <cfRule type="expression" dxfId="755" priority="615">
      <formula>IF(RIGHT(TEXT(AI493,"0.#"),1)=".",FALSE,TRUE)</formula>
    </cfRule>
    <cfRule type="expression" dxfId="754" priority="616">
      <formula>IF(RIGHT(TEXT(AI493,"0.#"),1)=".",TRUE,FALSE)</formula>
    </cfRule>
  </conditionalFormatting>
  <conditionalFormatting sqref="AM499">
    <cfRule type="expression" dxfId="753" priority="607">
      <formula>IF(RIGHT(TEXT(AM499,"0.#"),1)=".",FALSE,TRUE)</formula>
    </cfRule>
    <cfRule type="expression" dxfId="752" priority="608">
      <formula>IF(RIGHT(TEXT(AM499,"0.#"),1)=".",TRUE,FALSE)</formula>
    </cfRule>
  </conditionalFormatting>
  <conditionalFormatting sqref="AM497">
    <cfRule type="expression" dxfId="751" priority="611">
      <formula>IF(RIGHT(TEXT(AM497,"0.#"),1)=".",FALSE,TRUE)</formula>
    </cfRule>
    <cfRule type="expression" dxfId="750" priority="612">
      <formula>IF(RIGHT(TEXT(AM497,"0.#"),1)=".",TRUE,FALSE)</formula>
    </cfRule>
  </conditionalFormatting>
  <conditionalFormatting sqref="AM498">
    <cfRule type="expression" dxfId="749" priority="609">
      <formula>IF(RIGHT(TEXT(AM498,"0.#"),1)=".",FALSE,TRUE)</formula>
    </cfRule>
    <cfRule type="expression" dxfId="748" priority="610">
      <formula>IF(RIGHT(TEXT(AM498,"0.#"),1)=".",TRUE,FALSE)</formula>
    </cfRule>
  </conditionalFormatting>
  <conditionalFormatting sqref="AI499">
    <cfRule type="expression" dxfId="747" priority="601">
      <formula>IF(RIGHT(TEXT(AI499,"0.#"),1)=".",FALSE,TRUE)</formula>
    </cfRule>
    <cfRule type="expression" dxfId="746" priority="602">
      <formula>IF(RIGHT(TEXT(AI499,"0.#"),1)=".",TRUE,FALSE)</formula>
    </cfRule>
  </conditionalFormatting>
  <conditionalFormatting sqref="AI497">
    <cfRule type="expression" dxfId="745" priority="605">
      <formula>IF(RIGHT(TEXT(AI497,"0.#"),1)=".",FALSE,TRUE)</formula>
    </cfRule>
    <cfRule type="expression" dxfId="744" priority="606">
      <formula>IF(RIGHT(TEXT(AI497,"0.#"),1)=".",TRUE,FALSE)</formula>
    </cfRule>
  </conditionalFormatting>
  <conditionalFormatting sqref="AI498">
    <cfRule type="expression" dxfId="743" priority="603">
      <formula>IF(RIGHT(TEXT(AI498,"0.#"),1)=".",FALSE,TRUE)</formula>
    </cfRule>
    <cfRule type="expression" dxfId="742" priority="604">
      <formula>IF(RIGHT(TEXT(AI498,"0.#"),1)=".",TRUE,FALSE)</formula>
    </cfRule>
  </conditionalFormatting>
  <conditionalFormatting sqref="AM504">
    <cfRule type="expression" dxfId="741" priority="595">
      <formula>IF(RIGHT(TEXT(AM504,"0.#"),1)=".",FALSE,TRUE)</formula>
    </cfRule>
    <cfRule type="expression" dxfId="740" priority="596">
      <formula>IF(RIGHT(TEXT(AM504,"0.#"),1)=".",TRUE,FALSE)</formula>
    </cfRule>
  </conditionalFormatting>
  <conditionalFormatting sqref="AM502">
    <cfRule type="expression" dxfId="739" priority="599">
      <formula>IF(RIGHT(TEXT(AM502,"0.#"),1)=".",FALSE,TRUE)</formula>
    </cfRule>
    <cfRule type="expression" dxfId="738" priority="600">
      <formula>IF(RIGHT(TEXT(AM502,"0.#"),1)=".",TRUE,FALSE)</formula>
    </cfRule>
  </conditionalFormatting>
  <conditionalFormatting sqref="AM503">
    <cfRule type="expression" dxfId="737" priority="597">
      <formula>IF(RIGHT(TEXT(AM503,"0.#"),1)=".",FALSE,TRUE)</formula>
    </cfRule>
    <cfRule type="expression" dxfId="736" priority="598">
      <formula>IF(RIGHT(TEXT(AM503,"0.#"),1)=".",TRUE,FALSE)</formula>
    </cfRule>
  </conditionalFormatting>
  <conditionalFormatting sqref="AI504">
    <cfRule type="expression" dxfId="735" priority="589">
      <formula>IF(RIGHT(TEXT(AI504,"0.#"),1)=".",FALSE,TRUE)</formula>
    </cfRule>
    <cfRule type="expression" dxfId="734" priority="590">
      <formula>IF(RIGHT(TEXT(AI504,"0.#"),1)=".",TRUE,FALSE)</formula>
    </cfRule>
  </conditionalFormatting>
  <conditionalFormatting sqref="AI502">
    <cfRule type="expression" dxfId="733" priority="593">
      <formula>IF(RIGHT(TEXT(AI502,"0.#"),1)=".",FALSE,TRUE)</formula>
    </cfRule>
    <cfRule type="expression" dxfId="732" priority="594">
      <formula>IF(RIGHT(TEXT(AI502,"0.#"),1)=".",TRUE,FALSE)</formula>
    </cfRule>
  </conditionalFormatting>
  <conditionalFormatting sqref="AI503">
    <cfRule type="expression" dxfId="731" priority="591">
      <formula>IF(RIGHT(TEXT(AI503,"0.#"),1)=".",FALSE,TRUE)</formula>
    </cfRule>
    <cfRule type="expression" dxfId="730" priority="592">
      <formula>IF(RIGHT(TEXT(AI503,"0.#"),1)=".",TRUE,FALSE)</formula>
    </cfRule>
  </conditionalFormatting>
  <conditionalFormatting sqref="AM509">
    <cfRule type="expression" dxfId="729" priority="583">
      <formula>IF(RIGHT(TEXT(AM509,"0.#"),1)=".",FALSE,TRUE)</formula>
    </cfRule>
    <cfRule type="expression" dxfId="728" priority="584">
      <formula>IF(RIGHT(TEXT(AM509,"0.#"),1)=".",TRUE,FALSE)</formula>
    </cfRule>
  </conditionalFormatting>
  <conditionalFormatting sqref="AM507">
    <cfRule type="expression" dxfId="727" priority="587">
      <formula>IF(RIGHT(TEXT(AM507,"0.#"),1)=".",FALSE,TRUE)</formula>
    </cfRule>
    <cfRule type="expression" dxfId="726" priority="588">
      <formula>IF(RIGHT(TEXT(AM507,"0.#"),1)=".",TRUE,FALSE)</formula>
    </cfRule>
  </conditionalFormatting>
  <conditionalFormatting sqref="AM508">
    <cfRule type="expression" dxfId="725" priority="585">
      <formula>IF(RIGHT(TEXT(AM508,"0.#"),1)=".",FALSE,TRUE)</formula>
    </cfRule>
    <cfRule type="expression" dxfId="724" priority="586">
      <formula>IF(RIGHT(TEXT(AM508,"0.#"),1)=".",TRUE,FALSE)</formula>
    </cfRule>
  </conditionalFormatting>
  <conditionalFormatting sqref="AI509">
    <cfRule type="expression" dxfId="723" priority="577">
      <formula>IF(RIGHT(TEXT(AI509,"0.#"),1)=".",FALSE,TRUE)</formula>
    </cfRule>
    <cfRule type="expression" dxfId="722" priority="578">
      <formula>IF(RIGHT(TEXT(AI509,"0.#"),1)=".",TRUE,FALSE)</formula>
    </cfRule>
  </conditionalFormatting>
  <conditionalFormatting sqref="AI507">
    <cfRule type="expression" dxfId="721" priority="581">
      <formula>IF(RIGHT(TEXT(AI507,"0.#"),1)=".",FALSE,TRUE)</formula>
    </cfRule>
    <cfRule type="expression" dxfId="720" priority="582">
      <formula>IF(RIGHT(TEXT(AI507,"0.#"),1)=".",TRUE,FALSE)</formula>
    </cfRule>
  </conditionalFormatting>
  <conditionalFormatting sqref="AI508">
    <cfRule type="expression" dxfId="719" priority="579">
      <formula>IF(RIGHT(TEXT(AI508,"0.#"),1)=".",FALSE,TRUE)</formula>
    </cfRule>
    <cfRule type="expression" dxfId="718" priority="580">
      <formula>IF(RIGHT(TEXT(AI508,"0.#"),1)=".",TRUE,FALSE)</formula>
    </cfRule>
  </conditionalFormatting>
  <conditionalFormatting sqref="AM543">
    <cfRule type="expression" dxfId="717" priority="535">
      <formula>IF(RIGHT(TEXT(AM543,"0.#"),1)=".",FALSE,TRUE)</formula>
    </cfRule>
    <cfRule type="expression" dxfId="716" priority="536">
      <formula>IF(RIGHT(TEXT(AM543,"0.#"),1)=".",TRUE,FALSE)</formula>
    </cfRule>
  </conditionalFormatting>
  <conditionalFormatting sqref="AM541">
    <cfRule type="expression" dxfId="715" priority="539">
      <formula>IF(RIGHT(TEXT(AM541,"0.#"),1)=".",FALSE,TRUE)</formula>
    </cfRule>
    <cfRule type="expression" dxfId="714" priority="540">
      <formula>IF(RIGHT(TEXT(AM541,"0.#"),1)=".",TRUE,FALSE)</formula>
    </cfRule>
  </conditionalFormatting>
  <conditionalFormatting sqref="AM542">
    <cfRule type="expression" dxfId="713" priority="537">
      <formula>IF(RIGHT(TEXT(AM542,"0.#"),1)=".",FALSE,TRUE)</formula>
    </cfRule>
    <cfRule type="expression" dxfId="712" priority="538">
      <formula>IF(RIGHT(TEXT(AM542,"0.#"),1)=".",TRUE,FALSE)</formula>
    </cfRule>
  </conditionalFormatting>
  <conditionalFormatting sqref="AI543">
    <cfRule type="expression" dxfId="711" priority="529">
      <formula>IF(RIGHT(TEXT(AI543,"0.#"),1)=".",FALSE,TRUE)</formula>
    </cfRule>
    <cfRule type="expression" dxfId="710" priority="530">
      <formula>IF(RIGHT(TEXT(AI543,"0.#"),1)=".",TRUE,FALSE)</formula>
    </cfRule>
  </conditionalFormatting>
  <conditionalFormatting sqref="AI541">
    <cfRule type="expression" dxfId="709" priority="533">
      <formula>IF(RIGHT(TEXT(AI541,"0.#"),1)=".",FALSE,TRUE)</formula>
    </cfRule>
    <cfRule type="expression" dxfId="708" priority="534">
      <formula>IF(RIGHT(TEXT(AI541,"0.#"),1)=".",TRUE,FALSE)</formula>
    </cfRule>
  </conditionalFormatting>
  <conditionalFormatting sqref="AI542">
    <cfRule type="expression" dxfId="707" priority="531">
      <formula>IF(RIGHT(TEXT(AI542,"0.#"),1)=".",FALSE,TRUE)</formula>
    </cfRule>
    <cfRule type="expression" dxfId="706" priority="532">
      <formula>IF(RIGHT(TEXT(AI542,"0.#"),1)=".",TRUE,FALSE)</formula>
    </cfRule>
  </conditionalFormatting>
  <conditionalFormatting sqref="AM568">
    <cfRule type="expression" dxfId="705" priority="523">
      <formula>IF(RIGHT(TEXT(AM568,"0.#"),1)=".",FALSE,TRUE)</formula>
    </cfRule>
    <cfRule type="expression" dxfId="704" priority="524">
      <formula>IF(RIGHT(TEXT(AM568,"0.#"),1)=".",TRUE,FALSE)</formula>
    </cfRule>
  </conditionalFormatting>
  <conditionalFormatting sqref="AM566">
    <cfRule type="expression" dxfId="703" priority="527">
      <formula>IF(RIGHT(TEXT(AM566,"0.#"),1)=".",FALSE,TRUE)</formula>
    </cfRule>
    <cfRule type="expression" dxfId="702" priority="528">
      <formula>IF(RIGHT(TEXT(AM566,"0.#"),1)=".",TRUE,FALSE)</formula>
    </cfRule>
  </conditionalFormatting>
  <conditionalFormatting sqref="AM567">
    <cfRule type="expression" dxfId="701" priority="525">
      <formula>IF(RIGHT(TEXT(AM567,"0.#"),1)=".",FALSE,TRUE)</formula>
    </cfRule>
    <cfRule type="expression" dxfId="700" priority="526">
      <formula>IF(RIGHT(TEXT(AM567,"0.#"),1)=".",TRUE,FALSE)</formula>
    </cfRule>
  </conditionalFormatting>
  <conditionalFormatting sqref="AI568">
    <cfRule type="expression" dxfId="699" priority="517">
      <formula>IF(RIGHT(TEXT(AI568,"0.#"),1)=".",FALSE,TRUE)</formula>
    </cfRule>
    <cfRule type="expression" dxfId="698" priority="518">
      <formula>IF(RIGHT(TEXT(AI568,"0.#"),1)=".",TRUE,FALSE)</formula>
    </cfRule>
  </conditionalFormatting>
  <conditionalFormatting sqref="AI566">
    <cfRule type="expression" dxfId="697" priority="521">
      <formula>IF(RIGHT(TEXT(AI566,"0.#"),1)=".",FALSE,TRUE)</formula>
    </cfRule>
    <cfRule type="expression" dxfId="696" priority="522">
      <formula>IF(RIGHT(TEXT(AI566,"0.#"),1)=".",TRUE,FALSE)</formula>
    </cfRule>
  </conditionalFormatting>
  <conditionalFormatting sqref="AI567">
    <cfRule type="expression" dxfId="695" priority="519">
      <formula>IF(RIGHT(TEXT(AI567,"0.#"),1)=".",FALSE,TRUE)</formula>
    </cfRule>
    <cfRule type="expression" dxfId="694" priority="520">
      <formula>IF(RIGHT(TEXT(AI567,"0.#"),1)=".",TRUE,FALSE)</formula>
    </cfRule>
  </conditionalFormatting>
  <conditionalFormatting sqref="AM573">
    <cfRule type="expression" dxfId="693" priority="463">
      <formula>IF(RIGHT(TEXT(AM573,"0.#"),1)=".",FALSE,TRUE)</formula>
    </cfRule>
    <cfRule type="expression" dxfId="692" priority="464">
      <formula>IF(RIGHT(TEXT(AM573,"0.#"),1)=".",TRUE,FALSE)</formula>
    </cfRule>
  </conditionalFormatting>
  <conditionalFormatting sqref="AM571">
    <cfRule type="expression" dxfId="691" priority="467">
      <formula>IF(RIGHT(TEXT(AM571,"0.#"),1)=".",FALSE,TRUE)</formula>
    </cfRule>
    <cfRule type="expression" dxfId="690" priority="468">
      <formula>IF(RIGHT(TEXT(AM571,"0.#"),1)=".",TRUE,FALSE)</formula>
    </cfRule>
  </conditionalFormatting>
  <conditionalFormatting sqref="AM572">
    <cfRule type="expression" dxfId="689" priority="465">
      <formula>IF(RIGHT(TEXT(AM572,"0.#"),1)=".",FALSE,TRUE)</formula>
    </cfRule>
    <cfRule type="expression" dxfId="688" priority="466">
      <formula>IF(RIGHT(TEXT(AM572,"0.#"),1)=".",TRUE,FALSE)</formula>
    </cfRule>
  </conditionalFormatting>
  <conditionalFormatting sqref="AI573">
    <cfRule type="expression" dxfId="687" priority="457">
      <formula>IF(RIGHT(TEXT(AI573,"0.#"),1)=".",FALSE,TRUE)</formula>
    </cfRule>
    <cfRule type="expression" dxfId="686" priority="458">
      <formula>IF(RIGHT(TEXT(AI573,"0.#"),1)=".",TRUE,FALSE)</formula>
    </cfRule>
  </conditionalFormatting>
  <conditionalFormatting sqref="AI571">
    <cfRule type="expression" dxfId="685" priority="461">
      <formula>IF(RIGHT(TEXT(AI571,"0.#"),1)=".",FALSE,TRUE)</formula>
    </cfRule>
    <cfRule type="expression" dxfId="684" priority="462">
      <formula>IF(RIGHT(TEXT(AI571,"0.#"),1)=".",TRUE,FALSE)</formula>
    </cfRule>
  </conditionalFormatting>
  <conditionalFormatting sqref="AI572">
    <cfRule type="expression" dxfId="683" priority="459">
      <formula>IF(RIGHT(TEXT(AI572,"0.#"),1)=".",FALSE,TRUE)</formula>
    </cfRule>
    <cfRule type="expression" dxfId="682" priority="460">
      <formula>IF(RIGHT(TEXT(AI572,"0.#"),1)=".",TRUE,FALSE)</formula>
    </cfRule>
  </conditionalFormatting>
  <conditionalFormatting sqref="AM578">
    <cfRule type="expression" dxfId="681" priority="451">
      <formula>IF(RIGHT(TEXT(AM578,"0.#"),1)=".",FALSE,TRUE)</formula>
    </cfRule>
    <cfRule type="expression" dxfId="680" priority="452">
      <formula>IF(RIGHT(TEXT(AM578,"0.#"),1)=".",TRUE,FALSE)</formula>
    </cfRule>
  </conditionalFormatting>
  <conditionalFormatting sqref="AM576">
    <cfRule type="expression" dxfId="679" priority="455">
      <formula>IF(RIGHT(TEXT(AM576,"0.#"),1)=".",FALSE,TRUE)</formula>
    </cfRule>
    <cfRule type="expression" dxfId="678" priority="456">
      <formula>IF(RIGHT(TEXT(AM576,"0.#"),1)=".",TRUE,FALSE)</formula>
    </cfRule>
  </conditionalFormatting>
  <conditionalFormatting sqref="AM577">
    <cfRule type="expression" dxfId="677" priority="453">
      <formula>IF(RIGHT(TEXT(AM577,"0.#"),1)=".",FALSE,TRUE)</formula>
    </cfRule>
    <cfRule type="expression" dxfId="676" priority="454">
      <formula>IF(RIGHT(TEXT(AM577,"0.#"),1)=".",TRUE,FALSE)</formula>
    </cfRule>
  </conditionalFormatting>
  <conditionalFormatting sqref="AI578">
    <cfRule type="expression" dxfId="675" priority="445">
      <formula>IF(RIGHT(TEXT(AI578,"0.#"),1)=".",FALSE,TRUE)</formula>
    </cfRule>
    <cfRule type="expression" dxfId="674" priority="446">
      <formula>IF(RIGHT(TEXT(AI578,"0.#"),1)=".",TRUE,FALSE)</formula>
    </cfRule>
  </conditionalFormatting>
  <conditionalFormatting sqref="AI576">
    <cfRule type="expression" dxfId="673" priority="449">
      <formula>IF(RIGHT(TEXT(AI576,"0.#"),1)=".",FALSE,TRUE)</formula>
    </cfRule>
    <cfRule type="expression" dxfId="672" priority="450">
      <formula>IF(RIGHT(TEXT(AI576,"0.#"),1)=".",TRUE,FALSE)</formula>
    </cfRule>
  </conditionalFormatting>
  <conditionalFormatting sqref="AI577">
    <cfRule type="expression" dxfId="671" priority="447">
      <formula>IF(RIGHT(TEXT(AI577,"0.#"),1)=".",FALSE,TRUE)</formula>
    </cfRule>
    <cfRule type="expression" dxfId="670" priority="448">
      <formula>IF(RIGHT(TEXT(AI577,"0.#"),1)=".",TRUE,FALSE)</formula>
    </cfRule>
  </conditionalFormatting>
  <conditionalFormatting sqref="AM583">
    <cfRule type="expression" dxfId="669" priority="439">
      <formula>IF(RIGHT(TEXT(AM583,"0.#"),1)=".",FALSE,TRUE)</formula>
    </cfRule>
    <cfRule type="expression" dxfId="668" priority="440">
      <formula>IF(RIGHT(TEXT(AM583,"0.#"),1)=".",TRUE,FALSE)</formula>
    </cfRule>
  </conditionalFormatting>
  <conditionalFormatting sqref="AM581">
    <cfRule type="expression" dxfId="667" priority="443">
      <formula>IF(RIGHT(TEXT(AM581,"0.#"),1)=".",FALSE,TRUE)</formula>
    </cfRule>
    <cfRule type="expression" dxfId="666" priority="444">
      <formula>IF(RIGHT(TEXT(AM581,"0.#"),1)=".",TRUE,FALSE)</formula>
    </cfRule>
  </conditionalFormatting>
  <conditionalFormatting sqref="AM582">
    <cfRule type="expression" dxfId="665" priority="441">
      <formula>IF(RIGHT(TEXT(AM582,"0.#"),1)=".",FALSE,TRUE)</formula>
    </cfRule>
    <cfRule type="expression" dxfId="664" priority="442">
      <formula>IF(RIGHT(TEXT(AM582,"0.#"),1)=".",TRUE,FALSE)</formula>
    </cfRule>
  </conditionalFormatting>
  <conditionalFormatting sqref="AI583">
    <cfRule type="expression" dxfId="663" priority="433">
      <formula>IF(RIGHT(TEXT(AI583,"0.#"),1)=".",FALSE,TRUE)</formula>
    </cfRule>
    <cfRule type="expression" dxfId="662" priority="434">
      <formula>IF(RIGHT(TEXT(AI583,"0.#"),1)=".",TRUE,FALSE)</formula>
    </cfRule>
  </conditionalFormatting>
  <conditionalFormatting sqref="AI581">
    <cfRule type="expression" dxfId="661" priority="437">
      <formula>IF(RIGHT(TEXT(AI581,"0.#"),1)=".",FALSE,TRUE)</formula>
    </cfRule>
    <cfRule type="expression" dxfId="660" priority="438">
      <formula>IF(RIGHT(TEXT(AI581,"0.#"),1)=".",TRUE,FALSE)</formula>
    </cfRule>
  </conditionalFormatting>
  <conditionalFormatting sqref="AI582">
    <cfRule type="expression" dxfId="659" priority="435">
      <formula>IF(RIGHT(TEXT(AI582,"0.#"),1)=".",FALSE,TRUE)</formula>
    </cfRule>
    <cfRule type="expression" dxfId="658" priority="436">
      <formula>IF(RIGHT(TEXT(AI582,"0.#"),1)=".",TRUE,FALSE)</formula>
    </cfRule>
  </conditionalFormatting>
  <conditionalFormatting sqref="AM548">
    <cfRule type="expression" dxfId="657" priority="511">
      <formula>IF(RIGHT(TEXT(AM548,"0.#"),1)=".",FALSE,TRUE)</formula>
    </cfRule>
    <cfRule type="expression" dxfId="656" priority="512">
      <formula>IF(RIGHT(TEXT(AM548,"0.#"),1)=".",TRUE,FALSE)</formula>
    </cfRule>
  </conditionalFormatting>
  <conditionalFormatting sqref="AM546">
    <cfRule type="expression" dxfId="655" priority="515">
      <formula>IF(RIGHT(TEXT(AM546,"0.#"),1)=".",FALSE,TRUE)</formula>
    </cfRule>
    <cfRule type="expression" dxfId="654" priority="516">
      <formula>IF(RIGHT(TEXT(AM546,"0.#"),1)=".",TRUE,FALSE)</formula>
    </cfRule>
  </conditionalFormatting>
  <conditionalFormatting sqref="AM547">
    <cfRule type="expression" dxfId="653" priority="513">
      <formula>IF(RIGHT(TEXT(AM547,"0.#"),1)=".",FALSE,TRUE)</formula>
    </cfRule>
    <cfRule type="expression" dxfId="652" priority="514">
      <formula>IF(RIGHT(TEXT(AM547,"0.#"),1)=".",TRUE,FALSE)</formula>
    </cfRule>
  </conditionalFormatting>
  <conditionalFormatting sqref="AI548">
    <cfRule type="expression" dxfId="651" priority="505">
      <formula>IF(RIGHT(TEXT(AI548,"0.#"),1)=".",FALSE,TRUE)</formula>
    </cfRule>
    <cfRule type="expression" dxfId="650" priority="506">
      <formula>IF(RIGHT(TEXT(AI548,"0.#"),1)=".",TRUE,FALSE)</formula>
    </cfRule>
  </conditionalFormatting>
  <conditionalFormatting sqref="AI546">
    <cfRule type="expression" dxfId="649" priority="509">
      <formula>IF(RIGHT(TEXT(AI546,"0.#"),1)=".",FALSE,TRUE)</formula>
    </cfRule>
    <cfRule type="expression" dxfId="648" priority="510">
      <formula>IF(RIGHT(TEXT(AI546,"0.#"),1)=".",TRUE,FALSE)</formula>
    </cfRule>
  </conditionalFormatting>
  <conditionalFormatting sqref="AI547">
    <cfRule type="expression" dxfId="647" priority="507">
      <formula>IF(RIGHT(TEXT(AI547,"0.#"),1)=".",FALSE,TRUE)</formula>
    </cfRule>
    <cfRule type="expression" dxfId="646" priority="508">
      <formula>IF(RIGHT(TEXT(AI547,"0.#"),1)=".",TRUE,FALSE)</formula>
    </cfRule>
  </conditionalFormatting>
  <conditionalFormatting sqref="AM553">
    <cfRule type="expression" dxfId="645" priority="499">
      <formula>IF(RIGHT(TEXT(AM553,"0.#"),1)=".",FALSE,TRUE)</formula>
    </cfRule>
    <cfRule type="expression" dxfId="644" priority="500">
      <formula>IF(RIGHT(TEXT(AM553,"0.#"),1)=".",TRUE,FALSE)</formula>
    </cfRule>
  </conditionalFormatting>
  <conditionalFormatting sqref="AM551">
    <cfRule type="expression" dxfId="643" priority="503">
      <formula>IF(RIGHT(TEXT(AM551,"0.#"),1)=".",FALSE,TRUE)</formula>
    </cfRule>
    <cfRule type="expression" dxfId="642" priority="504">
      <formula>IF(RIGHT(TEXT(AM551,"0.#"),1)=".",TRUE,FALSE)</formula>
    </cfRule>
  </conditionalFormatting>
  <conditionalFormatting sqref="AM552">
    <cfRule type="expression" dxfId="641" priority="501">
      <formula>IF(RIGHT(TEXT(AM552,"0.#"),1)=".",FALSE,TRUE)</formula>
    </cfRule>
    <cfRule type="expression" dxfId="640" priority="502">
      <formula>IF(RIGHT(TEXT(AM552,"0.#"),1)=".",TRUE,FALSE)</formula>
    </cfRule>
  </conditionalFormatting>
  <conditionalFormatting sqref="AI553">
    <cfRule type="expression" dxfId="639" priority="493">
      <formula>IF(RIGHT(TEXT(AI553,"0.#"),1)=".",FALSE,TRUE)</formula>
    </cfRule>
    <cfRule type="expression" dxfId="638" priority="494">
      <formula>IF(RIGHT(TEXT(AI553,"0.#"),1)=".",TRUE,FALSE)</formula>
    </cfRule>
  </conditionalFormatting>
  <conditionalFormatting sqref="AI551">
    <cfRule type="expression" dxfId="637" priority="497">
      <formula>IF(RIGHT(TEXT(AI551,"0.#"),1)=".",FALSE,TRUE)</formula>
    </cfRule>
    <cfRule type="expression" dxfId="636" priority="498">
      <formula>IF(RIGHT(TEXT(AI551,"0.#"),1)=".",TRUE,FALSE)</formula>
    </cfRule>
  </conditionalFormatting>
  <conditionalFormatting sqref="AI552">
    <cfRule type="expression" dxfId="635" priority="495">
      <formula>IF(RIGHT(TEXT(AI552,"0.#"),1)=".",FALSE,TRUE)</formula>
    </cfRule>
    <cfRule type="expression" dxfId="634" priority="496">
      <formula>IF(RIGHT(TEXT(AI552,"0.#"),1)=".",TRUE,FALSE)</formula>
    </cfRule>
  </conditionalFormatting>
  <conditionalFormatting sqref="AM558">
    <cfRule type="expression" dxfId="633" priority="487">
      <formula>IF(RIGHT(TEXT(AM558,"0.#"),1)=".",FALSE,TRUE)</formula>
    </cfRule>
    <cfRule type="expression" dxfId="632" priority="488">
      <formula>IF(RIGHT(TEXT(AM558,"0.#"),1)=".",TRUE,FALSE)</formula>
    </cfRule>
  </conditionalFormatting>
  <conditionalFormatting sqref="AM556">
    <cfRule type="expression" dxfId="631" priority="491">
      <formula>IF(RIGHT(TEXT(AM556,"0.#"),1)=".",FALSE,TRUE)</formula>
    </cfRule>
    <cfRule type="expression" dxfId="630" priority="492">
      <formula>IF(RIGHT(TEXT(AM556,"0.#"),1)=".",TRUE,FALSE)</formula>
    </cfRule>
  </conditionalFormatting>
  <conditionalFormatting sqref="AM557">
    <cfRule type="expression" dxfId="629" priority="489">
      <formula>IF(RIGHT(TEXT(AM557,"0.#"),1)=".",FALSE,TRUE)</formula>
    </cfRule>
    <cfRule type="expression" dxfId="628" priority="490">
      <formula>IF(RIGHT(TEXT(AM557,"0.#"),1)=".",TRUE,FALSE)</formula>
    </cfRule>
  </conditionalFormatting>
  <conditionalFormatting sqref="AI558">
    <cfRule type="expression" dxfId="627" priority="481">
      <formula>IF(RIGHT(TEXT(AI558,"0.#"),1)=".",FALSE,TRUE)</formula>
    </cfRule>
    <cfRule type="expression" dxfId="626" priority="482">
      <formula>IF(RIGHT(TEXT(AI558,"0.#"),1)=".",TRUE,FALSE)</formula>
    </cfRule>
  </conditionalFormatting>
  <conditionalFormatting sqref="AI556">
    <cfRule type="expression" dxfId="625" priority="485">
      <formula>IF(RIGHT(TEXT(AI556,"0.#"),1)=".",FALSE,TRUE)</formula>
    </cfRule>
    <cfRule type="expression" dxfId="624" priority="486">
      <formula>IF(RIGHT(TEXT(AI556,"0.#"),1)=".",TRUE,FALSE)</formula>
    </cfRule>
  </conditionalFormatting>
  <conditionalFormatting sqref="AI557">
    <cfRule type="expression" dxfId="623" priority="483">
      <formula>IF(RIGHT(TEXT(AI557,"0.#"),1)=".",FALSE,TRUE)</formula>
    </cfRule>
    <cfRule type="expression" dxfId="622" priority="484">
      <formula>IF(RIGHT(TEXT(AI557,"0.#"),1)=".",TRUE,FALSE)</formula>
    </cfRule>
  </conditionalFormatting>
  <conditionalFormatting sqref="AM563">
    <cfRule type="expression" dxfId="621" priority="475">
      <formula>IF(RIGHT(TEXT(AM563,"0.#"),1)=".",FALSE,TRUE)</formula>
    </cfRule>
    <cfRule type="expression" dxfId="620" priority="476">
      <formula>IF(RIGHT(TEXT(AM563,"0.#"),1)=".",TRUE,FALSE)</formula>
    </cfRule>
  </conditionalFormatting>
  <conditionalFormatting sqref="AM561">
    <cfRule type="expression" dxfId="619" priority="479">
      <formula>IF(RIGHT(TEXT(AM561,"0.#"),1)=".",FALSE,TRUE)</formula>
    </cfRule>
    <cfRule type="expression" dxfId="618" priority="480">
      <formula>IF(RIGHT(TEXT(AM561,"0.#"),1)=".",TRUE,FALSE)</formula>
    </cfRule>
  </conditionalFormatting>
  <conditionalFormatting sqref="AM562">
    <cfRule type="expression" dxfId="617" priority="477">
      <formula>IF(RIGHT(TEXT(AM562,"0.#"),1)=".",FALSE,TRUE)</formula>
    </cfRule>
    <cfRule type="expression" dxfId="616" priority="478">
      <formula>IF(RIGHT(TEXT(AM562,"0.#"),1)=".",TRUE,FALSE)</formula>
    </cfRule>
  </conditionalFormatting>
  <conditionalFormatting sqref="AI563">
    <cfRule type="expression" dxfId="615" priority="469">
      <formula>IF(RIGHT(TEXT(AI563,"0.#"),1)=".",FALSE,TRUE)</formula>
    </cfRule>
    <cfRule type="expression" dxfId="614" priority="470">
      <formula>IF(RIGHT(TEXT(AI563,"0.#"),1)=".",TRUE,FALSE)</formula>
    </cfRule>
  </conditionalFormatting>
  <conditionalFormatting sqref="AI561">
    <cfRule type="expression" dxfId="613" priority="473">
      <formula>IF(RIGHT(TEXT(AI561,"0.#"),1)=".",FALSE,TRUE)</formula>
    </cfRule>
    <cfRule type="expression" dxfId="612" priority="474">
      <formula>IF(RIGHT(TEXT(AI561,"0.#"),1)=".",TRUE,FALSE)</formula>
    </cfRule>
  </conditionalFormatting>
  <conditionalFormatting sqref="AI562">
    <cfRule type="expression" dxfId="611" priority="471">
      <formula>IF(RIGHT(TEXT(AI562,"0.#"),1)=".",FALSE,TRUE)</formula>
    </cfRule>
    <cfRule type="expression" dxfId="610" priority="472">
      <formula>IF(RIGHT(TEXT(AI562,"0.#"),1)=".",TRUE,FALSE)</formula>
    </cfRule>
  </conditionalFormatting>
  <conditionalFormatting sqref="AM597">
    <cfRule type="expression" dxfId="609" priority="427">
      <formula>IF(RIGHT(TEXT(AM597,"0.#"),1)=".",FALSE,TRUE)</formula>
    </cfRule>
    <cfRule type="expression" dxfId="608" priority="428">
      <formula>IF(RIGHT(TEXT(AM597,"0.#"),1)=".",TRUE,FALSE)</formula>
    </cfRule>
  </conditionalFormatting>
  <conditionalFormatting sqref="AM595">
    <cfRule type="expression" dxfId="607" priority="431">
      <formula>IF(RIGHT(TEXT(AM595,"0.#"),1)=".",FALSE,TRUE)</formula>
    </cfRule>
    <cfRule type="expression" dxfId="606" priority="432">
      <formula>IF(RIGHT(TEXT(AM595,"0.#"),1)=".",TRUE,FALSE)</formula>
    </cfRule>
  </conditionalFormatting>
  <conditionalFormatting sqref="AM596">
    <cfRule type="expression" dxfId="605" priority="429">
      <formula>IF(RIGHT(TEXT(AM596,"0.#"),1)=".",FALSE,TRUE)</formula>
    </cfRule>
    <cfRule type="expression" dxfId="604" priority="430">
      <formula>IF(RIGHT(TEXT(AM596,"0.#"),1)=".",TRUE,FALSE)</formula>
    </cfRule>
  </conditionalFormatting>
  <conditionalFormatting sqref="AI597">
    <cfRule type="expression" dxfId="603" priority="421">
      <formula>IF(RIGHT(TEXT(AI597,"0.#"),1)=".",FALSE,TRUE)</formula>
    </cfRule>
    <cfRule type="expression" dxfId="602" priority="422">
      <formula>IF(RIGHT(TEXT(AI597,"0.#"),1)=".",TRUE,FALSE)</formula>
    </cfRule>
  </conditionalFormatting>
  <conditionalFormatting sqref="AI595">
    <cfRule type="expression" dxfId="601" priority="425">
      <formula>IF(RIGHT(TEXT(AI595,"0.#"),1)=".",FALSE,TRUE)</formula>
    </cfRule>
    <cfRule type="expression" dxfId="600" priority="426">
      <formula>IF(RIGHT(TEXT(AI595,"0.#"),1)=".",TRUE,FALSE)</formula>
    </cfRule>
  </conditionalFormatting>
  <conditionalFormatting sqref="AI596">
    <cfRule type="expression" dxfId="599" priority="423">
      <formula>IF(RIGHT(TEXT(AI596,"0.#"),1)=".",FALSE,TRUE)</formula>
    </cfRule>
    <cfRule type="expression" dxfId="598" priority="424">
      <formula>IF(RIGHT(TEXT(AI596,"0.#"),1)=".",TRUE,FALSE)</formula>
    </cfRule>
  </conditionalFormatting>
  <conditionalFormatting sqref="AM622">
    <cfRule type="expression" dxfId="597" priority="415">
      <formula>IF(RIGHT(TEXT(AM622,"0.#"),1)=".",FALSE,TRUE)</formula>
    </cfRule>
    <cfRule type="expression" dxfId="596" priority="416">
      <formula>IF(RIGHT(TEXT(AM622,"0.#"),1)=".",TRUE,FALSE)</formula>
    </cfRule>
  </conditionalFormatting>
  <conditionalFormatting sqref="AM620">
    <cfRule type="expression" dxfId="595" priority="419">
      <formula>IF(RIGHT(TEXT(AM620,"0.#"),1)=".",FALSE,TRUE)</formula>
    </cfRule>
    <cfRule type="expression" dxfId="594" priority="420">
      <formula>IF(RIGHT(TEXT(AM620,"0.#"),1)=".",TRUE,FALSE)</formula>
    </cfRule>
  </conditionalFormatting>
  <conditionalFormatting sqref="AM621">
    <cfRule type="expression" dxfId="593" priority="417">
      <formula>IF(RIGHT(TEXT(AM621,"0.#"),1)=".",FALSE,TRUE)</formula>
    </cfRule>
    <cfRule type="expression" dxfId="592" priority="418">
      <formula>IF(RIGHT(TEXT(AM621,"0.#"),1)=".",TRUE,FALSE)</formula>
    </cfRule>
  </conditionalFormatting>
  <conditionalFormatting sqref="AI622">
    <cfRule type="expression" dxfId="591" priority="409">
      <formula>IF(RIGHT(TEXT(AI622,"0.#"),1)=".",FALSE,TRUE)</formula>
    </cfRule>
    <cfRule type="expression" dxfId="590" priority="410">
      <formula>IF(RIGHT(TEXT(AI622,"0.#"),1)=".",TRUE,FALSE)</formula>
    </cfRule>
  </conditionalFormatting>
  <conditionalFormatting sqref="AI620">
    <cfRule type="expression" dxfId="589" priority="413">
      <formula>IF(RIGHT(TEXT(AI620,"0.#"),1)=".",FALSE,TRUE)</formula>
    </cfRule>
    <cfRule type="expression" dxfId="588" priority="414">
      <formula>IF(RIGHT(TEXT(AI620,"0.#"),1)=".",TRUE,FALSE)</formula>
    </cfRule>
  </conditionalFormatting>
  <conditionalFormatting sqref="AI621">
    <cfRule type="expression" dxfId="587" priority="411">
      <formula>IF(RIGHT(TEXT(AI621,"0.#"),1)=".",FALSE,TRUE)</formula>
    </cfRule>
    <cfRule type="expression" dxfId="586" priority="412">
      <formula>IF(RIGHT(TEXT(AI621,"0.#"),1)=".",TRUE,FALSE)</formula>
    </cfRule>
  </conditionalFormatting>
  <conditionalFormatting sqref="AM627">
    <cfRule type="expression" dxfId="585" priority="355">
      <formula>IF(RIGHT(TEXT(AM627,"0.#"),1)=".",FALSE,TRUE)</formula>
    </cfRule>
    <cfRule type="expression" dxfId="584" priority="356">
      <formula>IF(RIGHT(TEXT(AM627,"0.#"),1)=".",TRUE,FALSE)</formula>
    </cfRule>
  </conditionalFormatting>
  <conditionalFormatting sqref="AM625">
    <cfRule type="expression" dxfId="583" priority="359">
      <formula>IF(RIGHT(TEXT(AM625,"0.#"),1)=".",FALSE,TRUE)</formula>
    </cfRule>
    <cfRule type="expression" dxfId="582" priority="360">
      <formula>IF(RIGHT(TEXT(AM625,"0.#"),1)=".",TRUE,FALSE)</formula>
    </cfRule>
  </conditionalFormatting>
  <conditionalFormatting sqref="AM626">
    <cfRule type="expression" dxfId="581" priority="357">
      <formula>IF(RIGHT(TEXT(AM626,"0.#"),1)=".",FALSE,TRUE)</formula>
    </cfRule>
    <cfRule type="expression" dxfId="580" priority="358">
      <formula>IF(RIGHT(TEXT(AM626,"0.#"),1)=".",TRUE,FALSE)</formula>
    </cfRule>
  </conditionalFormatting>
  <conditionalFormatting sqref="AI627">
    <cfRule type="expression" dxfId="579" priority="349">
      <formula>IF(RIGHT(TEXT(AI627,"0.#"),1)=".",FALSE,TRUE)</formula>
    </cfRule>
    <cfRule type="expression" dxfId="578" priority="350">
      <formula>IF(RIGHT(TEXT(AI627,"0.#"),1)=".",TRUE,FALSE)</formula>
    </cfRule>
  </conditionalFormatting>
  <conditionalFormatting sqref="AI625">
    <cfRule type="expression" dxfId="577" priority="353">
      <formula>IF(RIGHT(TEXT(AI625,"0.#"),1)=".",FALSE,TRUE)</formula>
    </cfRule>
    <cfRule type="expression" dxfId="576" priority="354">
      <formula>IF(RIGHT(TEXT(AI625,"0.#"),1)=".",TRUE,FALSE)</formula>
    </cfRule>
  </conditionalFormatting>
  <conditionalFormatting sqref="AI626">
    <cfRule type="expression" dxfId="575" priority="351">
      <formula>IF(RIGHT(TEXT(AI626,"0.#"),1)=".",FALSE,TRUE)</formula>
    </cfRule>
    <cfRule type="expression" dxfId="574" priority="352">
      <formula>IF(RIGHT(TEXT(AI626,"0.#"),1)=".",TRUE,FALSE)</formula>
    </cfRule>
  </conditionalFormatting>
  <conditionalFormatting sqref="AM632">
    <cfRule type="expression" dxfId="573" priority="343">
      <formula>IF(RIGHT(TEXT(AM632,"0.#"),1)=".",FALSE,TRUE)</formula>
    </cfRule>
    <cfRule type="expression" dxfId="572" priority="344">
      <formula>IF(RIGHT(TEXT(AM632,"0.#"),1)=".",TRUE,FALSE)</formula>
    </cfRule>
  </conditionalFormatting>
  <conditionalFormatting sqref="AM630">
    <cfRule type="expression" dxfId="571" priority="347">
      <formula>IF(RIGHT(TEXT(AM630,"0.#"),1)=".",FALSE,TRUE)</formula>
    </cfRule>
    <cfRule type="expression" dxfId="570" priority="348">
      <formula>IF(RIGHT(TEXT(AM630,"0.#"),1)=".",TRUE,FALSE)</formula>
    </cfRule>
  </conditionalFormatting>
  <conditionalFormatting sqref="AM631">
    <cfRule type="expression" dxfId="569" priority="345">
      <formula>IF(RIGHT(TEXT(AM631,"0.#"),1)=".",FALSE,TRUE)</formula>
    </cfRule>
    <cfRule type="expression" dxfId="568" priority="346">
      <formula>IF(RIGHT(TEXT(AM631,"0.#"),1)=".",TRUE,FALSE)</formula>
    </cfRule>
  </conditionalFormatting>
  <conditionalFormatting sqref="AI632">
    <cfRule type="expression" dxfId="567" priority="337">
      <formula>IF(RIGHT(TEXT(AI632,"0.#"),1)=".",FALSE,TRUE)</formula>
    </cfRule>
    <cfRule type="expression" dxfId="566" priority="338">
      <formula>IF(RIGHT(TEXT(AI632,"0.#"),1)=".",TRUE,FALSE)</formula>
    </cfRule>
  </conditionalFormatting>
  <conditionalFormatting sqref="AI630">
    <cfRule type="expression" dxfId="565" priority="341">
      <formula>IF(RIGHT(TEXT(AI630,"0.#"),1)=".",FALSE,TRUE)</formula>
    </cfRule>
    <cfRule type="expression" dxfId="564" priority="342">
      <formula>IF(RIGHT(TEXT(AI630,"0.#"),1)=".",TRUE,FALSE)</formula>
    </cfRule>
  </conditionalFormatting>
  <conditionalFormatting sqref="AI631">
    <cfRule type="expression" dxfId="563" priority="339">
      <formula>IF(RIGHT(TEXT(AI631,"0.#"),1)=".",FALSE,TRUE)</formula>
    </cfRule>
    <cfRule type="expression" dxfId="562" priority="340">
      <formula>IF(RIGHT(TEXT(AI631,"0.#"),1)=".",TRUE,FALSE)</formula>
    </cfRule>
  </conditionalFormatting>
  <conditionalFormatting sqref="AM637">
    <cfRule type="expression" dxfId="561" priority="331">
      <formula>IF(RIGHT(TEXT(AM637,"0.#"),1)=".",FALSE,TRUE)</formula>
    </cfRule>
    <cfRule type="expression" dxfId="560" priority="332">
      <formula>IF(RIGHT(TEXT(AM637,"0.#"),1)=".",TRUE,FALSE)</formula>
    </cfRule>
  </conditionalFormatting>
  <conditionalFormatting sqref="AM635">
    <cfRule type="expression" dxfId="559" priority="335">
      <formula>IF(RIGHT(TEXT(AM635,"0.#"),1)=".",FALSE,TRUE)</formula>
    </cfRule>
    <cfRule type="expression" dxfId="558" priority="336">
      <formula>IF(RIGHT(TEXT(AM635,"0.#"),1)=".",TRUE,FALSE)</formula>
    </cfRule>
  </conditionalFormatting>
  <conditionalFormatting sqref="AM636">
    <cfRule type="expression" dxfId="557" priority="333">
      <formula>IF(RIGHT(TEXT(AM636,"0.#"),1)=".",FALSE,TRUE)</formula>
    </cfRule>
    <cfRule type="expression" dxfId="556" priority="334">
      <formula>IF(RIGHT(TEXT(AM636,"0.#"),1)=".",TRUE,FALSE)</formula>
    </cfRule>
  </conditionalFormatting>
  <conditionalFormatting sqref="AI637">
    <cfRule type="expression" dxfId="555" priority="325">
      <formula>IF(RIGHT(TEXT(AI637,"0.#"),1)=".",FALSE,TRUE)</formula>
    </cfRule>
    <cfRule type="expression" dxfId="554" priority="326">
      <formula>IF(RIGHT(TEXT(AI637,"0.#"),1)=".",TRUE,FALSE)</formula>
    </cfRule>
  </conditionalFormatting>
  <conditionalFormatting sqref="AI635">
    <cfRule type="expression" dxfId="553" priority="329">
      <formula>IF(RIGHT(TEXT(AI635,"0.#"),1)=".",FALSE,TRUE)</formula>
    </cfRule>
    <cfRule type="expression" dxfId="552" priority="330">
      <formula>IF(RIGHT(TEXT(AI635,"0.#"),1)=".",TRUE,FALSE)</formula>
    </cfRule>
  </conditionalFormatting>
  <conditionalFormatting sqref="AI636">
    <cfRule type="expression" dxfId="551" priority="327">
      <formula>IF(RIGHT(TEXT(AI636,"0.#"),1)=".",FALSE,TRUE)</formula>
    </cfRule>
    <cfRule type="expression" dxfId="550" priority="328">
      <formula>IF(RIGHT(TEXT(AI636,"0.#"),1)=".",TRUE,FALSE)</formula>
    </cfRule>
  </conditionalFormatting>
  <conditionalFormatting sqref="AM602">
    <cfRule type="expression" dxfId="549" priority="403">
      <formula>IF(RIGHT(TEXT(AM602,"0.#"),1)=".",FALSE,TRUE)</formula>
    </cfRule>
    <cfRule type="expression" dxfId="548" priority="404">
      <formula>IF(RIGHT(TEXT(AM602,"0.#"),1)=".",TRUE,FALSE)</formula>
    </cfRule>
  </conditionalFormatting>
  <conditionalFormatting sqref="AM600">
    <cfRule type="expression" dxfId="547" priority="407">
      <formula>IF(RIGHT(TEXT(AM600,"0.#"),1)=".",FALSE,TRUE)</formula>
    </cfRule>
    <cfRule type="expression" dxfId="546" priority="408">
      <formula>IF(RIGHT(TEXT(AM600,"0.#"),1)=".",TRUE,FALSE)</formula>
    </cfRule>
  </conditionalFormatting>
  <conditionalFormatting sqref="AM601">
    <cfRule type="expression" dxfId="545" priority="405">
      <formula>IF(RIGHT(TEXT(AM601,"0.#"),1)=".",FALSE,TRUE)</formula>
    </cfRule>
    <cfRule type="expression" dxfId="544" priority="406">
      <formula>IF(RIGHT(TEXT(AM601,"0.#"),1)=".",TRUE,FALSE)</formula>
    </cfRule>
  </conditionalFormatting>
  <conditionalFormatting sqref="AI602">
    <cfRule type="expression" dxfId="543" priority="397">
      <formula>IF(RIGHT(TEXT(AI602,"0.#"),1)=".",FALSE,TRUE)</formula>
    </cfRule>
    <cfRule type="expression" dxfId="542" priority="398">
      <formula>IF(RIGHT(TEXT(AI602,"0.#"),1)=".",TRUE,FALSE)</formula>
    </cfRule>
  </conditionalFormatting>
  <conditionalFormatting sqref="AI600">
    <cfRule type="expression" dxfId="541" priority="401">
      <formula>IF(RIGHT(TEXT(AI600,"0.#"),1)=".",FALSE,TRUE)</formula>
    </cfRule>
    <cfRule type="expression" dxfId="540" priority="402">
      <formula>IF(RIGHT(TEXT(AI600,"0.#"),1)=".",TRUE,FALSE)</formula>
    </cfRule>
  </conditionalFormatting>
  <conditionalFormatting sqref="AI601">
    <cfRule type="expression" dxfId="539" priority="399">
      <formula>IF(RIGHT(TEXT(AI601,"0.#"),1)=".",FALSE,TRUE)</formula>
    </cfRule>
    <cfRule type="expression" dxfId="538" priority="400">
      <formula>IF(RIGHT(TEXT(AI601,"0.#"),1)=".",TRUE,FALSE)</formula>
    </cfRule>
  </conditionalFormatting>
  <conditionalFormatting sqref="AM607">
    <cfRule type="expression" dxfId="537" priority="391">
      <formula>IF(RIGHT(TEXT(AM607,"0.#"),1)=".",FALSE,TRUE)</formula>
    </cfRule>
    <cfRule type="expression" dxfId="536" priority="392">
      <formula>IF(RIGHT(TEXT(AM607,"0.#"),1)=".",TRUE,FALSE)</formula>
    </cfRule>
  </conditionalFormatting>
  <conditionalFormatting sqref="AM605">
    <cfRule type="expression" dxfId="535" priority="395">
      <formula>IF(RIGHT(TEXT(AM605,"0.#"),1)=".",FALSE,TRUE)</formula>
    </cfRule>
    <cfRule type="expression" dxfId="534" priority="396">
      <formula>IF(RIGHT(TEXT(AM605,"0.#"),1)=".",TRUE,FALSE)</formula>
    </cfRule>
  </conditionalFormatting>
  <conditionalFormatting sqref="AM606">
    <cfRule type="expression" dxfId="533" priority="393">
      <formula>IF(RIGHT(TEXT(AM606,"0.#"),1)=".",FALSE,TRUE)</formula>
    </cfRule>
    <cfRule type="expression" dxfId="532" priority="394">
      <formula>IF(RIGHT(TEXT(AM606,"0.#"),1)=".",TRUE,FALSE)</formula>
    </cfRule>
  </conditionalFormatting>
  <conditionalFormatting sqref="AI607">
    <cfRule type="expression" dxfId="531" priority="385">
      <formula>IF(RIGHT(TEXT(AI607,"0.#"),1)=".",FALSE,TRUE)</formula>
    </cfRule>
    <cfRule type="expression" dxfId="530" priority="386">
      <formula>IF(RIGHT(TEXT(AI607,"0.#"),1)=".",TRUE,FALSE)</formula>
    </cfRule>
  </conditionalFormatting>
  <conditionalFormatting sqref="AI605">
    <cfRule type="expression" dxfId="529" priority="389">
      <formula>IF(RIGHT(TEXT(AI605,"0.#"),1)=".",FALSE,TRUE)</formula>
    </cfRule>
    <cfRule type="expression" dxfId="528" priority="390">
      <formula>IF(RIGHT(TEXT(AI605,"0.#"),1)=".",TRUE,FALSE)</formula>
    </cfRule>
  </conditionalFormatting>
  <conditionalFormatting sqref="AI606">
    <cfRule type="expression" dxfId="527" priority="387">
      <formula>IF(RIGHT(TEXT(AI606,"0.#"),1)=".",FALSE,TRUE)</formula>
    </cfRule>
    <cfRule type="expression" dxfId="526" priority="388">
      <formula>IF(RIGHT(TEXT(AI606,"0.#"),1)=".",TRUE,FALSE)</formula>
    </cfRule>
  </conditionalFormatting>
  <conditionalFormatting sqref="AM612">
    <cfRule type="expression" dxfId="525" priority="379">
      <formula>IF(RIGHT(TEXT(AM612,"0.#"),1)=".",FALSE,TRUE)</formula>
    </cfRule>
    <cfRule type="expression" dxfId="524" priority="380">
      <formula>IF(RIGHT(TEXT(AM612,"0.#"),1)=".",TRUE,FALSE)</formula>
    </cfRule>
  </conditionalFormatting>
  <conditionalFormatting sqref="AM610">
    <cfRule type="expression" dxfId="523" priority="383">
      <formula>IF(RIGHT(TEXT(AM610,"0.#"),1)=".",FALSE,TRUE)</formula>
    </cfRule>
    <cfRule type="expression" dxfId="522" priority="384">
      <formula>IF(RIGHT(TEXT(AM610,"0.#"),1)=".",TRUE,FALSE)</formula>
    </cfRule>
  </conditionalFormatting>
  <conditionalFormatting sqref="AM611">
    <cfRule type="expression" dxfId="521" priority="381">
      <formula>IF(RIGHT(TEXT(AM611,"0.#"),1)=".",FALSE,TRUE)</formula>
    </cfRule>
    <cfRule type="expression" dxfId="520" priority="382">
      <formula>IF(RIGHT(TEXT(AM611,"0.#"),1)=".",TRUE,FALSE)</formula>
    </cfRule>
  </conditionalFormatting>
  <conditionalFormatting sqref="AI612">
    <cfRule type="expression" dxfId="519" priority="373">
      <formula>IF(RIGHT(TEXT(AI612,"0.#"),1)=".",FALSE,TRUE)</formula>
    </cfRule>
    <cfRule type="expression" dxfId="518" priority="374">
      <formula>IF(RIGHT(TEXT(AI612,"0.#"),1)=".",TRUE,FALSE)</formula>
    </cfRule>
  </conditionalFormatting>
  <conditionalFormatting sqref="AI610">
    <cfRule type="expression" dxfId="517" priority="377">
      <formula>IF(RIGHT(TEXT(AI610,"0.#"),1)=".",FALSE,TRUE)</formula>
    </cfRule>
    <cfRule type="expression" dxfId="516" priority="378">
      <formula>IF(RIGHT(TEXT(AI610,"0.#"),1)=".",TRUE,FALSE)</formula>
    </cfRule>
  </conditionalFormatting>
  <conditionalFormatting sqref="AI611">
    <cfRule type="expression" dxfId="515" priority="375">
      <formula>IF(RIGHT(TEXT(AI611,"0.#"),1)=".",FALSE,TRUE)</formula>
    </cfRule>
    <cfRule type="expression" dxfId="514" priority="376">
      <formula>IF(RIGHT(TEXT(AI611,"0.#"),1)=".",TRUE,FALSE)</formula>
    </cfRule>
  </conditionalFormatting>
  <conditionalFormatting sqref="AM617">
    <cfRule type="expression" dxfId="513" priority="367">
      <formula>IF(RIGHT(TEXT(AM617,"0.#"),1)=".",FALSE,TRUE)</formula>
    </cfRule>
    <cfRule type="expression" dxfId="512" priority="368">
      <formula>IF(RIGHT(TEXT(AM617,"0.#"),1)=".",TRUE,FALSE)</formula>
    </cfRule>
  </conditionalFormatting>
  <conditionalFormatting sqref="AM615">
    <cfRule type="expression" dxfId="511" priority="371">
      <formula>IF(RIGHT(TEXT(AM615,"0.#"),1)=".",FALSE,TRUE)</formula>
    </cfRule>
    <cfRule type="expression" dxfId="510" priority="372">
      <formula>IF(RIGHT(TEXT(AM615,"0.#"),1)=".",TRUE,FALSE)</formula>
    </cfRule>
  </conditionalFormatting>
  <conditionalFormatting sqref="AM616">
    <cfRule type="expression" dxfId="509" priority="369">
      <formula>IF(RIGHT(TEXT(AM616,"0.#"),1)=".",FALSE,TRUE)</formula>
    </cfRule>
    <cfRule type="expression" dxfId="508" priority="370">
      <formula>IF(RIGHT(TEXT(AM616,"0.#"),1)=".",TRUE,FALSE)</formula>
    </cfRule>
  </conditionalFormatting>
  <conditionalFormatting sqref="AI617">
    <cfRule type="expression" dxfId="507" priority="361">
      <formula>IF(RIGHT(TEXT(AI617,"0.#"),1)=".",FALSE,TRUE)</formula>
    </cfRule>
    <cfRule type="expression" dxfId="506" priority="362">
      <formula>IF(RIGHT(TEXT(AI617,"0.#"),1)=".",TRUE,FALSE)</formula>
    </cfRule>
  </conditionalFormatting>
  <conditionalFormatting sqref="AI615">
    <cfRule type="expression" dxfId="505" priority="365">
      <formula>IF(RIGHT(TEXT(AI615,"0.#"),1)=".",FALSE,TRUE)</formula>
    </cfRule>
    <cfRule type="expression" dxfId="504" priority="366">
      <formula>IF(RIGHT(TEXT(AI615,"0.#"),1)=".",TRUE,FALSE)</formula>
    </cfRule>
  </conditionalFormatting>
  <conditionalFormatting sqref="AI616">
    <cfRule type="expression" dxfId="503" priority="363">
      <formula>IF(RIGHT(TEXT(AI616,"0.#"),1)=".",FALSE,TRUE)</formula>
    </cfRule>
    <cfRule type="expression" dxfId="502" priority="364">
      <formula>IF(RIGHT(TEXT(AI616,"0.#"),1)=".",TRUE,FALSE)</formula>
    </cfRule>
  </conditionalFormatting>
  <conditionalFormatting sqref="AM651">
    <cfRule type="expression" dxfId="501" priority="319">
      <formula>IF(RIGHT(TEXT(AM651,"0.#"),1)=".",FALSE,TRUE)</formula>
    </cfRule>
    <cfRule type="expression" dxfId="500" priority="320">
      <formula>IF(RIGHT(TEXT(AM651,"0.#"),1)=".",TRUE,FALSE)</formula>
    </cfRule>
  </conditionalFormatting>
  <conditionalFormatting sqref="AM649">
    <cfRule type="expression" dxfId="499" priority="323">
      <formula>IF(RIGHT(TEXT(AM649,"0.#"),1)=".",FALSE,TRUE)</formula>
    </cfRule>
    <cfRule type="expression" dxfId="498" priority="324">
      <formula>IF(RIGHT(TEXT(AM649,"0.#"),1)=".",TRUE,FALSE)</formula>
    </cfRule>
  </conditionalFormatting>
  <conditionalFormatting sqref="AM650">
    <cfRule type="expression" dxfId="497" priority="321">
      <formula>IF(RIGHT(TEXT(AM650,"0.#"),1)=".",FALSE,TRUE)</formula>
    </cfRule>
    <cfRule type="expression" dxfId="496" priority="322">
      <formula>IF(RIGHT(TEXT(AM650,"0.#"),1)=".",TRUE,FALSE)</formula>
    </cfRule>
  </conditionalFormatting>
  <conditionalFormatting sqref="AI651">
    <cfRule type="expression" dxfId="495" priority="313">
      <formula>IF(RIGHT(TEXT(AI651,"0.#"),1)=".",FALSE,TRUE)</formula>
    </cfRule>
    <cfRule type="expression" dxfId="494" priority="314">
      <formula>IF(RIGHT(TEXT(AI651,"0.#"),1)=".",TRUE,FALSE)</formula>
    </cfRule>
  </conditionalFormatting>
  <conditionalFormatting sqref="AI649">
    <cfRule type="expression" dxfId="493" priority="317">
      <formula>IF(RIGHT(TEXT(AI649,"0.#"),1)=".",FALSE,TRUE)</formula>
    </cfRule>
    <cfRule type="expression" dxfId="492" priority="318">
      <formula>IF(RIGHT(TEXT(AI649,"0.#"),1)=".",TRUE,FALSE)</formula>
    </cfRule>
  </conditionalFormatting>
  <conditionalFormatting sqref="AI650">
    <cfRule type="expression" dxfId="491" priority="315">
      <formula>IF(RIGHT(TEXT(AI650,"0.#"),1)=".",FALSE,TRUE)</formula>
    </cfRule>
    <cfRule type="expression" dxfId="490" priority="316">
      <formula>IF(RIGHT(TEXT(AI650,"0.#"),1)=".",TRUE,FALSE)</formula>
    </cfRule>
  </conditionalFormatting>
  <conditionalFormatting sqref="AM676">
    <cfRule type="expression" dxfId="489" priority="307">
      <formula>IF(RIGHT(TEXT(AM676,"0.#"),1)=".",FALSE,TRUE)</formula>
    </cfRule>
    <cfRule type="expression" dxfId="488" priority="308">
      <formula>IF(RIGHT(TEXT(AM676,"0.#"),1)=".",TRUE,FALSE)</formula>
    </cfRule>
  </conditionalFormatting>
  <conditionalFormatting sqref="AM674">
    <cfRule type="expression" dxfId="487" priority="311">
      <formula>IF(RIGHT(TEXT(AM674,"0.#"),1)=".",FALSE,TRUE)</formula>
    </cfRule>
    <cfRule type="expression" dxfId="486" priority="312">
      <formula>IF(RIGHT(TEXT(AM674,"0.#"),1)=".",TRUE,FALSE)</formula>
    </cfRule>
  </conditionalFormatting>
  <conditionalFormatting sqref="AM675">
    <cfRule type="expression" dxfId="485" priority="309">
      <formula>IF(RIGHT(TEXT(AM675,"0.#"),1)=".",FALSE,TRUE)</formula>
    </cfRule>
    <cfRule type="expression" dxfId="484" priority="310">
      <formula>IF(RIGHT(TEXT(AM675,"0.#"),1)=".",TRUE,FALSE)</formula>
    </cfRule>
  </conditionalFormatting>
  <conditionalFormatting sqref="AI676">
    <cfRule type="expression" dxfId="483" priority="301">
      <formula>IF(RIGHT(TEXT(AI676,"0.#"),1)=".",FALSE,TRUE)</formula>
    </cfRule>
    <cfRule type="expression" dxfId="482" priority="302">
      <formula>IF(RIGHT(TEXT(AI676,"0.#"),1)=".",TRUE,FALSE)</formula>
    </cfRule>
  </conditionalFormatting>
  <conditionalFormatting sqref="AI674">
    <cfRule type="expression" dxfId="481" priority="305">
      <formula>IF(RIGHT(TEXT(AI674,"0.#"),1)=".",FALSE,TRUE)</formula>
    </cfRule>
    <cfRule type="expression" dxfId="480" priority="306">
      <formula>IF(RIGHT(TEXT(AI674,"0.#"),1)=".",TRUE,FALSE)</formula>
    </cfRule>
  </conditionalFormatting>
  <conditionalFormatting sqref="AI675">
    <cfRule type="expression" dxfId="479" priority="303">
      <formula>IF(RIGHT(TEXT(AI675,"0.#"),1)=".",FALSE,TRUE)</formula>
    </cfRule>
    <cfRule type="expression" dxfId="478" priority="304">
      <formula>IF(RIGHT(TEXT(AI675,"0.#"),1)=".",TRUE,FALSE)</formula>
    </cfRule>
  </conditionalFormatting>
  <conditionalFormatting sqref="AM681">
    <cfRule type="expression" dxfId="477" priority="247">
      <formula>IF(RIGHT(TEXT(AM681,"0.#"),1)=".",FALSE,TRUE)</formula>
    </cfRule>
    <cfRule type="expression" dxfId="476" priority="248">
      <formula>IF(RIGHT(TEXT(AM681,"0.#"),1)=".",TRUE,FALSE)</formula>
    </cfRule>
  </conditionalFormatting>
  <conditionalFormatting sqref="AM679">
    <cfRule type="expression" dxfId="475" priority="251">
      <formula>IF(RIGHT(TEXT(AM679,"0.#"),1)=".",FALSE,TRUE)</formula>
    </cfRule>
    <cfRule type="expression" dxfId="474" priority="252">
      <formula>IF(RIGHT(TEXT(AM679,"0.#"),1)=".",TRUE,FALSE)</formula>
    </cfRule>
  </conditionalFormatting>
  <conditionalFormatting sqref="AM680">
    <cfRule type="expression" dxfId="473" priority="249">
      <formula>IF(RIGHT(TEXT(AM680,"0.#"),1)=".",FALSE,TRUE)</formula>
    </cfRule>
    <cfRule type="expression" dxfId="472" priority="250">
      <formula>IF(RIGHT(TEXT(AM680,"0.#"),1)=".",TRUE,FALSE)</formula>
    </cfRule>
  </conditionalFormatting>
  <conditionalFormatting sqref="AI681">
    <cfRule type="expression" dxfId="471" priority="241">
      <formula>IF(RIGHT(TEXT(AI681,"0.#"),1)=".",FALSE,TRUE)</formula>
    </cfRule>
    <cfRule type="expression" dxfId="470" priority="242">
      <formula>IF(RIGHT(TEXT(AI681,"0.#"),1)=".",TRUE,FALSE)</formula>
    </cfRule>
  </conditionalFormatting>
  <conditionalFormatting sqref="AI679">
    <cfRule type="expression" dxfId="469" priority="245">
      <formula>IF(RIGHT(TEXT(AI679,"0.#"),1)=".",FALSE,TRUE)</formula>
    </cfRule>
    <cfRule type="expression" dxfId="468" priority="246">
      <formula>IF(RIGHT(TEXT(AI679,"0.#"),1)=".",TRUE,FALSE)</formula>
    </cfRule>
  </conditionalFormatting>
  <conditionalFormatting sqref="AI680">
    <cfRule type="expression" dxfId="467" priority="243">
      <formula>IF(RIGHT(TEXT(AI680,"0.#"),1)=".",FALSE,TRUE)</formula>
    </cfRule>
    <cfRule type="expression" dxfId="466" priority="244">
      <formula>IF(RIGHT(TEXT(AI680,"0.#"),1)=".",TRUE,FALSE)</formula>
    </cfRule>
  </conditionalFormatting>
  <conditionalFormatting sqref="AM686">
    <cfRule type="expression" dxfId="465" priority="235">
      <formula>IF(RIGHT(TEXT(AM686,"0.#"),1)=".",FALSE,TRUE)</formula>
    </cfRule>
    <cfRule type="expression" dxfId="464" priority="236">
      <formula>IF(RIGHT(TEXT(AM686,"0.#"),1)=".",TRUE,FALSE)</formula>
    </cfRule>
  </conditionalFormatting>
  <conditionalFormatting sqref="AM684">
    <cfRule type="expression" dxfId="463" priority="239">
      <formula>IF(RIGHT(TEXT(AM684,"0.#"),1)=".",FALSE,TRUE)</formula>
    </cfRule>
    <cfRule type="expression" dxfId="462" priority="240">
      <formula>IF(RIGHT(TEXT(AM684,"0.#"),1)=".",TRUE,FALSE)</formula>
    </cfRule>
  </conditionalFormatting>
  <conditionalFormatting sqref="AM685">
    <cfRule type="expression" dxfId="461" priority="237">
      <formula>IF(RIGHT(TEXT(AM685,"0.#"),1)=".",FALSE,TRUE)</formula>
    </cfRule>
    <cfRule type="expression" dxfId="460" priority="238">
      <formula>IF(RIGHT(TEXT(AM685,"0.#"),1)=".",TRUE,FALSE)</formula>
    </cfRule>
  </conditionalFormatting>
  <conditionalFormatting sqref="AI686">
    <cfRule type="expression" dxfId="459" priority="229">
      <formula>IF(RIGHT(TEXT(AI686,"0.#"),1)=".",FALSE,TRUE)</formula>
    </cfRule>
    <cfRule type="expression" dxfId="458" priority="230">
      <formula>IF(RIGHT(TEXT(AI686,"0.#"),1)=".",TRUE,FALSE)</formula>
    </cfRule>
  </conditionalFormatting>
  <conditionalFormatting sqref="AI684">
    <cfRule type="expression" dxfId="457" priority="233">
      <formula>IF(RIGHT(TEXT(AI684,"0.#"),1)=".",FALSE,TRUE)</formula>
    </cfRule>
    <cfRule type="expression" dxfId="456" priority="234">
      <formula>IF(RIGHT(TEXT(AI684,"0.#"),1)=".",TRUE,FALSE)</formula>
    </cfRule>
  </conditionalFormatting>
  <conditionalFormatting sqref="AI685">
    <cfRule type="expression" dxfId="455" priority="231">
      <formula>IF(RIGHT(TEXT(AI685,"0.#"),1)=".",FALSE,TRUE)</formula>
    </cfRule>
    <cfRule type="expression" dxfId="454" priority="232">
      <formula>IF(RIGHT(TEXT(AI685,"0.#"),1)=".",TRUE,FALSE)</formula>
    </cfRule>
  </conditionalFormatting>
  <conditionalFormatting sqref="AM691">
    <cfRule type="expression" dxfId="453" priority="223">
      <formula>IF(RIGHT(TEXT(AM691,"0.#"),1)=".",FALSE,TRUE)</formula>
    </cfRule>
    <cfRule type="expression" dxfId="452" priority="224">
      <formula>IF(RIGHT(TEXT(AM691,"0.#"),1)=".",TRUE,FALSE)</formula>
    </cfRule>
  </conditionalFormatting>
  <conditionalFormatting sqref="AM689">
    <cfRule type="expression" dxfId="451" priority="227">
      <formula>IF(RIGHT(TEXT(AM689,"0.#"),1)=".",FALSE,TRUE)</formula>
    </cfRule>
    <cfRule type="expression" dxfId="450" priority="228">
      <formula>IF(RIGHT(TEXT(AM689,"0.#"),1)=".",TRUE,FALSE)</formula>
    </cfRule>
  </conditionalFormatting>
  <conditionalFormatting sqref="AM690">
    <cfRule type="expression" dxfId="449" priority="225">
      <formula>IF(RIGHT(TEXT(AM690,"0.#"),1)=".",FALSE,TRUE)</formula>
    </cfRule>
    <cfRule type="expression" dxfId="448" priority="226">
      <formula>IF(RIGHT(TEXT(AM690,"0.#"),1)=".",TRUE,FALSE)</formula>
    </cfRule>
  </conditionalFormatting>
  <conditionalFormatting sqref="AI691">
    <cfRule type="expression" dxfId="447" priority="217">
      <formula>IF(RIGHT(TEXT(AI691,"0.#"),1)=".",FALSE,TRUE)</formula>
    </cfRule>
    <cfRule type="expression" dxfId="446" priority="218">
      <formula>IF(RIGHT(TEXT(AI691,"0.#"),1)=".",TRUE,FALSE)</formula>
    </cfRule>
  </conditionalFormatting>
  <conditionalFormatting sqref="AI689">
    <cfRule type="expression" dxfId="445" priority="221">
      <formula>IF(RIGHT(TEXT(AI689,"0.#"),1)=".",FALSE,TRUE)</formula>
    </cfRule>
    <cfRule type="expression" dxfId="444" priority="222">
      <formula>IF(RIGHT(TEXT(AI689,"0.#"),1)=".",TRUE,FALSE)</formula>
    </cfRule>
  </conditionalFormatting>
  <conditionalFormatting sqref="AI690">
    <cfRule type="expression" dxfId="443" priority="219">
      <formula>IF(RIGHT(TEXT(AI690,"0.#"),1)=".",FALSE,TRUE)</formula>
    </cfRule>
    <cfRule type="expression" dxfId="442" priority="220">
      <formula>IF(RIGHT(TEXT(AI690,"0.#"),1)=".",TRUE,FALSE)</formula>
    </cfRule>
  </conditionalFormatting>
  <conditionalFormatting sqref="AM656">
    <cfRule type="expression" dxfId="441" priority="295">
      <formula>IF(RIGHT(TEXT(AM656,"0.#"),1)=".",FALSE,TRUE)</formula>
    </cfRule>
    <cfRule type="expression" dxfId="440" priority="296">
      <formula>IF(RIGHT(TEXT(AM656,"0.#"),1)=".",TRUE,FALSE)</formula>
    </cfRule>
  </conditionalFormatting>
  <conditionalFormatting sqref="AM654">
    <cfRule type="expression" dxfId="439" priority="299">
      <formula>IF(RIGHT(TEXT(AM654,"0.#"),1)=".",FALSE,TRUE)</formula>
    </cfRule>
    <cfRule type="expression" dxfId="438" priority="300">
      <formula>IF(RIGHT(TEXT(AM654,"0.#"),1)=".",TRUE,FALSE)</formula>
    </cfRule>
  </conditionalFormatting>
  <conditionalFormatting sqref="AM655">
    <cfRule type="expression" dxfId="437" priority="297">
      <formula>IF(RIGHT(TEXT(AM655,"0.#"),1)=".",FALSE,TRUE)</formula>
    </cfRule>
    <cfRule type="expression" dxfId="436" priority="298">
      <formula>IF(RIGHT(TEXT(AM655,"0.#"),1)=".",TRUE,FALSE)</formula>
    </cfRule>
  </conditionalFormatting>
  <conditionalFormatting sqref="AI656">
    <cfRule type="expression" dxfId="435" priority="289">
      <formula>IF(RIGHT(TEXT(AI656,"0.#"),1)=".",FALSE,TRUE)</formula>
    </cfRule>
    <cfRule type="expression" dxfId="434" priority="290">
      <formula>IF(RIGHT(TEXT(AI656,"0.#"),1)=".",TRUE,FALSE)</formula>
    </cfRule>
  </conditionalFormatting>
  <conditionalFormatting sqref="AI654">
    <cfRule type="expression" dxfId="433" priority="293">
      <formula>IF(RIGHT(TEXT(AI654,"0.#"),1)=".",FALSE,TRUE)</formula>
    </cfRule>
    <cfRule type="expression" dxfId="432" priority="294">
      <formula>IF(RIGHT(TEXT(AI654,"0.#"),1)=".",TRUE,FALSE)</formula>
    </cfRule>
  </conditionalFormatting>
  <conditionalFormatting sqref="AI655">
    <cfRule type="expression" dxfId="431" priority="291">
      <formula>IF(RIGHT(TEXT(AI655,"0.#"),1)=".",FALSE,TRUE)</formula>
    </cfRule>
    <cfRule type="expression" dxfId="430" priority="292">
      <formula>IF(RIGHT(TEXT(AI655,"0.#"),1)=".",TRUE,FALSE)</formula>
    </cfRule>
  </conditionalFormatting>
  <conditionalFormatting sqref="AM661">
    <cfRule type="expression" dxfId="429" priority="283">
      <formula>IF(RIGHT(TEXT(AM661,"0.#"),1)=".",FALSE,TRUE)</formula>
    </cfRule>
    <cfRule type="expression" dxfId="428" priority="284">
      <formula>IF(RIGHT(TEXT(AM661,"0.#"),1)=".",TRUE,FALSE)</formula>
    </cfRule>
  </conditionalFormatting>
  <conditionalFormatting sqref="AM659">
    <cfRule type="expression" dxfId="427" priority="287">
      <formula>IF(RIGHT(TEXT(AM659,"0.#"),1)=".",FALSE,TRUE)</formula>
    </cfRule>
    <cfRule type="expression" dxfId="426" priority="288">
      <formula>IF(RIGHT(TEXT(AM659,"0.#"),1)=".",TRUE,FALSE)</formula>
    </cfRule>
  </conditionalFormatting>
  <conditionalFormatting sqref="AM660">
    <cfRule type="expression" dxfId="425" priority="285">
      <formula>IF(RIGHT(TEXT(AM660,"0.#"),1)=".",FALSE,TRUE)</formula>
    </cfRule>
    <cfRule type="expression" dxfId="424" priority="286">
      <formula>IF(RIGHT(TEXT(AM660,"0.#"),1)=".",TRUE,FALSE)</formula>
    </cfRule>
  </conditionalFormatting>
  <conditionalFormatting sqref="AI661">
    <cfRule type="expression" dxfId="423" priority="277">
      <formula>IF(RIGHT(TEXT(AI661,"0.#"),1)=".",FALSE,TRUE)</formula>
    </cfRule>
    <cfRule type="expression" dxfId="422" priority="278">
      <formula>IF(RIGHT(TEXT(AI661,"0.#"),1)=".",TRUE,FALSE)</formula>
    </cfRule>
  </conditionalFormatting>
  <conditionalFormatting sqref="AI659">
    <cfRule type="expression" dxfId="421" priority="281">
      <formula>IF(RIGHT(TEXT(AI659,"0.#"),1)=".",FALSE,TRUE)</formula>
    </cfRule>
    <cfRule type="expression" dxfId="420" priority="282">
      <formula>IF(RIGHT(TEXT(AI659,"0.#"),1)=".",TRUE,FALSE)</formula>
    </cfRule>
  </conditionalFormatting>
  <conditionalFormatting sqref="AI660">
    <cfRule type="expression" dxfId="419" priority="279">
      <formula>IF(RIGHT(TEXT(AI660,"0.#"),1)=".",FALSE,TRUE)</formula>
    </cfRule>
    <cfRule type="expression" dxfId="418" priority="280">
      <formula>IF(RIGHT(TEXT(AI660,"0.#"),1)=".",TRUE,FALSE)</formula>
    </cfRule>
  </conditionalFormatting>
  <conditionalFormatting sqref="AM666">
    <cfRule type="expression" dxfId="417" priority="271">
      <formula>IF(RIGHT(TEXT(AM666,"0.#"),1)=".",FALSE,TRUE)</formula>
    </cfRule>
    <cfRule type="expression" dxfId="416" priority="272">
      <formula>IF(RIGHT(TEXT(AM666,"0.#"),1)=".",TRUE,FALSE)</formula>
    </cfRule>
  </conditionalFormatting>
  <conditionalFormatting sqref="AM664">
    <cfRule type="expression" dxfId="415" priority="275">
      <formula>IF(RIGHT(TEXT(AM664,"0.#"),1)=".",FALSE,TRUE)</formula>
    </cfRule>
    <cfRule type="expression" dxfId="414" priority="276">
      <formula>IF(RIGHT(TEXT(AM664,"0.#"),1)=".",TRUE,FALSE)</formula>
    </cfRule>
  </conditionalFormatting>
  <conditionalFormatting sqref="AM665">
    <cfRule type="expression" dxfId="413" priority="273">
      <formula>IF(RIGHT(TEXT(AM665,"0.#"),1)=".",FALSE,TRUE)</formula>
    </cfRule>
    <cfRule type="expression" dxfId="412" priority="274">
      <formula>IF(RIGHT(TEXT(AM665,"0.#"),1)=".",TRUE,FALSE)</formula>
    </cfRule>
  </conditionalFormatting>
  <conditionalFormatting sqref="AI666">
    <cfRule type="expression" dxfId="411" priority="265">
      <formula>IF(RIGHT(TEXT(AI666,"0.#"),1)=".",FALSE,TRUE)</formula>
    </cfRule>
    <cfRule type="expression" dxfId="410" priority="266">
      <formula>IF(RIGHT(TEXT(AI666,"0.#"),1)=".",TRUE,FALSE)</formula>
    </cfRule>
  </conditionalFormatting>
  <conditionalFormatting sqref="AI664">
    <cfRule type="expression" dxfId="409" priority="269">
      <formula>IF(RIGHT(TEXT(AI664,"0.#"),1)=".",FALSE,TRUE)</formula>
    </cfRule>
    <cfRule type="expression" dxfId="408" priority="270">
      <formula>IF(RIGHT(TEXT(AI664,"0.#"),1)=".",TRUE,FALSE)</formula>
    </cfRule>
  </conditionalFormatting>
  <conditionalFormatting sqref="AI665">
    <cfRule type="expression" dxfId="407" priority="267">
      <formula>IF(RIGHT(TEXT(AI665,"0.#"),1)=".",FALSE,TRUE)</formula>
    </cfRule>
    <cfRule type="expression" dxfId="406" priority="268">
      <formula>IF(RIGHT(TEXT(AI665,"0.#"),1)=".",TRUE,FALSE)</formula>
    </cfRule>
  </conditionalFormatting>
  <conditionalFormatting sqref="AM671">
    <cfRule type="expression" dxfId="405" priority="259">
      <formula>IF(RIGHT(TEXT(AM671,"0.#"),1)=".",FALSE,TRUE)</formula>
    </cfRule>
    <cfRule type="expression" dxfId="404" priority="260">
      <formula>IF(RIGHT(TEXT(AM671,"0.#"),1)=".",TRUE,FALSE)</formula>
    </cfRule>
  </conditionalFormatting>
  <conditionalFormatting sqref="AM669">
    <cfRule type="expression" dxfId="403" priority="263">
      <formula>IF(RIGHT(TEXT(AM669,"0.#"),1)=".",FALSE,TRUE)</formula>
    </cfRule>
    <cfRule type="expression" dxfId="402" priority="264">
      <formula>IF(RIGHT(TEXT(AM669,"0.#"),1)=".",TRUE,FALSE)</formula>
    </cfRule>
  </conditionalFormatting>
  <conditionalFormatting sqref="AM670">
    <cfRule type="expression" dxfId="401" priority="261">
      <formula>IF(RIGHT(TEXT(AM670,"0.#"),1)=".",FALSE,TRUE)</formula>
    </cfRule>
    <cfRule type="expression" dxfId="400" priority="262">
      <formula>IF(RIGHT(TEXT(AM670,"0.#"),1)=".",TRUE,FALSE)</formula>
    </cfRule>
  </conditionalFormatting>
  <conditionalFormatting sqref="AI671">
    <cfRule type="expression" dxfId="399" priority="253">
      <formula>IF(RIGHT(TEXT(AI671,"0.#"),1)=".",FALSE,TRUE)</formula>
    </cfRule>
    <cfRule type="expression" dxfId="398" priority="254">
      <formula>IF(RIGHT(TEXT(AI671,"0.#"),1)=".",TRUE,FALSE)</formula>
    </cfRule>
  </conditionalFormatting>
  <conditionalFormatting sqref="AI669">
    <cfRule type="expression" dxfId="397" priority="257">
      <formula>IF(RIGHT(TEXT(AI669,"0.#"),1)=".",FALSE,TRUE)</formula>
    </cfRule>
    <cfRule type="expression" dxfId="396" priority="258">
      <formula>IF(RIGHT(TEXT(AI669,"0.#"),1)=".",TRUE,FALSE)</formula>
    </cfRule>
  </conditionalFormatting>
  <conditionalFormatting sqref="AI670">
    <cfRule type="expression" dxfId="395" priority="255">
      <formula>IF(RIGHT(TEXT(AI670,"0.#"),1)=".",FALSE,TRUE)</formula>
    </cfRule>
    <cfRule type="expression" dxfId="394" priority="256">
      <formula>IF(RIGHT(TEXT(AI670,"0.#"),1)=".",TRUE,FALSE)</formula>
    </cfRule>
  </conditionalFormatting>
  <conditionalFormatting sqref="P29:AC29">
    <cfRule type="expression" dxfId="393" priority="215">
      <formula>IF(RIGHT(TEXT(P29,"0.#"),1)=".",FALSE,TRUE)</formula>
    </cfRule>
    <cfRule type="expression" dxfId="392" priority="216">
      <formula>IF(RIGHT(TEXT(P29,"0.#"),1)=".",TRUE,FALSE)</formula>
    </cfRule>
  </conditionalFormatting>
  <conditionalFormatting sqref="P14:AJ14">
    <cfRule type="expression" dxfId="391" priority="213">
      <formula>IF(RIGHT(TEXT(P14,"0.#"),1)=".",FALSE,TRUE)</formula>
    </cfRule>
    <cfRule type="expression" dxfId="390" priority="214">
      <formula>IF(RIGHT(TEXT(P14,"0.#"),1)=".",TRUE,FALSE)</formula>
    </cfRule>
  </conditionalFormatting>
  <conditionalFormatting sqref="AD15:AJ17 P13:AJ13">
    <cfRule type="expression" dxfId="389" priority="211">
      <formula>IF(RIGHT(TEXT(P13,"0.#"),1)=".",FALSE,TRUE)</formula>
    </cfRule>
    <cfRule type="expression" dxfId="388" priority="212">
      <formula>IF(RIGHT(TEXT(P13,"0.#"),1)=".",TRUE,FALSE)</formula>
    </cfRule>
  </conditionalFormatting>
  <conditionalFormatting sqref="P19:AC19">
    <cfRule type="expression" dxfId="387" priority="209">
      <formula>IF(RIGHT(TEXT(P19,"0.#"),1)=".",FALSE,TRUE)</formula>
    </cfRule>
    <cfRule type="expression" dxfId="386" priority="210">
      <formula>IF(RIGHT(TEXT(P19,"0.#"),1)=".",TRUE,FALSE)</formula>
    </cfRule>
  </conditionalFormatting>
  <conditionalFormatting sqref="AK13:AQ13">
    <cfRule type="expression" dxfId="385" priority="205">
      <formula>IF(RIGHT(TEXT(AK13,"0.#"),1)=".",FALSE,TRUE)</formula>
    </cfRule>
    <cfRule type="expression" dxfId="384" priority="206">
      <formula>IF(RIGHT(TEXT(AK13,"0.#"),1)=".",TRUE,FALSE)</formula>
    </cfRule>
  </conditionalFormatting>
  <conditionalFormatting sqref="AK14:AQ14">
    <cfRule type="expression" dxfId="383" priority="203">
      <formula>IF(RIGHT(TEXT(AK14,"0.#"),1)=".",FALSE,TRUE)</formula>
    </cfRule>
    <cfRule type="expression" dxfId="382" priority="204">
      <formula>IF(RIGHT(TEXT(AK14,"0.#"),1)=".",TRUE,FALSE)</formula>
    </cfRule>
  </conditionalFormatting>
  <conditionalFormatting sqref="AI117">
    <cfRule type="expression" dxfId="381" priority="201">
      <formula>IF(RIGHT(TEXT(AI117,"0.#"),1)=".",FALSE,TRUE)</formula>
    </cfRule>
    <cfRule type="expression" dxfId="380" priority="202">
      <formula>IF(RIGHT(TEXT(AI117,"0.#"),1)=".",TRUE,FALSE)</formula>
    </cfRule>
  </conditionalFormatting>
  <conditionalFormatting sqref="AQ117">
    <cfRule type="expression" dxfId="379" priority="197">
      <formula>IF(RIGHT(TEXT(AQ117,"0.#"),1)=".",FALSE,TRUE)</formula>
    </cfRule>
    <cfRule type="expression" dxfId="378" priority="198">
      <formula>IF(RIGHT(TEXT(AQ117,"0.#"),1)=".",TRUE,FALSE)</formula>
    </cfRule>
  </conditionalFormatting>
  <conditionalFormatting sqref="AU783">
    <cfRule type="expression" dxfId="377" priority="191">
      <formula>IF(RIGHT(TEXT(AU783,"0.#"),1)=".",FALSE,TRUE)</formula>
    </cfRule>
    <cfRule type="expression" dxfId="376" priority="192">
      <formula>IF(RIGHT(TEXT(AU783,"0.#"),1)=".",TRUE,FALSE)</formula>
    </cfRule>
  </conditionalFormatting>
  <conditionalFormatting sqref="AU784">
    <cfRule type="expression" dxfId="375" priority="189">
      <formula>IF(RIGHT(TEXT(AU784,"0.#"),1)=".",FALSE,TRUE)</formula>
    </cfRule>
    <cfRule type="expression" dxfId="374" priority="190">
      <formula>IF(RIGHT(TEXT(AU784,"0.#"),1)=".",TRUE,FALSE)</formula>
    </cfRule>
  </conditionalFormatting>
  <conditionalFormatting sqref="AU785">
    <cfRule type="expression" dxfId="373" priority="187">
      <formula>IF(RIGHT(TEXT(AU785,"0.#"),1)=".",FALSE,TRUE)</formula>
    </cfRule>
    <cfRule type="expression" dxfId="372" priority="188">
      <formula>IF(RIGHT(TEXT(AU785,"0.#"),1)=".",TRUE,FALSE)</formula>
    </cfRule>
  </conditionalFormatting>
  <conditionalFormatting sqref="AU786">
    <cfRule type="expression" dxfId="371" priority="185">
      <formula>IF(RIGHT(TEXT(AU786,"0.#"),1)=".",FALSE,TRUE)</formula>
    </cfRule>
    <cfRule type="expression" dxfId="370" priority="186">
      <formula>IF(RIGHT(TEXT(AU786,"0.#"),1)=".",TRUE,FALSE)</formula>
    </cfRule>
  </conditionalFormatting>
  <conditionalFormatting sqref="AU788">
    <cfRule type="expression" dxfId="369" priority="183">
      <formula>IF(RIGHT(TEXT(AU788,"0.#"),1)=".",FALSE,TRUE)</formula>
    </cfRule>
    <cfRule type="expression" dxfId="368" priority="184">
      <formula>IF(RIGHT(TEXT(AU788,"0.#"),1)=".",TRUE,FALSE)</formula>
    </cfRule>
  </conditionalFormatting>
  <conditionalFormatting sqref="AU789">
    <cfRule type="expression" dxfId="367" priority="181">
      <formula>IF(RIGHT(TEXT(AU789,"0.#"),1)=".",FALSE,TRUE)</formula>
    </cfRule>
    <cfRule type="expression" dxfId="366" priority="182">
      <formula>IF(RIGHT(TEXT(AU789,"0.#"),1)=".",TRUE,FALSE)</formula>
    </cfRule>
  </conditionalFormatting>
  <conditionalFormatting sqref="AU790">
    <cfRule type="expression" dxfId="365" priority="179">
      <formula>IF(RIGHT(TEXT(AU790,"0.#"),1)=".",FALSE,TRUE)</formula>
    </cfRule>
    <cfRule type="expression" dxfId="364" priority="180">
      <formula>IF(RIGHT(TEXT(AU790,"0.#"),1)=".",TRUE,FALSE)</formula>
    </cfRule>
  </conditionalFormatting>
  <conditionalFormatting sqref="AU791">
    <cfRule type="expression" dxfId="363" priority="177">
      <formula>IF(RIGHT(TEXT(AU791,"0.#"),1)=".",FALSE,TRUE)</formula>
    </cfRule>
    <cfRule type="expression" dxfId="362" priority="178">
      <formula>IF(RIGHT(TEXT(AU791,"0.#"),1)=".",TRUE,FALSE)</formula>
    </cfRule>
  </conditionalFormatting>
  <conditionalFormatting sqref="AL937:AO937">
    <cfRule type="expression" dxfId="361" priority="165">
      <formula>IF(AND(AL937&gt;=0, RIGHT(TEXT(AL937,"0.#"),1)&lt;&gt;"."),TRUE,FALSE)</formula>
    </cfRule>
    <cfRule type="expression" dxfId="360" priority="166">
      <formula>IF(AND(AL937&gt;=0, RIGHT(TEXT(AL937,"0.#"),1)="."),TRUE,FALSE)</formula>
    </cfRule>
    <cfRule type="expression" dxfId="359" priority="167">
      <formula>IF(AND(AL937&lt;0, RIGHT(TEXT(AL937,"0.#"),1)&lt;&gt;"."),TRUE,FALSE)</formula>
    </cfRule>
    <cfRule type="expression" dxfId="358" priority="168">
      <formula>IF(AND(AL937&lt;0, RIGHT(TEXT(AL937,"0.#"),1)="."),TRUE,FALSE)</formula>
    </cfRule>
  </conditionalFormatting>
  <conditionalFormatting sqref="AL939:AO939">
    <cfRule type="expression" dxfId="357" priority="161">
      <formula>IF(AND(AL939&gt;=0, RIGHT(TEXT(AL939,"0.#"),1)&lt;&gt;"."),TRUE,FALSE)</formula>
    </cfRule>
    <cfRule type="expression" dxfId="356" priority="162">
      <formula>IF(AND(AL939&gt;=0, RIGHT(TEXT(AL939,"0.#"),1)="."),TRUE,FALSE)</formula>
    </cfRule>
    <cfRule type="expression" dxfId="355" priority="163">
      <formula>IF(AND(AL939&lt;0, RIGHT(TEXT(AL939,"0.#"),1)&lt;&gt;"."),TRUE,FALSE)</formula>
    </cfRule>
    <cfRule type="expression" dxfId="354" priority="164">
      <formula>IF(AND(AL939&lt;0, RIGHT(TEXT(AL939,"0.#"),1)="."),TRUE,FALSE)</formula>
    </cfRule>
  </conditionalFormatting>
  <conditionalFormatting sqref="AL938:AO938">
    <cfRule type="expression" dxfId="353" priority="157">
      <formula>IF(AND(AL938&gt;=0, RIGHT(TEXT(AL938,"0.#"),1)&lt;&gt;"."),TRUE,FALSE)</formula>
    </cfRule>
    <cfRule type="expression" dxfId="352" priority="158">
      <formula>IF(AND(AL938&gt;=0, RIGHT(TEXT(AL938,"0.#"),1)="."),TRUE,FALSE)</formula>
    </cfRule>
    <cfRule type="expression" dxfId="351" priority="159">
      <formula>IF(AND(AL938&lt;0, RIGHT(TEXT(AL938,"0.#"),1)&lt;&gt;"."),TRUE,FALSE)</formula>
    </cfRule>
    <cfRule type="expression" dxfId="350" priority="160">
      <formula>IF(AND(AL938&lt;0, RIGHT(TEXT(AL938,"0.#"),1)="."),TRUE,FALSE)</formula>
    </cfRule>
  </conditionalFormatting>
  <conditionalFormatting sqref="AL944:AO944">
    <cfRule type="expression" dxfId="349" priority="141">
      <formula>IF(AND(AL944&gt;=0, RIGHT(TEXT(AL944,"0.#"),1)&lt;&gt;"."),TRUE,FALSE)</formula>
    </cfRule>
    <cfRule type="expression" dxfId="348" priority="142">
      <formula>IF(AND(AL944&gt;=0, RIGHT(TEXT(AL944,"0.#"),1)="."),TRUE,FALSE)</formula>
    </cfRule>
    <cfRule type="expression" dxfId="347" priority="143">
      <formula>IF(AND(AL944&lt;0, RIGHT(TEXT(AL944,"0.#"),1)&lt;&gt;"."),TRUE,FALSE)</formula>
    </cfRule>
    <cfRule type="expression" dxfId="346" priority="144">
      <formula>IF(AND(AL944&lt;0, RIGHT(TEXT(AL944,"0.#"),1)="."),TRUE,FALSE)</formula>
    </cfRule>
  </conditionalFormatting>
  <conditionalFormatting sqref="AL946:AO946">
    <cfRule type="expression" dxfId="345" priority="137">
      <formula>IF(AND(AL946&gt;=0, RIGHT(TEXT(AL946,"0.#"),1)&lt;&gt;"."),TRUE,FALSE)</formula>
    </cfRule>
    <cfRule type="expression" dxfId="344" priority="138">
      <formula>IF(AND(AL946&gt;=0, RIGHT(TEXT(AL946,"0.#"),1)="."),TRUE,FALSE)</formula>
    </cfRule>
    <cfRule type="expression" dxfId="343" priority="139">
      <formula>IF(AND(AL946&lt;0, RIGHT(TEXT(AL946,"0.#"),1)&lt;&gt;"."),TRUE,FALSE)</formula>
    </cfRule>
    <cfRule type="expression" dxfId="342" priority="140">
      <formula>IF(AND(AL946&lt;0, RIGHT(TEXT(AL946,"0.#"),1)="."),TRUE,FALSE)</formula>
    </cfRule>
  </conditionalFormatting>
  <conditionalFormatting sqref="AL945:AO945">
    <cfRule type="expression" dxfId="341" priority="133">
      <formula>IF(AND(AL945&gt;=0, RIGHT(TEXT(AL945,"0.#"),1)&lt;&gt;"."),TRUE,FALSE)</formula>
    </cfRule>
    <cfRule type="expression" dxfId="340" priority="134">
      <formula>IF(AND(AL945&gt;=0, RIGHT(TEXT(AL945,"0.#"),1)="."),TRUE,FALSE)</formula>
    </cfRule>
    <cfRule type="expression" dxfId="339" priority="135">
      <formula>IF(AND(AL945&lt;0, RIGHT(TEXT(AL945,"0.#"),1)&lt;&gt;"."),TRUE,FALSE)</formula>
    </cfRule>
    <cfRule type="expression" dxfId="338" priority="136">
      <formula>IF(AND(AL945&lt;0, RIGHT(TEXT(AL945,"0.#"),1)="."),TRUE,FALSE)</formula>
    </cfRule>
  </conditionalFormatting>
  <conditionalFormatting sqref="AM117">
    <cfRule type="expression" dxfId="337" priority="131">
      <formula>IF(RIGHT(TEXT(AM117,"0.#"),1)=".",FALSE,TRUE)</formula>
    </cfRule>
    <cfRule type="expression" dxfId="336" priority="132">
      <formula>IF(RIGHT(TEXT(AM117,"0.#"),1)=".",TRUE,FALSE)</formula>
    </cfRule>
  </conditionalFormatting>
  <conditionalFormatting sqref="Y940">
    <cfRule type="expression" dxfId="335" priority="129">
      <formula>IF(RIGHT(TEXT(Y940,"0.#"),1)=".",FALSE,TRUE)</formula>
    </cfRule>
    <cfRule type="expression" dxfId="334" priority="130">
      <formula>IF(RIGHT(TEXT(Y940,"0.#"),1)=".",TRUE,FALSE)</formula>
    </cfRule>
  </conditionalFormatting>
  <conditionalFormatting sqref="AL940:AO940">
    <cfRule type="expression" dxfId="333" priority="125">
      <formula>IF(AND(AL940&gt;=0, RIGHT(TEXT(AL940,"0.#"),1)&lt;&gt;"."),TRUE,FALSE)</formula>
    </cfRule>
    <cfRule type="expression" dxfId="332" priority="126">
      <formula>IF(AND(AL940&gt;=0, RIGHT(TEXT(AL940,"0.#"),1)="."),TRUE,FALSE)</formula>
    </cfRule>
    <cfRule type="expression" dxfId="331" priority="127">
      <formula>IF(AND(AL940&lt;0, RIGHT(TEXT(AL940,"0.#"),1)&lt;&gt;"."),TRUE,FALSE)</formula>
    </cfRule>
    <cfRule type="expression" dxfId="330" priority="128">
      <formula>IF(AND(AL940&lt;0, RIGHT(TEXT(AL940,"0.#"),1)="."),TRUE,FALSE)</formula>
    </cfRule>
  </conditionalFormatting>
  <conditionalFormatting sqref="AL941:AO941">
    <cfRule type="expression" dxfId="329" priority="121">
      <formula>IF(AND(AL941&gt;=0, RIGHT(TEXT(AL941,"0.#"),1)&lt;&gt;"."),TRUE,FALSE)</formula>
    </cfRule>
    <cfRule type="expression" dxfId="328" priority="122">
      <formula>IF(AND(AL941&gt;=0, RIGHT(TEXT(AL941,"0.#"),1)="."),TRUE,FALSE)</formula>
    </cfRule>
    <cfRule type="expression" dxfId="327" priority="123">
      <formula>IF(AND(AL941&lt;0, RIGHT(TEXT(AL941,"0.#"),1)&lt;&gt;"."),TRUE,FALSE)</formula>
    </cfRule>
    <cfRule type="expression" dxfId="326" priority="124">
      <formula>IF(AND(AL941&lt;0, RIGHT(TEXT(AL941,"0.#"),1)="."),TRUE,FALSE)</formula>
    </cfRule>
  </conditionalFormatting>
  <conditionalFormatting sqref="Y941">
    <cfRule type="expression" dxfId="325" priority="119">
      <formula>IF(RIGHT(TEXT(Y941,"0.#"),1)=".",FALSE,TRUE)</formula>
    </cfRule>
    <cfRule type="expression" dxfId="324" priority="120">
      <formula>IF(RIGHT(TEXT(Y941,"0.#"),1)=".",TRUE,FALSE)</formula>
    </cfRule>
  </conditionalFormatting>
  <conditionalFormatting sqref="AL942:AO942">
    <cfRule type="expression" dxfId="323" priority="115">
      <formula>IF(AND(AL942&gt;=0, RIGHT(TEXT(AL942,"0.#"),1)&lt;&gt;"."),TRUE,FALSE)</formula>
    </cfRule>
    <cfRule type="expression" dxfId="322" priority="116">
      <formula>IF(AND(AL942&gt;=0, RIGHT(TEXT(AL942,"0.#"),1)="."),TRUE,FALSE)</formula>
    </cfRule>
    <cfRule type="expression" dxfId="321" priority="117">
      <formula>IF(AND(AL942&lt;0, RIGHT(TEXT(AL942,"0.#"),1)&lt;&gt;"."),TRUE,FALSE)</formula>
    </cfRule>
    <cfRule type="expression" dxfId="320" priority="118">
      <formula>IF(AND(AL942&lt;0, RIGHT(TEXT(AL942,"0.#"),1)="."),TRUE,FALSE)</formula>
    </cfRule>
  </conditionalFormatting>
  <conditionalFormatting sqref="Y942">
    <cfRule type="expression" dxfId="319" priority="113">
      <formula>IF(RIGHT(TEXT(Y942,"0.#"),1)=".",FALSE,TRUE)</formula>
    </cfRule>
    <cfRule type="expression" dxfId="318" priority="114">
      <formula>IF(RIGHT(TEXT(Y942,"0.#"),1)=".",TRUE,FALSE)</formula>
    </cfRule>
  </conditionalFormatting>
  <conditionalFormatting sqref="AL943:AO943">
    <cfRule type="expression" dxfId="317" priority="109">
      <formula>IF(AND(AL943&gt;=0, RIGHT(TEXT(AL943,"0.#"),1)&lt;&gt;"."),TRUE,FALSE)</formula>
    </cfRule>
    <cfRule type="expression" dxfId="316" priority="110">
      <formula>IF(AND(AL943&gt;=0, RIGHT(TEXT(AL943,"0.#"),1)="."),TRUE,FALSE)</formula>
    </cfRule>
    <cfRule type="expression" dxfId="315" priority="111">
      <formula>IF(AND(AL943&lt;0, RIGHT(TEXT(AL943,"0.#"),1)&lt;&gt;"."),TRUE,FALSE)</formula>
    </cfRule>
    <cfRule type="expression" dxfId="314" priority="112">
      <formula>IF(AND(AL943&lt;0, RIGHT(TEXT(AL943,"0.#"),1)="."),TRUE,FALSE)</formula>
    </cfRule>
  </conditionalFormatting>
  <conditionalFormatting sqref="Y943">
    <cfRule type="expression" dxfId="313" priority="107">
      <formula>IF(RIGHT(TEXT(Y943,"0.#"),1)=".",FALSE,TRUE)</formula>
    </cfRule>
    <cfRule type="expression" dxfId="312" priority="108">
      <formula>IF(RIGHT(TEXT(Y943,"0.#"),1)=".",TRUE,FALSE)</formula>
    </cfRule>
  </conditionalFormatting>
  <conditionalFormatting sqref="Y787 Y782">
    <cfRule type="expression" dxfId="311" priority="105">
      <formula>IF(RIGHT(TEXT(Y782,"0.#"),1)=".",FALSE,TRUE)</formula>
    </cfRule>
    <cfRule type="expression" dxfId="310" priority="106">
      <formula>IF(RIGHT(TEXT(Y782,"0.#"),1)=".",TRUE,FALSE)</formula>
    </cfRule>
  </conditionalFormatting>
  <conditionalFormatting sqref="Y783">
    <cfRule type="expression" dxfId="309" priority="103">
      <formula>IF(RIGHT(TEXT(Y783,"0.#"),1)=".",FALSE,TRUE)</formula>
    </cfRule>
    <cfRule type="expression" dxfId="308" priority="104">
      <formula>IF(RIGHT(TEXT(Y783,"0.#"),1)=".",TRUE,FALSE)</formula>
    </cfRule>
  </conditionalFormatting>
  <conditionalFormatting sqref="Y784">
    <cfRule type="expression" dxfId="307" priority="101">
      <formula>IF(RIGHT(TEXT(Y784,"0.#"),1)=".",FALSE,TRUE)</formula>
    </cfRule>
    <cfRule type="expression" dxfId="306" priority="102">
      <formula>IF(RIGHT(TEXT(Y784,"0.#"),1)=".",TRUE,FALSE)</formula>
    </cfRule>
  </conditionalFormatting>
  <conditionalFormatting sqref="Y785">
    <cfRule type="expression" dxfId="305" priority="99">
      <formula>IF(RIGHT(TEXT(Y785,"0.#"),1)=".",FALSE,TRUE)</formula>
    </cfRule>
    <cfRule type="expression" dxfId="304" priority="100">
      <formula>IF(RIGHT(TEXT(Y785,"0.#"),1)=".",TRUE,FALSE)</formula>
    </cfRule>
  </conditionalFormatting>
  <conditionalFormatting sqref="Y786">
    <cfRule type="expression" dxfId="303" priority="97">
      <formula>IF(RIGHT(TEXT(Y786,"0.#"),1)=".",FALSE,TRUE)</formula>
    </cfRule>
    <cfRule type="expression" dxfId="302" priority="98">
      <formula>IF(RIGHT(TEXT(Y786,"0.#"),1)=".",TRUE,FALSE)</formula>
    </cfRule>
  </conditionalFormatting>
  <conditionalFormatting sqref="Y788">
    <cfRule type="expression" dxfId="301" priority="95">
      <formula>IF(RIGHT(TEXT(Y788,"0.#"),1)=".",FALSE,TRUE)</formula>
    </cfRule>
    <cfRule type="expression" dxfId="300" priority="96">
      <formula>IF(RIGHT(TEXT(Y788,"0.#"),1)=".",TRUE,FALSE)</formula>
    </cfRule>
  </conditionalFormatting>
  <conditionalFormatting sqref="Y789">
    <cfRule type="expression" dxfId="299" priority="93">
      <formula>IF(RIGHT(TEXT(Y789,"0.#"),1)=".",FALSE,TRUE)</formula>
    </cfRule>
    <cfRule type="expression" dxfId="298" priority="94">
      <formula>IF(RIGHT(TEXT(Y789,"0.#"),1)=".",TRUE,FALSE)</formula>
    </cfRule>
  </conditionalFormatting>
  <conditionalFormatting sqref="Y790">
    <cfRule type="expression" dxfId="297" priority="91">
      <formula>IF(RIGHT(TEXT(Y790,"0.#"),1)=".",FALSE,TRUE)</formula>
    </cfRule>
    <cfRule type="expression" dxfId="296" priority="92">
      <formula>IF(RIGHT(TEXT(Y790,"0.#"),1)=".",TRUE,FALSE)</formula>
    </cfRule>
  </conditionalFormatting>
  <conditionalFormatting sqref="Y791">
    <cfRule type="expression" dxfId="295" priority="89">
      <formula>IF(RIGHT(TEXT(Y791,"0.#"),1)=".",FALSE,TRUE)</formula>
    </cfRule>
    <cfRule type="expression" dxfId="294" priority="90">
      <formula>IF(RIGHT(TEXT(Y791,"0.#"),1)=".",TRUE,FALSE)</formula>
    </cfRule>
  </conditionalFormatting>
  <conditionalFormatting sqref="AU782">
    <cfRule type="expression" dxfId="293" priority="87">
      <formula>IF(RIGHT(TEXT(AU782,"0.#"),1)=".",FALSE,TRUE)</formula>
    </cfRule>
    <cfRule type="expression" dxfId="292" priority="88">
      <formula>IF(RIGHT(TEXT(AU782,"0.#"),1)=".",TRUE,FALSE)</formula>
    </cfRule>
  </conditionalFormatting>
  <conditionalFormatting sqref="Y840:Y847">
    <cfRule type="expression" dxfId="291" priority="85">
      <formula>IF(RIGHT(TEXT(Y840,"0.#"),1)=".",FALSE,TRUE)</formula>
    </cfRule>
    <cfRule type="expression" dxfId="290" priority="86">
      <formula>IF(RIGHT(TEXT(Y840,"0.#"),1)=".",TRUE,FALSE)</formula>
    </cfRule>
  </conditionalFormatting>
  <conditionalFormatting sqref="Y838:Y839">
    <cfRule type="expression" dxfId="289" priority="83">
      <formula>IF(RIGHT(TEXT(Y838,"0.#"),1)=".",FALSE,TRUE)</formula>
    </cfRule>
    <cfRule type="expression" dxfId="288" priority="84">
      <formula>IF(RIGHT(TEXT(Y838,"0.#"),1)=".",TRUE,FALSE)</formula>
    </cfRule>
  </conditionalFormatting>
  <conditionalFormatting sqref="AL840:AO847">
    <cfRule type="expression" dxfId="287" priority="79">
      <formula>IF(AND(AL840&gt;=0, RIGHT(TEXT(AL840,"0.#"),1)&lt;&gt;"."),TRUE,FALSE)</formula>
    </cfRule>
    <cfRule type="expression" dxfId="286" priority="80">
      <formula>IF(AND(AL840&gt;=0, RIGHT(TEXT(AL840,"0.#"),1)="."),TRUE,FALSE)</formula>
    </cfRule>
    <cfRule type="expression" dxfId="285" priority="81">
      <formula>IF(AND(AL840&lt;0, RIGHT(TEXT(AL840,"0.#"),1)&lt;&gt;"."),TRUE,FALSE)</formula>
    </cfRule>
    <cfRule type="expression" dxfId="284" priority="82">
      <formula>IF(AND(AL840&lt;0, RIGHT(TEXT(AL840,"0.#"),1)="."),TRUE,FALSE)</formula>
    </cfRule>
  </conditionalFormatting>
  <conditionalFormatting sqref="AL838:AO839">
    <cfRule type="expression" dxfId="283" priority="75">
      <formula>IF(AND(AL838&gt;=0, RIGHT(TEXT(AL838,"0.#"),1)&lt;&gt;"."),TRUE,FALSE)</formula>
    </cfRule>
    <cfRule type="expression" dxfId="282" priority="76">
      <formula>IF(AND(AL838&gt;=0, RIGHT(TEXT(AL838,"0.#"),1)="."),TRUE,FALSE)</formula>
    </cfRule>
    <cfRule type="expression" dxfId="281" priority="77">
      <formula>IF(AND(AL838&lt;0, RIGHT(TEXT(AL838,"0.#"),1)&lt;&gt;"."),TRUE,FALSE)</formula>
    </cfRule>
    <cfRule type="expression" dxfId="280" priority="78">
      <formula>IF(AND(AL838&lt;0, RIGHT(TEXT(AL838,"0.#"),1)="."),TRUE,FALSE)</formula>
    </cfRule>
  </conditionalFormatting>
  <conditionalFormatting sqref="Y873 Y878:Y880">
    <cfRule type="expression" dxfId="279" priority="73">
      <formula>IF(RIGHT(TEXT(Y873,"0.#"),1)=".",FALSE,TRUE)</formula>
    </cfRule>
    <cfRule type="expression" dxfId="278" priority="74">
      <formula>IF(RIGHT(TEXT(Y873,"0.#"),1)=".",TRUE,FALSE)</formula>
    </cfRule>
  </conditionalFormatting>
  <conditionalFormatting sqref="Y871:Y872">
    <cfRule type="expression" dxfId="277" priority="71">
      <formula>IF(RIGHT(TEXT(Y871,"0.#"),1)=".",FALSE,TRUE)</formula>
    </cfRule>
    <cfRule type="expression" dxfId="276" priority="72">
      <formula>IF(RIGHT(TEXT(Y871,"0.#"),1)=".",TRUE,FALSE)</formula>
    </cfRule>
  </conditionalFormatting>
  <conditionalFormatting sqref="AL871:AO871">
    <cfRule type="expression" dxfId="275" priority="67">
      <formula>IF(AND(AL871&gt;=0, RIGHT(TEXT(AL871,"0.#"),1)&lt;&gt;"."),TRUE,FALSE)</formula>
    </cfRule>
    <cfRule type="expression" dxfId="274" priority="68">
      <formula>IF(AND(AL871&gt;=0, RIGHT(TEXT(AL871,"0.#"),1)="."),TRUE,FALSE)</formula>
    </cfRule>
    <cfRule type="expression" dxfId="273" priority="69">
      <formula>IF(AND(AL871&lt;0, RIGHT(TEXT(AL871,"0.#"),1)&lt;&gt;"."),TRUE,FALSE)</formula>
    </cfRule>
    <cfRule type="expression" dxfId="272" priority="70">
      <formula>IF(AND(AL871&lt;0, RIGHT(TEXT(AL871,"0.#"),1)="."),TRUE,FALSE)</formula>
    </cfRule>
  </conditionalFormatting>
  <conditionalFormatting sqref="AL873:AO873">
    <cfRule type="expression" dxfId="271" priority="63">
      <formula>IF(AND(AL873&gt;=0, RIGHT(TEXT(AL873,"0.#"),1)&lt;&gt;"."),TRUE,FALSE)</formula>
    </cfRule>
    <cfRule type="expression" dxfId="270" priority="64">
      <formula>IF(AND(AL873&gt;=0, RIGHT(TEXT(AL873,"0.#"),1)="."),TRUE,FALSE)</formula>
    </cfRule>
    <cfRule type="expression" dxfId="269" priority="65">
      <formula>IF(AND(AL873&lt;0, RIGHT(TEXT(AL873,"0.#"),1)&lt;&gt;"."),TRUE,FALSE)</formula>
    </cfRule>
    <cfRule type="expression" dxfId="268" priority="66">
      <formula>IF(AND(AL873&lt;0, RIGHT(TEXT(AL873,"0.#"),1)="."),TRUE,FALSE)</formula>
    </cfRule>
  </conditionalFormatting>
  <conditionalFormatting sqref="AL872:AO872">
    <cfRule type="expression" dxfId="267" priority="59">
      <formula>IF(AND(AL872&gt;=0, RIGHT(TEXT(AL872,"0.#"),1)&lt;&gt;"."),TRUE,FALSE)</formula>
    </cfRule>
    <cfRule type="expression" dxfId="266" priority="60">
      <formula>IF(AND(AL872&gt;=0, RIGHT(TEXT(AL872,"0.#"),1)="."),TRUE,FALSE)</formula>
    </cfRule>
    <cfRule type="expression" dxfId="265" priority="61">
      <formula>IF(AND(AL872&lt;0, RIGHT(TEXT(AL872,"0.#"),1)&lt;&gt;"."),TRUE,FALSE)</formula>
    </cfRule>
    <cfRule type="expression" dxfId="264" priority="62">
      <formula>IF(AND(AL872&lt;0, RIGHT(TEXT(AL872,"0.#"),1)="."),TRUE,FALSE)</formula>
    </cfRule>
  </conditionalFormatting>
  <conditionalFormatting sqref="AL878:AO878">
    <cfRule type="expression" dxfId="263" priority="55">
      <formula>IF(AND(AL878&gt;=0, RIGHT(TEXT(AL878,"0.#"),1)&lt;&gt;"."),TRUE,FALSE)</formula>
    </cfRule>
    <cfRule type="expression" dxfId="262" priority="56">
      <formula>IF(AND(AL878&gt;=0, RIGHT(TEXT(AL878,"0.#"),1)="."),TRUE,FALSE)</formula>
    </cfRule>
    <cfRule type="expression" dxfId="261" priority="57">
      <formula>IF(AND(AL878&lt;0, RIGHT(TEXT(AL878,"0.#"),1)&lt;&gt;"."),TRUE,FALSE)</formula>
    </cfRule>
    <cfRule type="expression" dxfId="260" priority="58">
      <formula>IF(AND(AL878&lt;0, RIGHT(TEXT(AL878,"0.#"),1)="."),TRUE,FALSE)</formula>
    </cfRule>
  </conditionalFormatting>
  <conditionalFormatting sqref="AL880:AO880">
    <cfRule type="expression" dxfId="259" priority="51">
      <formula>IF(AND(AL880&gt;=0, RIGHT(TEXT(AL880,"0.#"),1)&lt;&gt;"."),TRUE,FALSE)</formula>
    </cfRule>
    <cfRule type="expression" dxfId="258" priority="52">
      <formula>IF(AND(AL880&gt;=0, RIGHT(TEXT(AL880,"0.#"),1)="."),TRUE,FALSE)</formula>
    </cfRule>
    <cfRule type="expression" dxfId="257" priority="53">
      <formula>IF(AND(AL880&lt;0, RIGHT(TEXT(AL880,"0.#"),1)&lt;&gt;"."),TRUE,FALSE)</formula>
    </cfRule>
    <cfRule type="expression" dxfId="256" priority="54">
      <formula>IF(AND(AL880&lt;0, RIGHT(TEXT(AL880,"0.#"),1)="."),TRUE,FALSE)</formula>
    </cfRule>
  </conditionalFormatting>
  <conditionalFormatting sqref="AL879:AO879">
    <cfRule type="expression" dxfId="255" priority="47">
      <formula>IF(AND(AL879&gt;=0, RIGHT(TEXT(AL879,"0.#"),1)&lt;&gt;"."),TRUE,FALSE)</formula>
    </cfRule>
    <cfRule type="expression" dxfId="254" priority="48">
      <formula>IF(AND(AL879&gt;=0, RIGHT(TEXT(AL879,"0.#"),1)="."),TRUE,FALSE)</formula>
    </cfRule>
    <cfRule type="expression" dxfId="253" priority="49">
      <formula>IF(AND(AL879&lt;0, RIGHT(TEXT(AL879,"0.#"),1)&lt;&gt;"."),TRUE,FALSE)</formula>
    </cfRule>
    <cfRule type="expression" dxfId="252" priority="50">
      <formula>IF(AND(AL879&lt;0, RIGHT(TEXT(AL879,"0.#"),1)="."),TRUE,FALSE)</formula>
    </cfRule>
  </conditionalFormatting>
  <conditionalFormatting sqref="Y874">
    <cfRule type="expression" dxfId="251" priority="45">
      <formula>IF(RIGHT(TEXT(Y874,"0.#"),1)=".",FALSE,TRUE)</formula>
    </cfRule>
    <cfRule type="expression" dxfId="250" priority="46">
      <formula>IF(RIGHT(TEXT(Y874,"0.#"),1)=".",TRUE,FALSE)</formula>
    </cfRule>
  </conditionalFormatting>
  <conditionalFormatting sqref="AL874:AO874">
    <cfRule type="expression" dxfId="249" priority="41">
      <formula>IF(AND(AL874&gt;=0, RIGHT(TEXT(AL874,"0.#"),1)&lt;&gt;"."),TRUE,FALSE)</formula>
    </cfRule>
    <cfRule type="expression" dxfId="248" priority="42">
      <formula>IF(AND(AL874&gt;=0, RIGHT(TEXT(AL874,"0.#"),1)="."),TRUE,FALSE)</formula>
    </cfRule>
    <cfRule type="expression" dxfId="247" priority="43">
      <formula>IF(AND(AL874&lt;0, RIGHT(TEXT(AL874,"0.#"),1)&lt;&gt;"."),TRUE,FALSE)</formula>
    </cfRule>
    <cfRule type="expression" dxfId="246" priority="44">
      <formula>IF(AND(AL874&lt;0, RIGHT(TEXT(AL874,"0.#"),1)="."),TRUE,FALSE)</formula>
    </cfRule>
  </conditionalFormatting>
  <conditionalFormatting sqref="AL875:AO875">
    <cfRule type="expression" dxfId="245" priority="37">
      <formula>IF(AND(AL875&gt;=0, RIGHT(TEXT(AL875,"0.#"),1)&lt;&gt;"."),TRUE,FALSE)</formula>
    </cfRule>
    <cfRule type="expression" dxfId="244" priority="38">
      <formula>IF(AND(AL875&gt;=0, RIGHT(TEXT(AL875,"0.#"),1)="."),TRUE,FALSE)</formula>
    </cfRule>
    <cfRule type="expression" dxfId="243" priority="39">
      <formula>IF(AND(AL875&lt;0, RIGHT(TEXT(AL875,"0.#"),1)&lt;&gt;"."),TRUE,FALSE)</formula>
    </cfRule>
    <cfRule type="expression" dxfId="242" priority="40">
      <formula>IF(AND(AL875&lt;0, RIGHT(TEXT(AL875,"0.#"),1)="."),TRUE,FALSE)</formula>
    </cfRule>
  </conditionalFormatting>
  <conditionalFormatting sqref="Y875">
    <cfRule type="expression" dxfId="241" priority="35">
      <formula>IF(RIGHT(TEXT(Y875,"0.#"),1)=".",FALSE,TRUE)</formula>
    </cfRule>
    <cfRule type="expression" dxfId="240" priority="36">
      <formula>IF(RIGHT(TEXT(Y875,"0.#"),1)=".",TRUE,FALSE)</formula>
    </cfRule>
  </conditionalFormatting>
  <conditionalFormatting sqref="AL876:AO876">
    <cfRule type="expression" dxfId="239" priority="31">
      <formula>IF(AND(AL876&gt;=0, RIGHT(TEXT(AL876,"0.#"),1)&lt;&gt;"."),TRUE,FALSE)</formula>
    </cfRule>
    <cfRule type="expression" dxfId="238" priority="32">
      <formula>IF(AND(AL876&gt;=0, RIGHT(TEXT(AL876,"0.#"),1)="."),TRUE,FALSE)</formula>
    </cfRule>
    <cfRule type="expression" dxfId="237" priority="33">
      <formula>IF(AND(AL876&lt;0, RIGHT(TEXT(AL876,"0.#"),1)&lt;&gt;"."),TRUE,FALSE)</formula>
    </cfRule>
    <cfRule type="expression" dxfId="236" priority="34">
      <formula>IF(AND(AL876&lt;0, RIGHT(TEXT(AL876,"0.#"),1)="."),TRUE,FALSE)</formula>
    </cfRule>
  </conditionalFormatting>
  <conditionalFormatting sqref="Y876">
    <cfRule type="expression" dxfId="235" priority="29">
      <formula>IF(RIGHT(TEXT(Y876,"0.#"),1)=".",FALSE,TRUE)</formula>
    </cfRule>
    <cfRule type="expression" dxfId="234" priority="30">
      <formula>IF(RIGHT(TEXT(Y876,"0.#"),1)=".",TRUE,FALSE)</formula>
    </cfRule>
  </conditionalFormatting>
  <conditionalFormatting sqref="AL877:AO877">
    <cfRule type="expression" dxfId="233" priority="25">
      <formula>IF(AND(AL877&gt;=0, RIGHT(TEXT(AL877,"0.#"),1)&lt;&gt;"."),TRUE,FALSE)</formula>
    </cfRule>
    <cfRule type="expression" dxfId="232" priority="26">
      <formula>IF(AND(AL877&gt;=0, RIGHT(TEXT(AL877,"0.#"),1)="."),TRUE,FALSE)</formula>
    </cfRule>
    <cfRule type="expression" dxfId="231" priority="27">
      <formula>IF(AND(AL877&lt;0, RIGHT(TEXT(AL877,"0.#"),1)&lt;&gt;"."),TRUE,FALSE)</formula>
    </cfRule>
    <cfRule type="expression" dxfId="230" priority="28">
      <formula>IF(AND(AL877&lt;0, RIGHT(TEXT(AL877,"0.#"),1)="."),TRUE,FALSE)</formula>
    </cfRule>
  </conditionalFormatting>
  <conditionalFormatting sqref="Y877">
    <cfRule type="expression" dxfId="229" priority="23">
      <formula>IF(RIGHT(TEXT(Y877,"0.#"),1)=".",FALSE,TRUE)</formula>
    </cfRule>
    <cfRule type="expression" dxfId="228" priority="24">
      <formula>IF(RIGHT(TEXT(Y877,"0.#"),1)=".",TRUE,FALSE)</formula>
    </cfRule>
  </conditionalFormatting>
  <conditionalFormatting sqref="P15:V15 W16:AC17">
    <cfRule type="expression" dxfId="227" priority="19">
      <formula>IF(RIGHT(TEXT(P15,"0.#"),1)=".",FALSE,TRUE)</formula>
    </cfRule>
    <cfRule type="expression" dxfId="226" priority="20">
      <formula>IF(RIGHT(TEXT(P15,"0.#"),1)=".",TRUE,FALSE)</formula>
    </cfRule>
  </conditionalFormatting>
  <conditionalFormatting sqref="P18:V18">
    <cfRule type="expression" dxfId="225" priority="17">
      <formula>IF(RIGHT(TEXT(P18,"0.#"),1)=".",FALSE,TRUE)</formula>
    </cfRule>
    <cfRule type="expression" dxfId="224" priority="18">
      <formula>IF(RIGHT(TEXT(P18,"0.#"),1)=".",TRUE,FALSE)</formula>
    </cfRule>
  </conditionalFormatting>
  <conditionalFormatting sqref="P16:V17">
    <cfRule type="expression" dxfId="223" priority="15">
      <formula>IF(RIGHT(TEXT(P16,"0.#"),1)=".",FALSE,TRUE)</formula>
    </cfRule>
    <cfRule type="expression" dxfId="222" priority="16">
      <formula>IF(RIGHT(TEXT(P16,"0.#"),1)=".",TRUE,FALSE)</formula>
    </cfRule>
  </conditionalFormatting>
  <conditionalFormatting sqref="W15:AC15">
    <cfRule type="expression" dxfId="221" priority="13">
      <formula>IF(RIGHT(TEXT(W15,"0.#"),1)=".",FALSE,TRUE)</formula>
    </cfRule>
    <cfRule type="expression" dxfId="220" priority="14">
      <formula>IF(RIGHT(TEXT(W15,"0.#"),1)=".",TRUE,FALSE)</formula>
    </cfRule>
  </conditionalFormatting>
  <conditionalFormatting sqref="AE101">
    <cfRule type="expression" dxfId="219" priority="11">
      <formula>IF(RIGHT(TEXT(AE101,"0.#"),1)=".",FALSE,TRUE)</formula>
    </cfRule>
    <cfRule type="expression" dxfId="218" priority="12">
      <formula>IF(RIGHT(TEXT(AE101,"0.#"),1)=".",TRUE,FALSE)</formula>
    </cfRule>
  </conditionalFormatting>
  <conditionalFormatting sqref="AE102">
    <cfRule type="expression" dxfId="217" priority="9">
      <formula>IF(RIGHT(TEXT(AE102,"0.#"),1)=".",FALSE,TRUE)</formula>
    </cfRule>
    <cfRule type="expression" dxfId="216" priority="10">
      <formula>IF(RIGHT(TEXT(AE102,"0.#"),1)=".",TRUE,FALSE)</formula>
    </cfRule>
  </conditionalFormatting>
  <conditionalFormatting sqref="AE116">
    <cfRule type="expression" dxfId="215" priority="7">
      <formula>IF(RIGHT(TEXT(AE116,"0.#"),1)=".",FALSE,TRUE)</formula>
    </cfRule>
    <cfRule type="expression" dxfId="214" priority="8">
      <formula>IF(RIGHT(TEXT(AE116,"0.#"),1)=".",TRUE,FALSE)</formula>
    </cfRule>
  </conditionalFormatting>
  <conditionalFormatting sqref="AE117">
    <cfRule type="expression" dxfId="213" priority="5">
      <formula>IF(RIGHT(TEXT(AE117,"0.#"),1)=".",FALSE,TRUE)</formula>
    </cfRule>
    <cfRule type="expression" dxfId="212" priority="6">
      <formula>IF(RIGHT(TEXT(AE117,"0.#"),1)=".",TRUE,FALSE)</formula>
    </cfRule>
  </conditionalFormatting>
  <conditionalFormatting sqref="AI116">
    <cfRule type="expression" dxfId="211" priority="3">
      <formula>IF(RIGHT(TEXT(AI116,"0.#"),1)=".",FALSE,TRUE)</formula>
    </cfRule>
    <cfRule type="expression" dxfId="210" priority="4">
      <formula>IF(RIGHT(TEXT(AI116,"0.#"),1)=".",TRUE,FALSE)</formula>
    </cfRule>
  </conditionalFormatting>
  <conditionalFormatting sqref="W18:AC18">
    <cfRule type="expression" dxfId="209" priority="1">
      <formula>IF(RIGHT(TEXT(W18,"0.#"),1)=".",FALSE,TRUE)</formula>
    </cfRule>
    <cfRule type="expression" dxfId="208" priority="2">
      <formula>IF(RIGHT(TEXT(W18,"0.#"),1)=".",TRUE,FALSE)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AI116 P16:AQ17 P29:AC29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01:AE102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E116 AQ116 AM119 AM116 AL1103:AL1132 AM122 AE119 AQ119 AM125 AE122 AQ125 AM128 AE125 AW74 AM75:AM77 J721:K725 AI75:AI77 AE75:AE77 AQ38:AQ41 AU133 AW133 AU432:AU435 AQ442:AQ445 AM433:AM435 AQ432:AQ435 AW432 P23:P28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P15:AX15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18:AX1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704" max="49" man="1"/>
    <brk id="740" max="49" man="1"/>
    <brk id="833"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7" t="s">
        <v>200</v>
      </c>
      <c r="AI1" s="47" t="s">
        <v>209</v>
      </c>
      <c r="AK1" s="47" t="s">
        <v>214</v>
      </c>
      <c r="AM1" s="76"/>
      <c r="AN1" s="76"/>
      <c r="AP1" s="28" t="s">
        <v>279</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8" t="s">
        <v>172</v>
      </c>
      <c r="AF2" s="30"/>
      <c r="AG2" s="49" t="s">
        <v>294</v>
      </c>
      <c r="AI2" s="47" t="s">
        <v>330</v>
      </c>
      <c r="AK2" s="47" t="s">
        <v>215</v>
      </c>
      <c r="AM2" s="76"/>
      <c r="AN2" s="76"/>
      <c r="AP2" s="49"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342</v>
      </c>
      <c r="W3" s="32" t="s">
        <v>149</v>
      </c>
      <c r="Y3" s="32" t="s">
        <v>68</v>
      </c>
      <c r="Z3" s="30"/>
      <c r="AA3" s="32" t="s">
        <v>450</v>
      </c>
      <c r="AB3" s="31"/>
      <c r="AC3" s="33" t="s">
        <v>135</v>
      </c>
      <c r="AD3" s="28"/>
      <c r="AE3" s="38" t="s">
        <v>173</v>
      </c>
      <c r="AF3" s="30"/>
      <c r="AG3" s="49" t="s">
        <v>295</v>
      </c>
      <c r="AI3" s="47" t="s">
        <v>208</v>
      </c>
      <c r="AK3" s="47" t="str">
        <f>CHAR(CODE(AK2)+1)</f>
        <v>B</v>
      </c>
      <c r="AM3" s="76"/>
      <c r="AN3" s="76"/>
      <c r="AP3" s="49" t="s">
        <v>295</v>
      </c>
    </row>
    <row r="4" spans="1:42" ht="13.5" customHeight="1" x14ac:dyDescent="0.15">
      <c r="A4" s="14" t="s">
        <v>86</v>
      </c>
      <c r="B4" s="15" t="s">
        <v>483</v>
      </c>
      <c r="C4" s="13" t="str">
        <f t="shared" si="0"/>
        <v>沖縄振興</v>
      </c>
      <c r="D4" s="13" t="str">
        <f>IF(C4="",D3,IF(D3&lt;&gt;"",CONCATENATE(D3,"、",C4),C4))</f>
        <v>沖縄振興</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483</v>
      </c>
      <c r="R4" s="13" t="str">
        <f t="shared" si="3"/>
        <v>補助</v>
      </c>
      <c r="S4" s="13" t="str">
        <f t="shared" si="4"/>
        <v>補助</v>
      </c>
      <c r="T4" s="13"/>
      <c r="U4" s="32" t="s">
        <v>343</v>
      </c>
      <c r="W4" s="32" t="s">
        <v>150</v>
      </c>
      <c r="Y4" s="32" t="s">
        <v>357</v>
      </c>
      <c r="Z4" s="30"/>
      <c r="AA4" s="32" t="s">
        <v>451</v>
      </c>
      <c r="AB4" s="31"/>
      <c r="AC4" s="32" t="s">
        <v>136</v>
      </c>
      <c r="AD4" s="28"/>
      <c r="AE4" s="38" t="s">
        <v>174</v>
      </c>
      <c r="AF4" s="30"/>
      <c r="AG4" s="49" t="s">
        <v>296</v>
      </c>
      <c r="AI4" s="47" t="s">
        <v>210</v>
      </c>
      <c r="AK4" s="47" t="str">
        <f t="shared" ref="AK4:AK49" si="7">CHAR(CODE(AK3)+1)</f>
        <v>C</v>
      </c>
      <c r="AM4" s="76"/>
      <c r="AN4" s="76"/>
      <c r="AP4" s="49" t="s">
        <v>296</v>
      </c>
    </row>
    <row r="5" spans="1:42" ht="13.5" customHeight="1" x14ac:dyDescent="0.15">
      <c r="A5" s="14" t="s">
        <v>87</v>
      </c>
      <c r="B5" s="15"/>
      <c r="C5" s="13" t="str">
        <f t="shared" si="0"/>
        <v/>
      </c>
      <c r="D5" s="13" t="str">
        <f>IF(C5="",D4,IF(D4&lt;&gt;"",CONCATENATE(D4,"、",C5),C5))</f>
        <v>沖縄振興</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250</v>
      </c>
      <c r="Y5" s="32" t="s">
        <v>358</v>
      </c>
      <c r="Z5" s="30"/>
      <c r="AA5" s="32" t="s">
        <v>452</v>
      </c>
      <c r="AB5" s="31"/>
      <c r="AC5" s="32" t="s">
        <v>175</v>
      </c>
      <c r="AD5" s="31"/>
      <c r="AE5" s="38" t="s">
        <v>307</v>
      </c>
      <c r="AF5" s="30"/>
      <c r="AG5" s="49" t="s">
        <v>297</v>
      </c>
      <c r="AI5" s="47" t="s">
        <v>345</v>
      </c>
      <c r="AK5" s="47" t="str">
        <f t="shared" si="7"/>
        <v>D</v>
      </c>
      <c r="AP5" s="49" t="s">
        <v>297</v>
      </c>
    </row>
    <row r="6" spans="1:42" ht="13.5" customHeight="1" x14ac:dyDescent="0.15">
      <c r="A6" s="14" t="s">
        <v>88</v>
      </c>
      <c r="B6" s="15"/>
      <c r="C6" s="13" t="str">
        <f t="shared" si="0"/>
        <v/>
      </c>
      <c r="D6" s="13" t="str">
        <f t="shared" ref="D6:D21" si="8">IF(C6="",D5,IF(D5&lt;&gt;"",CONCATENATE(D5,"、",C6),C6))</f>
        <v>沖縄振興</v>
      </c>
      <c r="F6" s="18" t="s">
        <v>114</v>
      </c>
      <c r="G6" s="17"/>
      <c r="H6" s="13" t="str">
        <f t="shared" si="1"/>
        <v/>
      </c>
      <c r="I6" s="13" t="str">
        <f t="shared" si="5"/>
        <v>一般会計</v>
      </c>
      <c r="K6" s="14" t="s">
        <v>106</v>
      </c>
      <c r="L6" s="15" t="s">
        <v>483</v>
      </c>
      <c r="M6" s="13" t="str">
        <f t="shared" si="2"/>
        <v>公共事業</v>
      </c>
      <c r="N6" s="13" t="str">
        <f t="shared" si="6"/>
        <v>公共事業</v>
      </c>
      <c r="O6" s="13"/>
      <c r="P6" s="12" t="s">
        <v>77</v>
      </c>
      <c r="Q6" s="17"/>
      <c r="R6" s="13" t="str">
        <f t="shared" si="3"/>
        <v/>
      </c>
      <c r="S6" s="13" t="str">
        <f t="shared" si="4"/>
        <v>補助</v>
      </c>
      <c r="T6" s="13"/>
      <c r="U6" s="32" t="s">
        <v>309</v>
      </c>
      <c r="W6" s="32" t="s">
        <v>151</v>
      </c>
      <c r="Y6" s="32" t="s">
        <v>359</v>
      </c>
      <c r="Z6" s="30"/>
      <c r="AA6" s="32" t="s">
        <v>453</v>
      </c>
      <c r="AB6" s="31"/>
      <c r="AC6" s="32" t="s">
        <v>137</v>
      </c>
      <c r="AD6" s="31"/>
      <c r="AE6" s="38" t="s">
        <v>304</v>
      </c>
      <c r="AF6" s="30"/>
      <c r="AG6" s="49" t="s">
        <v>298</v>
      </c>
      <c r="AI6" s="47" t="s">
        <v>346</v>
      </c>
      <c r="AK6" s="47" t="str">
        <f>CHAR(CODE(AK5)+1)</f>
        <v>E</v>
      </c>
      <c r="AP6" s="49" t="s">
        <v>298</v>
      </c>
    </row>
    <row r="7" spans="1:42" ht="13.5" customHeight="1" x14ac:dyDescent="0.15">
      <c r="A7" s="14" t="s">
        <v>89</v>
      </c>
      <c r="B7" s="15"/>
      <c r="C7" s="13" t="str">
        <f t="shared" si="0"/>
        <v/>
      </c>
      <c r="D7" s="13" t="str">
        <f t="shared" si="8"/>
        <v>沖縄振興</v>
      </c>
      <c r="F7" s="18" t="s">
        <v>227</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t="s">
        <v>168</v>
      </c>
      <c r="W7" s="32" t="s">
        <v>152</v>
      </c>
      <c r="Y7" s="32" t="s">
        <v>360</v>
      </c>
      <c r="Z7" s="30"/>
      <c r="AA7" s="32" t="s">
        <v>454</v>
      </c>
      <c r="AB7" s="31"/>
      <c r="AC7" s="31"/>
      <c r="AD7" s="31"/>
      <c r="AE7" s="32" t="s">
        <v>137</v>
      </c>
      <c r="AF7" s="30"/>
      <c r="AG7" s="49" t="s">
        <v>299</v>
      </c>
      <c r="AH7" s="80"/>
      <c r="AI7" s="49" t="s">
        <v>323</v>
      </c>
      <c r="AK7" s="47" t="str">
        <f>CHAR(CODE(AK6)+1)</f>
        <v>F</v>
      </c>
      <c r="AP7" s="49" t="s">
        <v>299</v>
      </c>
    </row>
    <row r="8" spans="1:42" ht="13.5" customHeight="1" x14ac:dyDescent="0.15">
      <c r="A8" s="14" t="s">
        <v>90</v>
      </c>
      <c r="B8" s="15"/>
      <c r="C8" s="13" t="str">
        <f t="shared" si="0"/>
        <v/>
      </c>
      <c r="D8" s="13" t="str">
        <f t="shared" si="8"/>
        <v>沖縄振興</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310</v>
      </c>
      <c r="W8" s="32" t="s">
        <v>153</v>
      </c>
      <c r="Y8" s="32" t="s">
        <v>361</v>
      </c>
      <c r="Z8" s="30"/>
      <c r="AA8" s="32" t="s">
        <v>455</v>
      </c>
      <c r="AB8" s="31"/>
      <c r="AC8" s="31"/>
      <c r="AD8" s="31"/>
      <c r="AE8" s="31"/>
      <c r="AF8" s="30"/>
      <c r="AG8" s="49" t="s">
        <v>300</v>
      </c>
      <c r="AI8" s="47" t="s">
        <v>324</v>
      </c>
      <c r="AK8" s="47" t="str">
        <f t="shared" si="7"/>
        <v>G</v>
      </c>
      <c r="AP8" s="49" t="s">
        <v>300</v>
      </c>
    </row>
    <row r="9" spans="1:42" ht="13.5" customHeight="1" x14ac:dyDescent="0.15">
      <c r="A9" s="14" t="s">
        <v>91</v>
      </c>
      <c r="B9" s="15"/>
      <c r="C9" s="13" t="str">
        <f t="shared" si="0"/>
        <v/>
      </c>
      <c r="D9" s="13" t="str">
        <f t="shared" si="8"/>
        <v>沖縄振興</v>
      </c>
      <c r="F9" s="18" t="s">
        <v>228</v>
      </c>
      <c r="G9" s="17"/>
      <c r="H9" s="13" t="str">
        <f t="shared" si="1"/>
        <v/>
      </c>
      <c r="I9" s="13" t="str">
        <f t="shared" si="5"/>
        <v>一般会計</v>
      </c>
      <c r="K9" s="14" t="s">
        <v>109</v>
      </c>
      <c r="L9" s="15"/>
      <c r="M9" s="13" t="str">
        <f t="shared" si="2"/>
        <v/>
      </c>
      <c r="N9" s="13" t="str">
        <f t="shared" si="6"/>
        <v>公共事業</v>
      </c>
      <c r="O9" s="13"/>
      <c r="P9" s="13"/>
      <c r="Q9" s="19"/>
      <c r="T9" s="13"/>
      <c r="U9" s="32" t="s">
        <v>321</v>
      </c>
      <c r="W9" s="32" t="s">
        <v>154</v>
      </c>
      <c r="Y9" s="32" t="s">
        <v>362</v>
      </c>
      <c r="Z9" s="30"/>
      <c r="AA9" s="32" t="s">
        <v>456</v>
      </c>
      <c r="AB9" s="31"/>
      <c r="AC9" s="31"/>
      <c r="AD9" s="31"/>
      <c r="AE9" s="31"/>
      <c r="AF9" s="30"/>
      <c r="AG9" s="49" t="s">
        <v>301</v>
      </c>
      <c r="AI9" s="75"/>
      <c r="AK9" s="47" t="str">
        <f t="shared" si="7"/>
        <v>H</v>
      </c>
      <c r="AP9" s="49" t="s">
        <v>301</v>
      </c>
    </row>
    <row r="10" spans="1:42" ht="13.5" customHeight="1" x14ac:dyDescent="0.15">
      <c r="A10" s="14" t="s">
        <v>251</v>
      </c>
      <c r="B10" s="15"/>
      <c r="C10" s="13" t="str">
        <f t="shared" si="0"/>
        <v/>
      </c>
      <c r="D10" s="13" t="str">
        <f t="shared" si="8"/>
        <v>沖縄振興</v>
      </c>
      <c r="F10" s="18" t="s">
        <v>116</v>
      </c>
      <c r="G10" s="17"/>
      <c r="H10" s="13" t="str">
        <f t="shared" si="1"/>
        <v/>
      </c>
      <c r="I10" s="13" t="str">
        <f t="shared" si="5"/>
        <v>一般会計</v>
      </c>
      <c r="K10" s="14" t="s">
        <v>255</v>
      </c>
      <c r="L10" s="15"/>
      <c r="M10" s="13" t="str">
        <f t="shared" si="2"/>
        <v/>
      </c>
      <c r="N10" s="13" t="str">
        <f t="shared" si="6"/>
        <v>公共事業</v>
      </c>
      <c r="O10" s="13"/>
      <c r="P10" s="13" t="str">
        <f>S8</f>
        <v>補助</v>
      </c>
      <c r="Q10" s="19"/>
      <c r="T10" s="13"/>
      <c r="W10" s="32" t="s">
        <v>155</v>
      </c>
      <c r="Y10" s="32" t="s">
        <v>363</v>
      </c>
      <c r="Z10" s="30"/>
      <c r="AA10" s="32" t="s">
        <v>457</v>
      </c>
      <c r="AB10" s="31"/>
      <c r="AC10" s="31"/>
      <c r="AD10" s="31"/>
      <c r="AE10" s="31"/>
      <c r="AF10" s="30"/>
      <c r="AG10" s="49" t="s">
        <v>286</v>
      </c>
      <c r="AK10" s="47" t="str">
        <f t="shared" si="7"/>
        <v>I</v>
      </c>
      <c r="AP10" s="47" t="s">
        <v>280</v>
      </c>
    </row>
    <row r="11" spans="1:42" ht="13.5" customHeight="1" x14ac:dyDescent="0.15">
      <c r="A11" s="14" t="s">
        <v>92</v>
      </c>
      <c r="B11" s="15"/>
      <c r="C11" s="13" t="str">
        <f t="shared" si="0"/>
        <v/>
      </c>
      <c r="D11" s="13" t="str">
        <f t="shared" si="8"/>
        <v>沖縄振興</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364</v>
      </c>
      <c r="Z11" s="30"/>
      <c r="AA11" s="32" t="s">
        <v>458</v>
      </c>
      <c r="AB11" s="31"/>
      <c r="AC11" s="31"/>
      <c r="AD11" s="31"/>
      <c r="AE11" s="31"/>
      <c r="AF11" s="30"/>
      <c r="AG11" s="47" t="s">
        <v>289</v>
      </c>
      <c r="AK11" s="47" t="str">
        <f t="shared" si="7"/>
        <v>J</v>
      </c>
    </row>
    <row r="12" spans="1:42" ht="13.5" customHeight="1" x14ac:dyDescent="0.15">
      <c r="A12" s="14" t="s">
        <v>93</v>
      </c>
      <c r="B12" s="15"/>
      <c r="C12" s="13" t="str">
        <f t="shared" ref="C12:C24" si="9">IF(B12="","",A12)</f>
        <v/>
      </c>
      <c r="D12" s="13" t="str">
        <f t="shared" si="8"/>
        <v>沖縄振興</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7" t="s">
        <v>287</v>
      </c>
      <c r="AK12" s="47" t="str">
        <f t="shared" si="7"/>
        <v>K</v>
      </c>
    </row>
    <row r="13" spans="1:42" ht="13.5" customHeight="1" x14ac:dyDescent="0.15">
      <c r="A13" s="14" t="s">
        <v>94</v>
      </c>
      <c r="B13" s="15"/>
      <c r="C13" s="13" t="str">
        <f t="shared" si="9"/>
        <v/>
      </c>
      <c r="D13" s="13" t="str">
        <f t="shared" si="8"/>
        <v>沖縄振興</v>
      </c>
      <c r="F13" s="18" t="s">
        <v>119</v>
      </c>
      <c r="G13" s="17"/>
      <c r="H13" s="13" t="str">
        <f t="shared" si="1"/>
        <v/>
      </c>
      <c r="I13" s="13" t="str">
        <f t="shared" si="5"/>
        <v>一般会計</v>
      </c>
      <c r="K13" s="13" t="str">
        <f>N11</f>
        <v>公共事業</v>
      </c>
      <c r="L13" s="13"/>
      <c r="O13" s="13"/>
      <c r="P13" s="13"/>
      <c r="Q13" s="19"/>
      <c r="T13" s="13"/>
      <c r="W13" s="32" t="s">
        <v>158</v>
      </c>
      <c r="Y13" s="32" t="s">
        <v>366</v>
      </c>
      <c r="Z13" s="30"/>
      <c r="AA13" s="32" t="s">
        <v>460</v>
      </c>
      <c r="AB13" s="31"/>
      <c r="AC13" s="31"/>
      <c r="AD13" s="31"/>
      <c r="AE13" s="31"/>
      <c r="AF13" s="30"/>
      <c r="AG13" s="47" t="s">
        <v>288</v>
      </c>
      <c r="AK13" s="47" t="str">
        <f t="shared" si="7"/>
        <v>L</v>
      </c>
    </row>
    <row r="14" spans="1:42" ht="13.5" customHeight="1" x14ac:dyDescent="0.15">
      <c r="A14" s="14" t="s">
        <v>95</v>
      </c>
      <c r="B14" s="15"/>
      <c r="C14" s="13" t="str">
        <f t="shared" si="9"/>
        <v/>
      </c>
      <c r="D14" s="13" t="str">
        <f t="shared" si="8"/>
        <v>沖縄振興</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5"/>
      <c r="AK14" s="47" t="str">
        <f t="shared" si="7"/>
        <v>M</v>
      </c>
    </row>
    <row r="15" spans="1:42" ht="13.5" customHeight="1" x14ac:dyDescent="0.15">
      <c r="A15" s="14" t="s">
        <v>96</v>
      </c>
      <c r="B15" s="15"/>
      <c r="C15" s="13" t="str">
        <f t="shared" si="9"/>
        <v/>
      </c>
      <c r="D15" s="13" t="str">
        <f t="shared" si="8"/>
        <v>沖縄振興</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6"/>
      <c r="AK15" s="47" t="str">
        <f t="shared" si="7"/>
        <v>N</v>
      </c>
    </row>
    <row r="16" spans="1:42" ht="13.5" customHeight="1" x14ac:dyDescent="0.15">
      <c r="A16" s="14" t="s">
        <v>97</v>
      </c>
      <c r="B16" s="15"/>
      <c r="C16" s="13" t="str">
        <f t="shared" si="9"/>
        <v/>
      </c>
      <c r="D16" s="13" t="str">
        <f t="shared" si="8"/>
        <v>沖縄振興</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6"/>
      <c r="AK16" s="47" t="str">
        <f t="shared" si="7"/>
        <v>O</v>
      </c>
    </row>
    <row r="17" spans="1:37" ht="13.5" customHeight="1" x14ac:dyDescent="0.15">
      <c r="A17" s="14" t="s">
        <v>98</v>
      </c>
      <c r="B17" s="15"/>
      <c r="C17" s="13" t="str">
        <f t="shared" si="9"/>
        <v/>
      </c>
      <c r="D17" s="13" t="str">
        <f t="shared" si="8"/>
        <v>沖縄振興</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6"/>
      <c r="AK17" s="47" t="str">
        <f t="shared" si="7"/>
        <v>P</v>
      </c>
    </row>
    <row r="18" spans="1:37" ht="13.5" customHeight="1" x14ac:dyDescent="0.15">
      <c r="A18" s="14" t="s">
        <v>99</v>
      </c>
      <c r="B18" s="15"/>
      <c r="C18" s="13" t="str">
        <f t="shared" si="9"/>
        <v/>
      </c>
      <c r="D18" s="13" t="str">
        <f t="shared" si="8"/>
        <v>沖縄振興</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7" t="str">
        <f t="shared" si="7"/>
        <v>Q</v>
      </c>
    </row>
    <row r="19" spans="1:37" ht="13.5" customHeight="1" x14ac:dyDescent="0.15">
      <c r="A19" s="14" t="s">
        <v>100</v>
      </c>
      <c r="B19" s="15"/>
      <c r="C19" s="13" t="str">
        <f t="shared" si="9"/>
        <v/>
      </c>
      <c r="D19" s="13" t="str">
        <f t="shared" si="8"/>
        <v>沖縄振興</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7" t="str">
        <f t="shared" si="7"/>
        <v>R</v>
      </c>
    </row>
    <row r="20" spans="1:37" ht="13.5" customHeight="1" x14ac:dyDescent="0.15">
      <c r="A20" s="14" t="s">
        <v>238</v>
      </c>
      <c r="B20" s="15"/>
      <c r="C20" s="13" t="str">
        <f t="shared" si="9"/>
        <v/>
      </c>
      <c r="D20" s="13" t="str">
        <f t="shared" si="8"/>
        <v>沖縄振興</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7" t="str">
        <f t="shared" si="7"/>
        <v>S</v>
      </c>
    </row>
    <row r="21" spans="1:37" ht="13.5" customHeight="1" x14ac:dyDescent="0.15">
      <c r="A21" s="14" t="s">
        <v>239</v>
      </c>
      <c r="B21" s="15"/>
      <c r="C21" s="13" t="str">
        <f t="shared" si="9"/>
        <v/>
      </c>
      <c r="D21" s="13" t="str">
        <f t="shared" si="8"/>
        <v>沖縄振興</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7" t="str">
        <f t="shared" si="7"/>
        <v>T</v>
      </c>
    </row>
    <row r="22" spans="1:37" ht="13.5" customHeight="1" x14ac:dyDescent="0.15">
      <c r="A22" s="14" t="s">
        <v>240</v>
      </c>
      <c r="B22" s="15"/>
      <c r="C22" s="13" t="str">
        <f t="shared" si="9"/>
        <v/>
      </c>
      <c r="D22" s="13" t="str">
        <f>IF(C22="",D21,IF(D21&lt;&gt;"",CONCATENATE(D21,"、",C22),C22))</f>
        <v>沖縄振興</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7" t="str">
        <f t="shared" si="7"/>
        <v>U</v>
      </c>
    </row>
    <row r="23" spans="1:37" ht="13.5" customHeight="1" x14ac:dyDescent="0.15">
      <c r="A23" s="14" t="s">
        <v>241</v>
      </c>
      <c r="B23" s="15"/>
      <c r="C23" s="13" t="str">
        <f t="shared" si="9"/>
        <v/>
      </c>
      <c r="D23" s="13" t="str">
        <f>IF(C23="",D22,IF(D22&lt;&gt;"",CONCATENATE(D22,"、",C23),C23))</f>
        <v>沖縄振興</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7" t="str">
        <f t="shared" si="7"/>
        <v>V</v>
      </c>
    </row>
    <row r="24" spans="1:37" ht="13.5" customHeight="1" x14ac:dyDescent="0.15">
      <c r="A24" s="86" t="s">
        <v>328</v>
      </c>
      <c r="B24" s="15"/>
      <c r="C24" s="13" t="str">
        <f t="shared" si="9"/>
        <v/>
      </c>
      <c r="D24" s="13" t="str">
        <f>IF(C24="",D23,IF(D23&lt;&gt;"",CONCATENATE(D23,"、",C24),C24))</f>
        <v>沖縄振興</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7" t="str">
        <f>CHAR(CODE(AK23)+1)</f>
        <v>W</v>
      </c>
    </row>
    <row r="25" spans="1:37" ht="13.5" customHeight="1" x14ac:dyDescent="0.15">
      <c r="A25" s="88"/>
      <c r="B25" s="87"/>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7" t="str">
        <f t="shared" si="7"/>
        <v>X</v>
      </c>
    </row>
    <row r="26" spans="1:37" ht="13.5" customHeight="1" x14ac:dyDescent="0.15">
      <c r="A26" s="85"/>
      <c r="B26" s="84"/>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7" t="str">
        <f t="shared" si="7"/>
        <v>Y</v>
      </c>
    </row>
    <row r="27" spans="1:37" ht="13.5" customHeight="1" x14ac:dyDescent="0.15">
      <c r="A27" s="13" t="str">
        <f>IF(D24="", "-", D24)</f>
        <v>沖縄振興</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7"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7"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7"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7"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7"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7"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6"/>
      <c r="AB33" s="31"/>
      <c r="AC33" s="31"/>
      <c r="AD33" s="31"/>
      <c r="AE33" s="31"/>
      <c r="AF33" s="30"/>
      <c r="AK33" s="47"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7"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7"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7" t="str">
        <f t="shared" si="7"/>
        <v>j</v>
      </c>
    </row>
    <row r="38" spans="1:37" x14ac:dyDescent="0.15">
      <c r="A38" s="13"/>
      <c r="B38" s="13"/>
      <c r="F38" s="13"/>
      <c r="G38" s="19"/>
      <c r="K38" s="13"/>
      <c r="L38" s="13"/>
      <c r="O38" s="13"/>
      <c r="P38" s="13"/>
      <c r="Q38" s="19"/>
      <c r="T38" s="13"/>
      <c r="Y38" s="32" t="s">
        <v>391</v>
      </c>
      <c r="Z38" s="30"/>
      <c r="AF38" s="30"/>
      <c r="AK38" s="47" t="str">
        <f t="shared" si="7"/>
        <v>k</v>
      </c>
    </row>
    <row r="39" spans="1:37" x14ac:dyDescent="0.15">
      <c r="A39" s="13"/>
      <c r="B39" s="13"/>
      <c r="F39" s="13" t="str">
        <f>I37</f>
        <v>一般会計</v>
      </c>
      <c r="G39" s="19"/>
      <c r="K39" s="13"/>
      <c r="L39" s="13"/>
      <c r="O39" s="13"/>
      <c r="P39" s="13"/>
      <c r="Q39" s="19"/>
      <c r="T39" s="13"/>
      <c r="Y39" s="32" t="s">
        <v>392</v>
      </c>
      <c r="Z39" s="30"/>
      <c r="AF39" s="30"/>
      <c r="AK39" s="47" t="str">
        <f t="shared" si="7"/>
        <v>l</v>
      </c>
    </row>
    <row r="40" spans="1:37" x14ac:dyDescent="0.15">
      <c r="A40" s="13"/>
      <c r="B40" s="13"/>
      <c r="F40" s="13"/>
      <c r="G40" s="19"/>
      <c r="K40" s="13"/>
      <c r="L40" s="13"/>
      <c r="O40" s="13"/>
      <c r="P40" s="13"/>
      <c r="Q40" s="19"/>
      <c r="T40" s="13"/>
      <c r="Y40" s="32" t="s">
        <v>393</v>
      </c>
      <c r="Z40" s="30"/>
      <c r="AF40" s="30"/>
      <c r="AK40" s="47" t="str">
        <f t="shared" si="7"/>
        <v>m</v>
      </c>
    </row>
    <row r="41" spans="1:37" x14ac:dyDescent="0.15">
      <c r="A41" s="13"/>
      <c r="B41" s="13"/>
      <c r="F41" s="13"/>
      <c r="G41" s="19"/>
      <c r="K41" s="13"/>
      <c r="L41" s="13"/>
      <c r="O41" s="13"/>
      <c r="P41" s="13"/>
      <c r="Q41" s="19"/>
      <c r="T41" s="13"/>
      <c r="Y41" s="32" t="s">
        <v>394</v>
      </c>
      <c r="Z41" s="30"/>
      <c r="AF41" s="30"/>
      <c r="AK41" s="47" t="str">
        <f t="shared" si="7"/>
        <v>n</v>
      </c>
    </row>
    <row r="42" spans="1:37" x14ac:dyDescent="0.15">
      <c r="A42" s="13"/>
      <c r="B42" s="13"/>
      <c r="F42" s="13"/>
      <c r="G42" s="19"/>
      <c r="K42" s="13"/>
      <c r="L42" s="13"/>
      <c r="O42" s="13"/>
      <c r="P42" s="13"/>
      <c r="Q42" s="19"/>
      <c r="T42" s="13"/>
      <c r="Y42" s="32" t="s">
        <v>395</v>
      </c>
      <c r="Z42" s="30"/>
      <c r="AF42" s="30"/>
      <c r="AK42" s="47" t="str">
        <f t="shared" si="7"/>
        <v>o</v>
      </c>
    </row>
    <row r="43" spans="1:37" x14ac:dyDescent="0.15">
      <c r="A43" s="13"/>
      <c r="B43" s="13"/>
      <c r="F43" s="13"/>
      <c r="G43" s="19"/>
      <c r="K43" s="13"/>
      <c r="L43" s="13"/>
      <c r="O43" s="13"/>
      <c r="P43" s="13"/>
      <c r="Q43" s="19"/>
      <c r="T43" s="13"/>
      <c r="Y43" s="32" t="s">
        <v>396</v>
      </c>
      <c r="Z43" s="30"/>
      <c r="AF43" s="30"/>
      <c r="AK43" s="47" t="str">
        <f t="shared" si="7"/>
        <v>p</v>
      </c>
    </row>
    <row r="44" spans="1:37" x14ac:dyDescent="0.15">
      <c r="A44" s="13"/>
      <c r="B44" s="13"/>
      <c r="F44" s="13"/>
      <c r="G44" s="19"/>
      <c r="K44" s="13"/>
      <c r="L44" s="13"/>
      <c r="O44" s="13"/>
      <c r="P44" s="13"/>
      <c r="Q44" s="19"/>
      <c r="T44" s="13"/>
      <c r="Y44" s="32" t="s">
        <v>397</v>
      </c>
      <c r="Z44" s="30"/>
      <c r="AF44" s="30"/>
      <c r="AK44" s="47" t="str">
        <f t="shared" si="7"/>
        <v>q</v>
      </c>
    </row>
    <row r="45" spans="1:37" x14ac:dyDescent="0.15">
      <c r="A45" s="13"/>
      <c r="B45" s="13"/>
      <c r="F45" s="13"/>
      <c r="G45" s="19"/>
      <c r="K45" s="13"/>
      <c r="L45" s="13"/>
      <c r="O45" s="13"/>
      <c r="P45" s="13"/>
      <c r="Q45" s="19"/>
      <c r="T45" s="13"/>
      <c r="Y45" s="32" t="s">
        <v>398</v>
      </c>
      <c r="Z45" s="30"/>
      <c r="AF45" s="30"/>
      <c r="AK45" s="47" t="str">
        <f t="shared" si="7"/>
        <v>r</v>
      </c>
    </row>
    <row r="46" spans="1:37" x14ac:dyDescent="0.15">
      <c r="A46" s="13"/>
      <c r="B46" s="13"/>
      <c r="F46" s="13"/>
      <c r="G46" s="19"/>
      <c r="K46" s="13"/>
      <c r="L46" s="13"/>
      <c r="O46" s="13"/>
      <c r="P46" s="13"/>
      <c r="Q46" s="19"/>
      <c r="T46" s="13"/>
      <c r="Y46" s="32" t="s">
        <v>399</v>
      </c>
      <c r="Z46" s="30"/>
      <c r="AF46" s="30"/>
      <c r="AK46" s="47" t="str">
        <f t="shared" si="7"/>
        <v>s</v>
      </c>
    </row>
    <row r="47" spans="1:37" x14ac:dyDescent="0.15">
      <c r="A47" s="13"/>
      <c r="B47" s="13"/>
      <c r="F47" s="13"/>
      <c r="G47" s="19"/>
      <c r="K47" s="13"/>
      <c r="L47" s="13"/>
      <c r="O47" s="13"/>
      <c r="P47" s="13"/>
      <c r="Q47" s="19"/>
      <c r="T47" s="13"/>
      <c r="Y47" s="32" t="s">
        <v>400</v>
      </c>
      <c r="Z47" s="30"/>
      <c r="AF47" s="30"/>
      <c r="AK47" s="47" t="str">
        <f t="shared" si="7"/>
        <v>t</v>
      </c>
    </row>
    <row r="48" spans="1:37" x14ac:dyDescent="0.15">
      <c r="A48" s="13"/>
      <c r="B48" s="13"/>
      <c r="F48" s="13"/>
      <c r="G48" s="19"/>
      <c r="K48" s="13"/>
      <c r="L48" s="13"/>
      <c r="O48" s="13"/>
      <c r="P48" s="13"/>
      <c r="Q48" s="19"/>
      <c r="T48" s="13"/>
      <c r="Y48" s="32" t="s">
        <v>401</v>
      </c>
      <c r="Z48" s="30"/>
      <c r="AF48" s="30"/>
      <c r="AK48" s="47" t="str">
        <f t="shared" si="7"/>
        <v>u</v>
      </c>
    </row>
    <row r="49" spans="1:37" x14ac:dyDescent="0.15">
      <c r="A49" s="13"/>
      <c r="B49" s="13"/>
      <c r="F49" s="13"/>
      <c r="G49" s="19"/>
      <c r="K49" s="13"/>
      <c r="L49" s="13"/>
      <c r="O49" s="13"/>
      <c r="P49" s="13"/>
      <c r="Q49" s="19"/>
      <c r="T49" s="13"/>
      <c r="Y49" s="32" t="s">
        <v>402</v>
      </c>
      <c r="Z49" s="30"/>
      <c r="AF49" s="30"/>
      <c r="AK49" s="47"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273</v>
      </c>
      <c r="B2" s="401"/>
      <c r="C2" s="401"/>
      <c r="D2" s="401"/>
      <c r="E2" s="401"/>
      <c r="F2" s="402"/>
      <c r="G2" s="515" t="s">
        <v>145</v>
      </c>
      <c r="H2" s="436"/>
      <c r="I2" s="436"/>
      <c r="J2" s="436"/>
      <c r="K2" s="436"/>
      <c r="L2" s="436"/>
      <c r="M2" s="436"/>
      <c r="N2" s="436"/>
      <c r="O2" s="516"/>
      <c r="P2" s="435" t="s">
        <v>58</v>
      </c>
      <c r="Q2" s="436"/>
      <c r="R2" s="436"/>
      <c r="S2" s="436"/>
      <c r="T2" s="436"/>
      <c r="U2" s="436"/>
      <c r="V2" s="436"/>
      <c r="W2" s="436"/>
      <c r="X2" s="516"/>
      <c r="Y2" s="1035"/>
      <c r="Z2" s="832"/>
      <c r="AA2" s="833"/>
      <c r="AB2" s="1039" t="s">
        <v>11</v>
      </c>
      <c r="AC2" s="1040"/>
      <c r="AD2" s="1041"/>
      <c r="AE2" s="237" t="s">
        <v>314</v>
      </c>
      <c r="AF2" s="237"/>
      <c r="AG2" s="237"/>
      <c r="AH2" s="237"/>
      <c r="AI2" s="237" t="s">
        <v>312</v>
      </c>
      <c r="AJ2" s="237"/>
      <c r="AK2" s="237"/>
      <c r="AL2" s="237"/>
      <c r="AM2" s="237" t="s">
        <v>341</v>
      </c>
      <c r="AN2" s="237"/>
      <c r="AO2" s="237"/>
      <c r="AP2" s="231"/>
      <c r="AQ2" s="147" t="s">
        <v>187</v>
      </c>
      <c r="AR2" s="118"/>
      <c r="AS2" s="118"/>
      <c r="AT2" s="119"/>
      <c r="AU2" s="537" t="s">
        <v>133</v>
      </c>
      <c r="AV2" s="537"/>
      <c r="AW2" s="537"/>
      <c r="AX2" s="538"/>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6"/>
      <c r="Z3" s="1037"/>
      <c r="AA3" s="1038"/>
      <c r="AB3" s="1042"/>
      <c r="AC3" s="1043"/>
      <c r="AD3" s="1044"/>
      <c r="AE3" s="238"/>
      <c r="AF3" s="238"/>
      <c r="AG3" s="238"/>
      <c r="AH3" s="238"/>
      <c r="AI3" s="238"/>
      <c r="AJ3" s="238"/>
      <c r="AK3" s="238"/>
      <c r="AL3" s="238"/>
      <c r="AM3" s="238"/>
      <c r="AN3" s="238"/>
      <c r="AO3" s="238"/>
      <c r="AP3" s="234"/>
      <c r="AQ3" s="591" t="s">
        <v>330</v>
      </c>
      <c r="AR3" s="188"/>
      <c r="AS3" s="121" t="s">
        <v>188</v>
      </c>
      <c r="AT3" s="122"/>
      <c r="AU3" s="187">
        <v>3</v>
      </c>
      <c r="AV3" s="187"/>
      <c r="AW3" s="398" t="s">
        <v>177</v>
      </c>
      <c r="AX3" s="399"/>
    </row>
    <row r="4" spans="1:50" ht="22.5" customHeight="1" x14ac:dyDescent="0.15">
      <c r="A4" s="403"/>
      <c r="B4" s="401"/>
      <c r="C4" s="401"/>
      <c r="D4" s="401"/>
      <c r="E4" s="401"/>
      <c r="F4" s="402"/>
      <c r="G4" s="565" t="s">
        <v>501</v>
      </c>
      <c r="H4" s="1012"/>
      <c r="I4" s="1012"/>
      <c r="J4" s="1012"/>
      <c r="K4" s="1012"/>
      <c r="L4" s="1012"/>
      <c r="M4" s="1012"/>
      <c r="N4" s="1012"/>
      <c r="O4" s="1013"/>
      <c r="P4" s="93" t="s">
        <v>502</v>
      </c>
      <c r="Q4" s="1020"/>
      <c r="R4" s="1020"/>
      <c r="S4" s="1020"/>
      <c r="T4" s="1020"/>
      <c r="U4" s="1020"/>
      <c r="V4" s="1020"/>
      <c r="W4" s="1020"/>
      <c r="X4" s="1021"/>
      <c r="Y4" s="1030" t="s">
        <v>12</v>
      </c>
      <c r="Z4" s="1031"/>
      <c r="AA4" s="1032"/>
      <c r="AB4" s="464" t="s">
        <v>330</v>
      </c>
      <c r="AC4" s="464"/>
      <c r="AD4" s="464"/>
      <c r="AE4" s="205" t="s">
        <v>330</v>
      </c>
      <c r="AF4" s="206"/>
      <c r="AG4" s="206"/>
      <c r="AH4" s="206"/>
      <c r="AI4" s="205" t="s">
        <v>330</v>
      </c>
      <c r="AJ4" s="206"/>
      <c r="AK4" s="206"/>
      <c r="AL4" s="206"/>
      <c r="AM4" s="205" t="s">
        <v>330</v>
      </c>
      <c r="AN4" s="206"/>
      <c r="AO4" s="206"/>
      <c r="AP4" s="206"/>
      <c r="AQ4" s="328" t="s">
        <v>330</v>
      </c>
      <c r="AR4" s="195"/>
      <c r="AS4" s="195"/>
      <c r="AT4" s="329"/>
      <c r="AU4" s="206" t="s">
        <v>330</v>
      </c>
      <c r="AV4" s="206"/>
      <c r="AW4" s="206"/>
      <c r="AX4" s="208"/>
    </row>
    <row r="5" spans="1:50" ht="22.5" customHeight="1" x14ac:dyDescent="0.15">
      <c r="A5" s="404"/>
      <c r="B5" s="405"/>
      <c r="C5" s="405"/>
      <c r="D5" s="405"/>
      <c r="E5" s="405"/>
      <c r="F5" s="406"/>
      <c r="G5" s="1014"/>
      <c r="H5" s="1015"/>
      <c r="I5" s="1015"/>
      <c r="J5" s="1015"/>
      <c r="K5" s="1015"/>
      <c r="L5" s="1015"/>
      <c r="M5" s="1015"/>
      <c r="N5" s="1015"/>
      <c r="O5" s="1016"/>
      <c r="P5" s="1022"/>
      <c r="Q5" s="1022"/>
      <c r="R5" s="1022"/>
      <c r="S5" s="1022"/>
      <c r="T5" s="1022"/>
      <c r="U5" s="1022"/>
      <c r="V5" s="1022"/>
      <c r="W5" s="1022"/>
      <c r="X5" s="1023"/>
      <c r="Y5" s="418" t="s">
        <v>53</v>
      </c>
      <c r="Z5" s="1027"/>
      <c r="AA5" s="1028"/>
      <c r="AB5" s="536" t="s">
        <v>14</v>
      </c>
      <c r="AC5" s="1045"/>
      <c r="AD5" s="1045"/>
      <c r="AE5" s="205" t="s">
        <v>330</v>
      </c>
      <c r="AF5" s="206"/>
      <c r="AG5" s="206"/>
      <c r="AH5" s="206"/>
      <c r="AI5" s="205" t="s">
        <v>330</v>
      </c>
      <c r="AJ5" s="206"/>
      <c r="AK5" s="206"/>
      <c r="AL5" s="206"/>
      <c r="AM5" s="205" t="s">
        <v>330</v>
      </c>
      <c r="AN5" s="206"/>
      <c r="AO5" s="206"/>
      <c r="AP5" s="206"/>
      <c r="AQ5" s="205" t="s">
        <v>330</v>
      </c>
      <c r="AR5" s="206"/>
      <c r="AS5" s="206"/>
      <c r="AT5" s="206"/>
      <c r="AU5" s="206">
        <v>90.4</v>
      </c>
      <c r="AV5" s="206"/>
      <c r="AW5" s="206"/>
      <c r="AX5" s="208"/>
    </row>
    <row r="6" spans="1:50" ht="22.5" customHeight="1" x14ac:dyDescent="0.15">
      <c r="A6" s="404"/>
      <c r="B6" s="405"/>
      <c r="C6" s="405"/>
      <c r="D6" s="405"/>
      <c r="E6" s="405"/>
      <c r="F6" s="406"/>
      <c r="G6" s="1017"/>
      <c r="H6" s="1018"/>
      <c r="I6" s="1018"/>
      <c r="J6" s="1018"/>
      <c r="K6" s="1018"/>
      <c r="L6" s="1018"/>
      <c r="M6" s="1018"/>
      <c r="N6" s="1018"/>
      <c r="O6" s="1019"/>
      <c r="P6" s="1024"/>
      <c r="Q6" s="1024"/>
      <c r="R6" s="1024"/>
      <c r="S6" s="1024"/>
      <c r="T6" s="1024"/>
      <c r="U6" s="1024"/>
      <c r="V6" s="1024"/>
      <c r="W6" s="1024"/>
      <c r="X6" s="1025"/>
      <c r="Y6" s="1026" t="s">
        <v>13</v>
      </c>
      <c r="Z6" s="1027"/>
      <c r="AA6" s="1028"/>
      <c r="AB6" s="595" t="s">
        <v>178</v>
      </c>
      <c r="AC6" s="1029"/>
      <c r="AD6" s="1029"/>
      <c r="AE6" s="205" t="s">
        <v>330</v>
      </c>
      <c r="AF6" s="206"/>
      <c r="AG6" s="206"/>
      <c r="AH6" s="206"/>
      <c r="AI6" s="205" t="s">
        <v>330</v>
      </c>
      <c r="AJ6" s="206"/>
      <c r="AK6" s="206"/>
      <c r="AL6" s="206"/>
      <c r="AM6" s="205" t="s">
        <v>330</v>
      </c>
      <c r="AN6" s="206"/>
      <c r="AO6" s="206"/>
      <c r="AP6" s="206"/>
      <c r="AQ6" s="205" t="s">
        <v>330</v>
      </c>
      <c r="AR6" s="206"/>
      <c r="AS6" s="206"/>
      <c r="AT6" s="206"/>
      <c r="AU6" s="206" t="s">
        <v>330</v>
      </c>
      <c r="AV6" s="206"/>
      <c r="AW6" s="206"/>
      <c r="AX6" s="208"/>
    </row>
    <row r="7" spans="1:50" customFormat="1" ht="23.25" customHeight="1" x14ac:dyDescent="0.15">
      <c r="A7" s="213" t="s">
        <v>302</v>
      </c>
      <c r="B7" s="214"/>
      <c r="C7" s="214"/>
      <c r="D7" s="214"/>
      <c r="E7" s="214"/>
      <c r="F7" s="215"/>
      <c r="G7" s="219" t="s">
        <v>490</v>
      </c>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1"/>
    </row>
    <row r="8" spans="1:50" customFormat="1" ht="23.25" customHeight="1" x14ac:dyDescent="0.15">
      <c r="A8" s="216"/>
      <c r="B8" s="217"/>
      <c r="C8" s="217"/>
      <c r="D8" s="217"/>
      <c r="E8" s="217"/>
      <c r="F8" s="218"/>
      <c r="G8" s="222"/>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4"/>
    </row>
    <row r="9" spans="1:50" ht="18.75" customHeight="1" x14ac:dyDescent="0.15">
      <c r="A9" s="400" t="s">
        <v>273</v>
      </c>
      <c r="B9" s="401"/>
      <c r="C9" s="401"/>
      <c r="D9" s="401"/>
      <c r="E9" s="401"/>
      <c r="F9" s="402"/>
      <c r="G9" s="515" t="s">
        <v>145</v>
      </c>
      <c r="H9" s="436"/>
      <c r="I9" s="436"/>
      <c r="J9" s="436"/>
      <c r="K9" s="436"/>
      <c r="L9" s="436"/>
      <c r="M9" s="436"/>
      <c r="N9" s="436"/>
      <c r="O9" s="516"/>
      <c r="P9" s="435" t="s">
        <v>58</v>
      </c>
      <c r="Q9" s="436"/>
      <c r="R9" s="436"/>
      <c r="S9" s="436"/>
      <c r="T9" s="436"/>
      <c r="U9" s="436"/>
      <c r="V9" s="436"/>
      <c r="W9" s="436"/>
      <c r="X9" s="516"/>
      <c r="Y9" s="1035"/>
      <c r="Z9" s="832"/>
      <c r="AA9" s="833"/>
      <c r="AB9" s="1039" t="s">
        <v>11</v>
      </c>
      <c r="AC9" s="1040"/>
      <c r="AD9" s="1041"/>
      <c r="AE9" s="237" t="s">
        <v>314</v>
      </c>
      <c r="AF9" s="237"/>
      <c r="AG9" s="237"/>
      <c r="AH9" s="237"/>
      <c r="AI9" s="237" t="s">
        <v>312</v>
      </c>
      <c r="AJ9" s="237"/>
      <c r="AK9" s="237"/>
      <c r="AL9" s="237"/>
      <c r="AM9" s="237" t="s">
        <v>341</v>
      </c>
      <c r="AN9" s="237"/>
      <c r="AO9" s="237"/>
      <c r="AP9" s="231"/>
      <c r="AQ9" s="147" t="s">
        <v>187</v>
      </c>
      <c r="AR9" s="118"/>
      <c r="AS9" s="118"/>
      <c r="AT9" s="119"/>
      <c r="AU9" s="537" t="s">
        <v>133</v>
      </c>
      <c r="AV9" s="537"/>
      <c r="AW9" s="537"/>
      <c r="AX9" s="538"/>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6"/>
      <c r="Z10" s="1037"/>
      <c r="AA10" s="1038"/>
      <c r="AB10" s="1042"/>
      <c r="AC10" s="1043"/>
      <c r="AD10" s="1044"/>
      <c r="AE10" s="238"/>
      <c r="AF10" s="238"/>
      <c r="AG10" s="238"/>
      <c r="AH10" s="238"/>
      <c r="AI10" s="238"/>
      <c r="AJ10" s="238"/>
      <c r="AK10" s="238"/>
      <c r="AL10" s="238"/>
      <c r="AM10" s="238"/>
      <c r="AN10" s="238"/>
      <c r="AO10" s="238"/>
      <c r="AP10" s="234"/>
      <c r="AQ10" s="591" t="s">
        <v>330</v>
      </c>
      <c r="AR10" s="188"/>
      <c r="AS10" s="121" t="s">
        <v>188</v>
      </c>
      <c r="AT10" s="122"/>
      <c r="AU10" s="187">
        <v>3</v>
      </c>
      <c r="AV10" s="187"/>
      <c r="AW10" s="398" t="s">
        <v>177</v>
      </c>
      <c r="AX10" s="399"/>
    </row>
    <row r="11" spans="1:50" ht="22.5" customHeight="1" x14ac:dyDescent="0.15">
      <c r="A11" s="403"/>
      <c r="B11" s="401"/>
      <c r="C11" s="401"/>
      <c r="D11" s="401"/>
      <c r="E11" s="401"/>
      <c r="F11" s="402"/>
      <c r="G11" s="565" t="s">
        <v>503</v>
      </c>
      <c r="H11" s="1012"/>
      <c r="I11" s="1012"/>
      <c r="J11" s="1012"/>
      <c r="K11" s="1012"/>
      <c r="L11" s="1012"/>
      <c r="M11" s="1012"/>
      <c r="N11" s="1012"/>
      <c r="O11" s="1013"/>
      <c r="P11" s="93" t="s">
        <v>502</v>
      </c>
      <c r="Q11" s="1020"/>
      <c r="R11" s="1020"/>
      <c r="S11" s="1020"/>
      <c r="T11" s="1020"/>
      <c r="U11" s="1020"/>
      <c r="V11" s="1020"/>
      <c r="W11" s="1020"/>
      <c r="X11" s="1021"/>
      <c r="Y11" s="1030" t="s">
        <v>12</v>
      </c>
      <c r="Z11" s="1031"/>
      <c r="AA11" s="1032"/>
      <c r="AB11" s="464" t="s">
        <v>330</v>
      </c>
      <c r="AC11" s="464"/>
      <c r="AD11" s="464"/>
      <c r="AE11" s="205" t="s">
        <v>330</v>
      </c>
      <c r="AF11" s="206"/>
      <c r="AG11" s="206"/>
      <c r="AH11" s="206"/>
      <c r="AI11" s="205" t="s">
        <v>330</v>
      </c>
      <c r="AJ11" s="206"/>
      <c r="AK11" s="206"/>
      <c r="AL11" s="206"/>
      <c r="AM11" s="205" t="s">
        <v>330</v>
      </c>
      <c r="AN11" s="206"/>
      <c r="AO11" s="206"/>
      <c r="AP11" s="206"/>
      <c r="AQ11" s="328" t="s">
        <v>330</v>
      </c>
      <c r="AR11" s="195"/>
      <c r="AS11" s="195"/>
      <c r="AT11" s="329"/>
      <c r="AU11" s="328" t="s">
        <v>330</v>
      </c>
      <c r="AV11" s="195"/>
      <c r="AW11" s="195"/>
      <c r="AX11" s="329"/>
    </row>
    <row r="12" spans="1:50" ht="22.5" customHeight="1" x14ac:dyDescent="0.15">
      <c r="A12" s="404"/>
      <c r="B12" s="405"/>
      <c r="C12" s="405"/>
      <c r="D12" s="405"/>
      <c r="E12" s="405"/>
      <c r="F12" s="406"/>
      <c r="G12" s="1014"/>
      <c r="H12" s="1015"/>
      <c r="I12" s="1015"/>
      <c r="J12" s="1015"/>
      <c r="K12" s="1015"/>
      <c r="L12" s="1015"/>
      <c r="M12" s="1015"/>
      <c r="N12" s="1015"/>
      <c r="O12" s="1016"/>
      <c r="P12" s="1022"/>
      <c r="Q12" s="1022"/>
      <c r="R12" s="1022"/>
      <c r="S12" s="1022"/>
      <c r="T12" s="1022"/>
      <c r="U12" s="1022"/>
      <c r="V12" s="1022"/>
      <c r="W12" s="1022"/>
      <c r="X12" s="1023"/>
      <c r="Y12" s="418" t="s">
        <v>53</v>
      </c>
      <c r="Z12" s="1027"/>
      <c r="AA12" s="1028"/>
      <c r="AB12" s="536" t="s">
        <v>14</v>
      </c>
      <c r="AC12" s="1045"/>
      <c r="AD12" s="1045"/>
      <c r="AE12" s="205" t="s">
        <v>330</v>
      </c>
      <c r="AF12" s="206"/>
      <c r="AG12" s="206"/>
      <c r="AH12" s="206"/>
      <c r="AI12" s="205" t="s">
        <v>330</v>
      </c>
      <c r="AJ12" s="206"/>
      <c r="AK12" s="206"/>
      <c r="AL12" s="206"/>
      <c r="AM12" s="205" t="s">
        <v>330</v>
      </c>
      <c r="AN12" s="206"/>
      <c r="AO12" s="206"/>
      <c r="AP12" s="206"/>
      <c r="AQ12" s="205" t="s">
        <v>330</v>
      </c>
      <c r="AR12" s="206"/>
      <c r="AS12" s="206"/>
      <c r="AT12" s="206"/>
      <c r="AU12" s="206">
        <v>98.7</v>
      </c>
      <c r="AV12" s="206"/>
      <c r="AW12" s="206"/>
      <c r="AX12" s="208"/>
    </row>
    <row r="13" spans="1:50" ht="22.5" customHeight="1" x14ac:dyDescent="0.15">
      <c r="A13" s="407"/>
      <c r="B13" s="408"/>
      <c r="C13" s="408"/>
      <c r="D13" s="408"/>
      <c r="E13" s="408"/>
      <c r="F13" s="409"/>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5" t="s">
        <v>178</v>
      </c>
      <c r="AC13" s="1029"/>
      <c r="AD13" s="1029"/>
      <c r="AE13" s="205" t="s">
        <v>330</v>
      </c>
      <c r="AF13" s="206"/>
      <c r="AG13" s="206"/>
      <c r="AH13" s="206"/>
      <c r="AI13" s="205" t="s">
        <v>330</v>
      </c>
      <c r="AJ13" s="206"/>
      <c r="AK13" s="206"/>
      <c r="AL13" s="206"/>
      <c r="AM13" s="205" t="s">
        <v>330</v>
      </c>
      <c r="AN13" s="206"/>
      <c r="AO13" s="206"/>
      <c r="AP13" s="206"/>
      <c r="AQ13" s="205" t="s">
        <v>330</v>
      </c>
      <c r="AR13" s="206"/>
      <c r="AS13" s="206"/>
      <c r="AT13" s="206"/>
      <c r="AU13" s="205" t="s">
        <v>330</v>
      </c>
      <c r="AV13" s="206"/>
      <c r="AW13" s="206"/>
      <c r="AX13" s="206"/>
    </row>
    <row r="14" spans="1:50" customFormat="1" ht="23.25" customHeight="1" x14ac:dyDescent="0.15">
      <c r="A14" s="213" t="s">
        <v>302</v>
      </c>
      <c r="B14" s="214"/>
      <c r="C14" s="214"/>
      <c r="D14" s="214"/>
      <c r="E14" s="214"/>
      <c r="F14" s="215"/>
      <c r="G14" s="219" t="s">
        <v>490</v>
      </c>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1"/>
    </row>
    <row r="15" spans="1:50" customFormat="1" ht="23.25" customHeight="1" x14ac:dyDescent="0.15">
      <c r="A15" s="216"/>
      <c r="B15" s="217"/>
      <c r="C15" s="217"/>
      <c r="D15" s="217"/>
      <c r="E15" s="217"/>
      <c r="F15" s="218"/>
      <c r="G15" s="222"/>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4"/>
    </row>
    <row r="16" spans="1:50" ht="18.75" hidden="1" customHeight="1" x14ac:dyDescent="0.15">
      <c r="A16" s="400" t="s">
        <v>273</v>
      </c>
      <c r="B16" s="401"/>
      <c r="C16" s="401"/>
      <c r="D16" s="401"/>
      <c r="E16" s="401"/>
      <c r="F16" s="402"/>
      <c r="G16" s="515" t="s">
        <v>145</v>
      </c>
      <c r="H16" s="436"/>
      <c r="I16" s="436"/>
      <c r="J16" s="436"/>
      <c r="K16" s="436"/>
      <c r="L16" s="436"/>
      <c r="M16" s="436"/>
      <c r="N16" s="436"/>
      <c r="O16" s="516"/>
      <c r="P16" s="435" t="s">
        <v>58</v>
      </c>
      <c r="Q16" s="436"/>
      <c r="R16" s="436"/>
      <c r="S16" s="436"/>
      <c r="T16" s="436"/>
      <c r="U16" s="436"/>
      <c r="V16" s="436"/>
      <c r="W16" s="436"/>
      <c r="X16" s="516"/>
      <c r="Y16" s="1035"/>
      <c r="Z16" s="832"/>
      <c r="AA16" s="833"/>
      <c r="AB16" s="1039" t="s">
        <v>11</v>
      </c>
      <c r="AC16" s="1040"/>
      <c r="AD16" s="1041"/>
      <c r="AE16" s="237" t="s">
        <v>314</v>
      </c>
      <c r="AF16" s="237"/>
      <c r="AG16" s="237"/>
      <c r="AH16" s="237"/>
      <c r="AI16" s="237" t="s">
        <v>312</v>
      </c>
      <c r="AJ16" s="237"/>
      <c r="AK16" s="237"/>
      <c r="AL16" s="237"/>
      <c r="AM16" s="237" t="s">
        <v>341</v>
      </c>
      <c r="AN16" s="237"/>
      <c r="AO16" s="237"/>
      <c r="AP16" s="231"/>
      <c r="AQ16" s="147" t="s">
        <v>187</v>
      </c>
      <c r="AR16" s="118"/>
      <c r="AS16" s="118"/>
      <c r="AT16" s="119"/>
      <c r="AU16" s="537" t="s">
        <v>133</v>
      </c>
      <c r="AV16" s="537"/>
      <c r="AW16" s="537"/>
      <c r="AX16" s="538"/>
    </row>
    <row r="17" spans="1:50" ht="18.75" hidden="1"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6"/>
      <c r="Z17" s="1037"/>
      <c r="AA17" s="1038"/>
      <c r="AB17" s="1042"/>
      <c r="AC17" s="1043"/>
      <c r="AD17" s="1044"/>
      <c r="AE17" s="238"/>
      <c r="AF17" s="238"/>
      <c r="AG17" s="238"/>
      <c r="AH17" s="238"/>
      <c r="AI17" s="238"/>
      <c r="AJ17" s="238"/>
      <c r="AK17" s="238"/>
      <c r="AL17" s="238"/>
      <c r="AM17" s="238"/>
      <c r="AN17" s="238"/>
      <c r="AO17" s="238"/>
      <c r="AP17" s="234"/>
      <c r="AQ17" s="186"/>
      <c r="AR17" s="187"/>
      <c r="AS17" s="121" t="s">
        <v>188</v>
      </c>
      <c r="AT17" s="122"/>
      <c r="AU17" s="187"/>
      <c r="AV17" s="187"/>
      <c r="AW17" s="398" t="s">
        <v>177</v>
      </c>
      <c r="AX17" s="399"/>
    </row>
    <row r="18" spans="1:50" ht="22.5" hidden="1" customHeight="1" x14ac:dyDescent="0.15">
      <c r="A18" s="403"/>
      <c r="B18" s="401"/>
      <c r="C18" s="401"/>
      <c r="D18" s="401"/>
      <c r="E18" s="401"/>
      <c r="F18" s="402"/>
      <c r="G18" s="565"/>
      <c r="H18" s="1012"/>
      <c r="I18" s="1012"/>
      <c r="J18" s="1012"/>
      <c r="K18" s="1012"/>
      <c r="L18" s="1012"/>
      <c r="M18" s="1012"/>
      <c r="N18" s="1012"/>
      <c r="O18" s="1013"/>
      <c r="P18" s="93"/>
      <c r="Q18" s="1020"/>
      <c r="R18" s="1020"/>
      <c r="S18" s="1020"/>
      <c r="T18" s="1020"/>
      <c r="U18" s="1020"/>
      <c r="V18" s="1020"/>
      <c r="W18" s="1020"/>
      <c r="X18" s="1021"/>
      <c r="Y18" s="1030" t="s">
        <v>12</v>
      </c>
      <c r="Z18" s="1031"/>
      <c r="AA18" s="1032"/>
      <c r="AB18" s="464"/>
      <c r="AC18" s="1034"/>
      <c r="AD18" s="1034"/>
      <c r="AE18" s="205"/>
      <c r="AF18" s="206"/>
      <c r="AG18" s="206"/>
      <c r="AH18" s="206"/>
      <c r="AI18" s="205"/>
      <c r="AJ18" s="206"/>
      <c r="AK18" s="206"/>
      <c r="AL18" s="206"/>
      <c r="AM18" s="205"/>
      <c r="AN18" s="206"/>
      <c r="AO18" s="206"/>
      <c r="AP18" s="206"/>
      <c r="AQ18" s="328"/>
      <c r="AR18" s="195"/>
      <c r="AS18" s="195"/>
      <c r="AT18" s="329"/>
      <c r="AU18" s="206"/>
      <c r="AV18" s="206"/>
      <c r="AW18" s="206"/>
      <c r="AX18" s="208"/>
    </row>
    <row r="19" spans="1:50" ht="22.5" hidden="1" customHeight="1" x14ac:dyDescent="0.15">
      <c r="A19" s="404"/>
      <c r="B19" s="405"/>
      <c r="C19" s="405"/>
      <c r="D19" s="405"/>
      <c r="E19" s="405"/>
      <c r="F19" s="406"/>
      <c r="G19" s="1014"/>
      <c r="H19" s="1015"/>
      <c r="I19" s="1015"/>
      <c r="J19" s="1015"/>
      <c r="K19" s="1015"/>
      <c r="L19" s="1015"/>
      <c r="M19" s="1015"/>
      <c r="N19" s="1015"/>
      <c r="O19" s="1016"/>
      <c r="P19" s="1022"/>
      <c r="Q19" s="1022"/>
      <c r="R19" s="1022"/>
      <c r="S19" s="1022"/>
      <c r="T19" s="1022"/>
      <c r="U19" s="1022"/>
      <c r="V19" s="1022"/>
      <c r="W19" s="1022"/>
      <c r="X19" s="1023"/>
      <c r="Y19" s="418" t="s">
        <v>53</v>
      </c>
      <c r="Z19" s="1027"/>
      <c r="AA19" s="1028"/>
      <c r="AB19" s="526"/>
      <c r="AC19" s="1033"/>
      <c r="AD19" s="1033"/>
      <c r="AE19" s="205"/>
      <c r="AF19" s="206"/>
      <c r="AG19" s="206"/>
      <c r="AH19" s="206"/>
      <c r="AI19" s="205"/>
      <c r="AJ19" s="206"/>
      <c r="AK19" s="206"/>
      <c r="AL19" s="206"/>
      <c r="AM19" s="205"/>
      <c r="AN19" s="206"/>
      <c r="AO19" s="206"/>
      <c r="AP19" s="206"/>
      <c r="AQ19" s="328"/>
      <c r="AR19" s="195"/>
      <c r="AS19" s="195"/>
      <c r="AT19" s="329"/>
      <c r="AU19" s="206"/>
      <c r="AV19" s="206"/>
      <c r="AW19" s="206"/>
      <c r="AX19" s="208"/>
    </row>
    <row r="20" spans="1:50" ht="22.5" hidden="1" customHeight="1" x14ac:dyDescent="0.15">
      <c r="A20" s="407"/>
      <c r="B20" s="408"/>
      <c r="C20" s="408"/>
      <c r="D20" s="408"/>
      <c r="E20" s="408"/>
      <c r="F20" s="409"/>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5" t="s">
        <v>178</v>
      </c>
      <c r="AC20" s="1029"/>
      <c r="AD20" s="1029"/>
      <c r="AE20" s="205"/>
      <c r="AF20" s="206"/>
      <c r="AG20" s="206"/>
      <c r="AH20" s="206"/>
      <c r="AI20" s="205"/>
      <c r="AJ20" s="206"/>
      <c r="AK20" s="206"/>
      <c r="AL20" s="206"/>
      <c r="AM20" s="205"/>
      <c r="AN20" s="206"/>
      <c r="AO20" s="206"/>
      <c r="AP20" s="206"/>
      <c r="AQ20" s="328"/>
      <c r="AR20" s="195"/>
      <c r="AS20" s="195"/>
      <c r="AT20" s="329"/>
      <c r="AU20" s="206"/>
      <c r="AV20" s="206"/>
      <c r="AW20" s="206"/>
      <c r="AX20" s="208"/>
    </row>
    <row r="21" spans="1:50" customFormat="1" ht="23.25" hidden="1" customHeight="1" x14ac:dyDescent="0.15">
      <c r="A21" s="213" t="s">
        <v>302</v>
      </c>
      <c r="B21" s="214"/>
      <c r="C21" s="214"/>
      <c r="D21" s="214"/>
      <c r="E21" s="214"/>
      <c r="F21" s="215"/>
      <c r="G21" s="219"/>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1"/>
    </row>
    <row r="22" spans="1:50" customFormat="1" ht="23.25" hidden="1" customHeight="1" x14ac:dyDescent="0.15">
      <c r="A22" s="216"/>
      <c r="B22" s="217"/>
      <c r="C22" s="217"/>
      <c r="D22" s="217"/>
      <c r="E22" s="217"/>
      <c r="F22" s="218"/>
      <c r="G22" s="222"/>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4"/>
    </row>
    <row r="23" spans="1:50" ht="18.75" hidden="1" customHeight="1" x14ac:dyDescent="0.15">
      <c r="A23" s="400" t="s">
        <v>273</v>
      </c>
      <c r="B23" s="401"/>
      <c r="C23" s="401"/>
      <c r="D23" s="401"/>
      <c r="E23" s="401"/>
      <c r="F23" s="402"/>
      <c r="G23" s="515" t="s">
        <v>145</v>
      </c>
      <c r="H23" s="436"/>
      <c r="I23" s="436"/>
      <c r="J23" s="436"/>
      <c r="K23" s="436"/>
      <c r="L23" s="436"/>
      <c r="M23" s="436"/>
      <c r="N23" s="436"/>
      <c r="O23" s="516"/>
      <c r="P23" s="435" t="s">
        <v>58</v>
      </c>
      <c r="Q23" s="436"/>
      <c r="R23" s="436"/>
      <c r="S23" s="436"/>
      <c r="T23" s="436"/>
      <c r="U23" s="436"/>
      <c r="V23" s="436"/>
      <c r="W23" s="436"/>
      <c r="X23" s="516"/>
      <c r="Y23" s="1035"/>
      <c r="Z23" s="832"/>
      <c r="AA23" s="833"/>
      <c r="AB23" s="1039" t="s">
        <v>11</v>
      </c>
      <c r="AC23" s="1040"/>
      <c r="AD23" s="1041"/>
      <c r="AE23" s="237" t="s">
        <v>314</v>
      </c>
      <c r="AF23" s="237"/>
      <c r="AG23" s="237"/>
      <c r="AH23" s="237"/>
      <c r="AI23" s="237" t="s">
        <v>312</v>
      </c>
      <c r="AJ23" s="237"/>
      <c r="AK23" s="237"/>
      <c r="AL23" s="237"/>
      <c r="AM23" s="237" t="s">
        <v>341</v>
      </c>
      <c r="AN23" s="237"/>
      <c r="AO23" s="237"/>
      <c r="AP23" s="231"/>
      <c r="AQ23" s="147" t="s">
        <v>187</v>
      </c>
      <c r="AR23" s="118"/>
      <c r="AS23" s="118"/>
      <c r="AT23" s="119"/>
      <c r="AU23" s="537" t="s">
        <v>133</v>
      </c>
      <c r="AV23" s="537"/>
      <c r="AW23" s="537"/>
      <c r="AX23" s="538"/>
    </row>
    <row r="24" spans="1:50" ht="18.75" hidden="1"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6"/>
      <c r="Z24" s="1037"/>
      <c r="AA24" s="1038"/>
      <c r="AB24" s="1042"/>
      <c r="AC24" s="1043"/>
      <c r="AD24" s="1044"/>
      <c r="AE24" s="238"/>
      <c r="AF24" s="238"/>
      <c r="AG24" s="238"/>
      <c r="AH24" s="238"/>
      <c r="AI24" s="238"/>
      <c r="AJ24" s="238"/>
      <c r="AK24" s="238"/>
      <c r="AL24" s="238"/>
      <c r="AM24" s="238"/>
      <c r="AN24" s="238"/>
      <c r="AO24" s="238"/>
      <c r="AP24" s="234"/>
      <c r="AQ24" s="186"/>
      <c r="AR24" s="187"/>
      <c r="AS24" s="121" t="s">
        <v>188</v>
      </c>
      <c r="AT24" s="122"/>
      <c r="AU24" s="187"/>
      <c r="AV24" s="187"/>
      <c r="AW24" s="398" t="s">
        <v>177</v>
      </c>
      <c r="AX24" s="399"/>
    </row>
    <row r="25" spans="1:50" ht="22.5" hidden="1" customHeight="1" x14ac:dyDescent="0.15">
      <c r="A25" s="403"/>
      <c r="B25" s="401"/>
      <c r="C25" s="401"/>
      <c r="D25" s="401"/>
      <c r="E25" s="401"/>
      <c r="F25" s="402"/>
      <c r="G25" s="565"/>
      <c r="H25" s="1012"/>
      <c r="I25" s="1012"/>
      <c r="J25" s="1012"/>
      <c r="K25" s="1012"/>
      <c r="L25" s="1012"/>
      <c r="M25" s="1012"/>
      <c r="N25" s="1012"/>
      <c r="O25" s="1013"/>
      <c r="P25" s="93"/>
      <c r="Q25" s="1020"/>
      <c r="R25" s="1020"/>
      <c r="S25" s="1020"/>
      <c r="T25" s="1020"/>
      <c r="U25" s="1020"/>
      <c r="V25" s="1020"/>
      <c r="W25" s="1020"/>
      <c r="X25" s="1021"/>
      <c r="Y25" s="1030" t="s">
        <v>12</v>
      </c>
      <c r="Z25" s="1031"/>
      <c r="AA25" s="1032"/>
      <c r="AB25" s="464"/>
      <c r="AC25" s="1034"/>
      <c r="AD25" s="1034"/>
      <c r="AE25" s="205"/>
      <c r="AF25" s="206"/>
      <c r="AG25" s="206"/>
      <c r="AH25" s="206"/>
      <c r="AI25" s="205"/>
      <c r="AJ25" s="206"/>
      <c r="AK25" s="206"/>
      <c r="AL25" s="206"/>
      <c r="AM25" s="205"/>
      <c r="AN25" s="206"/>
      <c r="AO25" s="206"/>
      <c r="AP25" s="206"/>
      <c r="AQ25" s="328"/>
      <c r="AR25" s="195"/>
      <c r="AS25" s="195"/>
      <c r="AT25" s="329"/>
      <c r="AU25" s="206"/>
      <c r="AV25" s="206"/>
      <c r="AW25" s="206"/>
      <c r="AX25" s="208"/>
    </row>
    <row r="26" spans="1:50" ht="22.5" hidden="1" customHeight="1" x14ac:dyDescent="0.15">
      <c r="A26" s="404"/>
      <c r="B26" s="405"/>
      <c r="C26" s="405"/>
      <c r="D26" s="405"/>
      <c r="E26" s="405"/>
      <c r="F26" s="406"/>
      <c r="G26" s="1014"/>
      <c r="H26" s="1015"/>
      <c r="I26" s="1015"/>
      <c r="J26" s="1015"/>
      <c r="K26" s="1015"/>
      <c r="L26" s="1015"/>
      <c r="M26" s="1015"/>
      <c r="N26" s="1015"/>
      <c r="O26" s="1016"/>
      <c r="P26" s="1022"/>
      <c r="Q26" s="1022"/>
      <c r="R26" s="1022"/>
      <c r="S26" s="1022"/>
      <c r="T26" s="1022"/>
      <c r="U26" s="1022"/>
      <c r="V26" s="1022"/>
      <c r="W26" s="1022"/>
      <c r="X26" s="1023"/>
      <c r="Y26" s="418" t="s">
        <v>53</v>
      </c>
      <c r="Z26" s="1027"/>
      <c r="AA26" s="1028"/>
      <c r="AB26" s="526"/>
      <c r="AC26" s="1033"/>
      <c r="AD26" s="1033"/>
      <c r="AE26" s="205"/>
      <c r="AF26" s="206"/>
      <c r="AG26" s="206"/>
      <c r="AH26" s="206"/>
      <c r="AI26" s="205"/>
      <c r="AJ26" s="206"/>
      <c r="AK26" s="206"/>
      <c r="AL26" s="206"/>
      <c r="AM26" s="205"/>
      <c r="AN26" s="206"/>
      <c r="AO26" s="206"/>
      <c r="AP26" s="206"/>
      <c r="AQ26" s="328"/>
      <c r="AR26" s="195"/>
      <c r="AS26" s="195"/>
      <c r="AT26" s="329"/>
      <c r="AU26" s="206"/>
      <c r="AV26" s="206"/>
      <c r="AW26" s="206"/>
      <c r="AX26" s="208"/>
    </row>
    <row r="27" spans="1:50" ht="22.5" hidden="1" customHeight="1" x14ac:dyDescent="0.15">
      <c r="A27" s="407"/>
      <c r="B27" s="408"/>
      <c r="C27" s="408"/>
      <c r="D27" s="408"/>
      <c r="E27" s="408"/>
      <c r="F27" s="409"/>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5" t="s">
        <v>178</v>
      </c>
      <c r="AC27" s="1029"/>
      <c r="AD27" s="1029"/>
      <c r="AE27" s="205"/>
      <c r="AF27" s="206"/>
      <c r="AG27" s="206"/>
      <c r="AH27" s="206"/>
      <c r="AI27" s="205"/>
      <c r="AJ27" s="206"/>
      <c r="AK27" s="206"/>
      <c r="AL27" s="206"/>
      <c r="AM27" s="205"/>
      <c r="AN27" s="206"/>
      <c r="AO27" s="206"/>
      <c r="AP27" s="206"/>
      <c r="AQ27" s="328"/>
      <c r="AR27" s="195"/>
      <c r="AS27" s="195"/>
      <c r="AT27" s="329"/>
      <c r="AU27" s="206"/>
      <c r="AV27" s="206"/>
      <c r="AW27" s="206"/>
      <c r="AX27" s="208"/>
    </row>
    <row r="28" spans="1:50" customFormat="1" ht="23.25" hidden="1" customHeight="1" x14ac:dyDescent="0.15">
      <c r="A28" s="213" t="s">
        <v>302</v>
      </c>
      <c r="B28" s="214"/>
      <c r="C28" s="214"/>
      <c r="D28" s="214"/>
      <c r="E28" s="214"/>
      <c r="F28" s="215"/>
      <c r="G28" s="219"/>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customFormat="1" ht="23.25" hidden="1" customHeight="1" x14ac:dyDescent="0.15">
      <c r="A29" s="216"/>
      <c r="B29" s="217"/>
      <c r="C29" s="217"/>
      <c r="D29" s="217"/>
      <c r="E29" s="217"/>
      <c r="F29" s="218"/>
      <c r="G29" s="222"/>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4"/>
    </row>
    <row r="30" spans="1:50" ht="18.75" hidden="1" customHeight="1" x14ac:dyDescent="0.15">
      <c r="A30" s="400" t="s">
        <v>273</v>
      </c>
      <c r="B30" s="401"/>
      <c r="C30" s="401"/>
      <c r="D30" s="401"/>
      <c r="E30" s="401"/>
      <c r="F30" s="402"/>
      <c r="G30" s="515" t="s">
        <v>145</v>
      </c>
      <c r="H30" s="436"/>
      <c r="I30" s="436"/>
      <c r="J30" s="436"/>
      <c r="K30" s="436"/>
      <c r="L30" s="436"/>
      <c r="M30" s="436"/>
      <c r="N30" s="436"/>
      <c r="O30" s="516"/>
      <c r="P30" s="435" t="s">
        <v>58</v>
      </c>
      <c r="Q30" s="436"/>
      <c r="R30" s="436"/>
      <c r="S30" s="436"/>
      <c r="T30" s="436"/>
      <c r="U30" s="436"/>
      <c r="V30" s="436"/>
      <c r="W30" s="436"/>
      <c r="X30" s="516"/>
      <c r="Y30" s="1035"/>
      <c r="Z30" s="832"/>
      <c r="AA30" s="833"/>
      <c r="AB30" s="1039" t="s">
        <v>11</v>
      </c>
      <c r="AC30" s="1040"/>
      <c r="AD30" s="1041"/>
      <c r="AE30" s="237" t="s">
        <v>314</v>
      </c>
      <c r="AF30" s="237"/>
      <c r="AG30" s="237"/>
      <c r="AH30" s="237"/>
      <c r="AI30" s="237" t="s">
        <v>312</v>
      </c>
      <c r="AJ30" s="237"/>
      <c r="AK30" s="237"/>
      <c r="AL30" s="237"/>
      <c r="AM30" s="237" t="s">
        <v>341</v>
      </c>
      <c r="AN30" s="237"/>
      <c r="AO30" s="237"/>
      <c r="AP30" s="231"/>
      <c r="AQ30" s="147" t="s">
        <v>187</v>
      </c>
      <c r="AR30" s="118"/>
      <c r="AS30" s="118"/>
      <c r="AT30" s="119"/>
      <c r="AU30" s="537" t="s">
        <v>133</v>
      </c>
      <c r="AV30" s="537"/>
      <c r="AW30" s="537"/>
      <c r="AX30" s="538"/>
    </row>
    <row r="31" spans="1:50" ht="18.75" hidden="1"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6"/>
      <c r="Z31" s="1037"/>
      <c r="AA31" s="1038"/>
      <c r="AB31" s="1042"/>
      <c r="AC31" s="1043"/>
      <c r="AD31" s="1044"/>
      <c r="AE31" s="238"/>
      <c r="AF31" s="238"/>
      <c r="AG31" s="238"/>
      <c r="AH31" s="238"/>
      <c r="AI31" s="238"/>
      <c r="AJ31" s="238"/>
      <c r="AK31" s="238"/>
      <c r="AL31" s="238"/>
      <c r="AM31" s="238"/>
      <c r="AN31" s="238"/>
      <c r="AO31" s="238"/>
      <c r="AP31" s="234"/>
      <c r="AQ31" s="186"/>
      <c r="AR31" s="187"/>
      <c r="AS31" s="121" t="s">
        <v>188</v>
      </c>
      <c r="AT31" s="122"/>
      <c r="AU31" s="187"/>
      <c r="AV31" s="187"/>
      <c r="AW31" s="398" t="s">
        <v>177</v>
      </c>
      <c r="AX31" s="399"/>
    </row>
    <row r="32" spans="1:50" ht="22.5" hidden="1" customHeight="1" x14ac:dyDescent="0.15">
      <c r="A32" s="403"/>
      <c r="B32" s="401"/>
      <c r="C32" s="401"/>
      <c r="D32" s="401"/>
      <c r="E32" s="401"/>
      <c r="F32" s="402"/>
      <c r="G32" s="565"/>
      <c r="H32" s="1012"/>
      <c r="I32" s="1012"/>
      <c r="J32" s="1012"/>
      <c r="K32" s="1012"/>
      <c r="L32" s="1012"/>
      <c r="M32" s="1012"/>
      <c r="N32" s="1012"/>
      <c r="O32" s="1013"/>
      <c r="P32" s="93"/>
      <c r="Q32" s="1020"/>
      <c r="R32" s="1020"/>
      <c r="S32" s="1020"/>
      <c r="T32" s="1020"/>
      <c r="U32" s="1020"/>
      <c r="V32" s="1020"/>
      <c r="W32" s="1020"/>
      <c r="X32" s="1021"/>
      <c r="Y32" s="1030" t="s">
        <v>12</v>
      </c>
      <c r="Z32" s="1031"/>
      <c r="AA32" s="1032"/>
      <c r="AB32" s="464"/>
      <c r="AC32" s="1034"/>
      <c r="AD32" s="1034"/>
      <c r="AE32" s="205"/>
      <c r="AF32" s="206"/>
      <c r="AG32" s="206"/>
      <c r="AH32" s="206"/>
      <c r="AI32" s="205"/>
      <c r="AJ32" s="206"/>
      <c r="AK32" s="206"/>
      <c r="AL32" s="206"/>
      <c r="AM32" s="205"/>
      <c r="AN32" s="206"/>
      <c r="AO32" s="206"/>
      <c r="AP32" s="206"/>
      <c r="AQ32" s="328"/>
      <c r="AR32" s="195"/>
      <c r="AS32" s="195"/>
      <c r="AT32" s="329"/>
      <c r="AU32" s="206"/>
      <c r="AV32" s="206"/>
      <c r="AW32" s="206"/>
      <c r="AX32" s="208"/>
    </row>
    <row r="33" spans="1:50" ht="22.5" hidden="1" customHeight="1" x14ac:dyDescent="0.15">
      <c r="A33" s="404"/>
      <c r="B33" s="405"/>
      <c r="C33" s="405"/>
      <c r="D33" s="405"/>
      <c r="E33" s="405"/>
      <c r="F33" s="406"/>
      <c r="G33" s="1014"/>
      <c r="H33" s="1015"/>
      <c r="I33" s="1015"/>
      <c r="J33" s="1015"/>
      <c r="K33" s="1015"/>
      <c r="L33" s="1015"/>
      <c r="M33" s="1015"/>
      <c r="N33" s="1015"/>
      <c r="O33" s="1016"/>
      <c r="P33" s="1022"/>
      <c r="Q33" s="1022"/>
      <c r="R33" s="1022"/>
      <c r="S33" s="1022"/>
      <c r="T33" s="1022"/>
      <c r="U33" s="1022"/>
      <c r="V33" s="1022"/>
      <c r="W33" s="1022"/>
      <c r="X33" s="1023"/>
      <c r="Y33" s="418" t="s">
        <v>53</v>
      </c>
      <c r="Z33" s="1027"/>
      <c r="AA33" s="1028"/>
      <c r="AB33" s="526"/>
      <c r="AC33" s="1033"/>
      <c r="AD33" s="1033"/>
      <c r="AE33" s="205"/>
      <c r="AF33" s="206"/>
      <c r="AG33" s="206"/>
      <c r="AH33" s="206"/>
      <c r="AI33" s="205"/>
      <c r="AJ33" s="206"/>
      <c r="AK33" s="206"/>
      <c r="AL33" s="206"/>
      <c r="AM33" s="205"/>
      <c r="AN33" s="206"/>
      <c r="AO33" s="206"/>
      <c r="AP33" s="206"/>
      <c r="AQ33" s="328"/>
      <c r="AR33" s="195"/>
      <c r="AS33" s="195"/>
      <c r="AT33" s="329"/>
      <c r="AU33" s="206"/>
      <c r="AV33" s="206"/>
      <c r="AW33" s="206"/>
      <c r="AX33" s="208"/>
    </row>
    <row r="34" spans="1:50" ht="22.5" hidden="1" customHeight="1" x14ac:dyDescent="0.15">
      <c r="A34" s="407"/>
      <c r="B34" s="408"/>
      <c r="C34" s="408"/>
      <c r="D34" s="408"/>
      <c r="E34" s="408"/>
      <c r="F34" s="409"/>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5" t="s">
        <v>178</v>
      </c>
      <c r="AC34" s="1029"/>
      <c r="AD34" s="1029"/>
      <c r="AE34" s="205"/>
      <c r="AF34" s="206"/>
      <c r="AG34" s="206"/>
      <c r="AH34" s="206"/>
      <c r="AI34" s="205"/>
      <c r="AJ34" s="206"/>
      <c r="AK34" s="206"/>
      <c r="AL34" s="206"/>
      <c r="AM34" s="205"/>
      <c r="AN34" s="206"/>
      <c r="AO34" s="206"/>
      <c r="AP34" s="206"/>
      <c r="AQ34" s="328"/>
      <c r="AR34" s="195"/>
      <c r="AS34" s="195"/>
      <c r="AT34" s="329"/>
      <c r="AU34" s="206"/>
      <c r="AV34" s="206"/>
      <c r="AW34" s="206"/>
      <c r="AX34" s="208"/>
    </row>
    <row r="35" spans="1:50" customFormat="1" ht="23.25" hidden="1" customHeight="1" x14ac:dyDescent="0.15">
      <c r="A35" s="213" t="s">
        <v>302</v>
      </c>
      <c r="B35" s="214"/>
      <c r="C35" s="214"/>
      <c r="D35" s="214"/>
      <c r="E35" s="214"/>
      <c r="F35" s="215"/>
      <c r="G35" s="219"/>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customFormat="1" ht="23.25" hidden="1"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400" t="s">
        <v>273</v>
      </c>
      <c r="B37" s="401"/>
      <c r="C37" s="401"/>
      <c r="D37" s="401"/>
      <c r="E37" s="401"/>
      <c r="F37" s="402"/>
      <c r="G37" s="515" t="s">
        <v>145</v>
      </c>
      <c r="H37" s="436"/>
      <c r="I37" s="436"/>
      <c r="J37" s="436"/>
      <c r="K37" s="436"/>
      <c r="L37" s="436"/>
      <c r="M37" s="436"/>
      <c r="N37" s="436"/>
      <c r="O37" s="516"/>
      <c r="P37" s="435" t="s">
        <v>58</v>
      </c>
      <c r="Q37" s="436"/>
      <c r="R37" s="436"/>
      <c r="S37" s="436"/>
      <c r="T37" s="436"/>
      <c r="U37" s="436"/>
      <c r="V37" s="436"/>
      <c r="W37" s="436"/>
      <c r="X37" s="516"/>
      <c r="Y37" s="1035"/>
      <c r="Z37" s="832"/>
      <c r="AA37" s="833"/>
      <c r="AB37" s="1039" t="s">
        <v>11</v>
      </c>
      <c r="AC37" s="1040"/>
      <c r="AD37" s="1041"/>
      <c r="AE37" s="237" t="s">
        <v>314</v>
      </c>
      <c r="AF37" s="237"/>
      <c r="AG37" s="237"/>
      <c r="AH37" s="237"/>
      <c r="AI37" s="237" t="s">
        <v>312</v>
      </c>
      <c r="AJ37" s="237"/>
      <c r="AK37" s="237"/>
      <c r="AL37" s="237"/>
      <c r="AM37" s="237" t="s">
        <v>341</v>
      </c>
      <c r="AN37" s="237"/>
      <c r="AO37" s="237"/>
      <c r="AP37" s="231"/>
      <c r="AQ37" s="147" t="s">
        <v>187</v>
      </c>
      <c r="AR37" s="118"/>
      <c r="AS37" s="118"/>
      <c r="AT37" s="119"/>
      <c r="AU37" s="537" t="s">
        <v>133</v>
      </c>
      <c r="AV37" s="537"/>
      <c r="AW37" s="537"/>
      <c r="AX37" s="538"/>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6"/>
      <c r="Z38" s="1037"/>
      <c r="AA38" s="1038"/>
      <c r="AB38" s="1042"/>
      <c r="AC38" s="1043"/>
      <c r="AD38" s="1044"/>
      <c r="AE38" s="238"/>
      <c r="AF38" s="238"/>
      <c r="AG38" s="238"/>
      <c r="AH38" s="238"/>
      <c r="AI38" s="238"/>
      <c r="AJ38" s="238"/>
      <c r="AK38" s="238"/>
      <c r="AL38" s="238"/>
      <c r="AM38" s="238"/>
      <c r="AN38" s="238"/>
      <c r="AO38" s="238"/>
      <c r="AP38" s="234"/>
      <c r="AQ38" s="186"/>
      <c r="AR38" s="187"/>
      <c r="AS38" s="121" t="s">
        <v>188</v>
      </c>
      <c r="AT38" s="122"/>
      <c r="AU38" s="187"/>
      <c r="AV38" s="187"/>
      <c r="AW38" s="398" t="s">
        <v>177</v>
      </c>
      <c r="AX38" s="399"/>
    </row>
    <row r="39" spans="1:50" ht="22.5" hidden="1" customHeight="1" x14ac:dyDescent="0.15">
      <c r="A39" s="403"/>
      <c r="B39" s="401"/>
      <c r="C39" s="401"/>
      <c r="D39" s="401"/>
      <c r="E39" s="401"/>
      <c r="F39" s="402"/>
      <c r="G39" s="565"/>
      <c r="H39" s="1012"/>
      <c r="I39" s="1012"/>
      <c r="J39" s="1012"/>
      <c r="K39" s="1012"/>
      <c r="L39" s="1012"/>
      <c r="M39" s="1012"/>
      <c r="N39" s="1012"/>
      <c r="O39" s="1013"/>
      <c r="P39" s="93"/>
      <c r="Q39" s="1020"/>
      <c r="R39" s="1020"/>
      <c r="S39" s="1020"/>
      <c r="T39" s="1020"/>
      <c r="U39" s="1020"/>
      <c r="V39" s="1020"/>
      <c r="W39" s="1020"/>
      <c r="X39" s="1021"/>
      <c r="Y39" s="1030" t="s">
        <v>12</v>
      </c>
      <c r="Z39" s="1031"/>
      <c r="AA39" s="1032"/>
      <c r="AB39" s="464"/>
      <c r="AC39" s="1034"/>
      <c r="AD39" s="1034"/>
      <c r="AE39" s="205"/>
      <c r="AF39" s="206"/>
      <c r="AG39" s="206"/>
      <c r="AH39" s="206"/>
      <c r="AI39" s="205"/>
      <c r="AJ39" s="206"/>
      <c r="AK39" s="206"/>
      <c r="AL39" s="206"/>
      <c r="AM39" s="205"/>
      <c r="AN39" s="206"/>
      <c r="AO39" s="206"/>
      <c r="AP39" s="206"/>
      <c r="AQ39" s="328"/>
      <c r="AR39" s="195"/>
      <c r="AS39" s="195"/>
      <c r="AT39" s="329"/>
      <c r="AU39" s="206"/>
      <c r="AV39" s="206"/>
      <c r="AW39" s="206"/>
      <c r="AX39" s="208"/>
    </row>
    <row r="40" spans="1:50" ht="22.5" hidden="1" customHeight="1" x14ac:dyDescent="0.15">
      <c r="A40" s="404"/>
      <c r="B40" s="405"/>
      <c r="C40" s="405"/>
      <c r="D40" s="405"/>
      <c r="E40" s="405"/>
      <c r="F40" s="406"/>
      <c r="G40" s="1014"/>
      <c r="H40" s="1015"/>
      <c r="I40" s="1015"/>
      <c r="J40" s="1015"/>
      <c r="K40" s="1015"/>
      <c r="L40" s="1015"/>
      <c r="M40" s="1015"/>
      <c r="N40" s="1015"/>
      <c r="O40" s="1016"/>
      <c r="P40" s="1022"/>
      <c r="Q40" s="1022"/>
      <c r="R40" s="1022"/>
      <c r="S40" s="1022"/>
      <c r="T40" s="1022"/>
      <c r="U40" s="1022"/>
      <c r="V40" s="1022"/>
      <c r="W40" s="1022"/>
      <c r="X40" s="1023"/>
      <c r="Y40" s="418" t="s">
        <v>53</v>
      </c>
      <c r="Z40" s="1027"/>
      <c r="AA40" s="1028"/>
      <c r="AB40" s="526"/>
      <c r="AC40" s="1033"/>
      <c r="AD40" s="1033"/>
      <c r="AE40" s="205"/>
      <c r="AF40" s="206"/>
      <c r="AG40" s="206"/>
      <c r="AH40" s="206"/>
      <c r="AI40" s="205"/>
      <c r="AJ40" s="206"/>
      <c r="AK40" s="206"/>
      <c r="AL40" s="206"/>
      <c r="AM40" s="205"/>
      <c r="AN40" s="206"/>
      <c r="AO40" s="206"/>
      <c r="AP40" s="206"/>
      <c r="AQ40" s="328"/>
      <c r="AR40" s="195"/>
      <c r="AS40" s="195"/>
      <c r="AT40" s="329"/>
      <c r="AU40" s="206"/>
      <c r="AV40" s="206"/>
      <c r="AW40" s="206"/>
      <c r="AX40" s="208"/>
    </row>
    <row r="41" spans="1:50" ht="22.5" hidden="1" customHeight="1" x14ac:dyDescent="0.15">
      <c r="A41" s="407"/>
      <c r="B41" s="408"/>
      <c r="C41" s="408"/>
      <c r="D41" s="408"/>
      <c r="E41" s="408"/>
      <c r="F41" s="409"/>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5" t="s">
        <v>178</v>
      </c>
      <c r="AC41" s="1029"/>
      <c r="AD41" s="1029"/>
      <c r="AE41" s="205"/>
      <c r="AF41" s="206"/>
      <c r="AG41" s="206"/>
      <c r="AH41" s="206"/>
      <c r="AI41" s="205"/>
      <c r="AJ41" s="206"/>
      <c r="AK41" s="206"/>
      <c r="AL41" s="206"/>
      <c r="AM41" s="205"/>
      <c r="AN41" s="206"/>
      <c r="AO41" s="206"/>
      <c r="AP41" s="206"/>
      <c r="AQ41" s="328"/>
      <c r="AR41" s="195"/>
      <c r="AS41" s="195"/>
      <c r="AT41" s="329"/>
      <c r="AU41" s="206"/>
      <c r="AV41" s="206"/>
      <c r="AW41" s="206"/>
      <c r="AX41" s="208"/>
    </row>
    <row r="42" spans="1:50" customFormat="1" ht="23.25" hidden="1" customHeight="1" x14ac:dyDescent="0.15">
      <c r="A42" s="213" t="s">
        <v>302</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customFormat="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400" t="s">
        <v>273</v>
      </c>
      <c r="B44" s="401"/>
      <c r="C44" s="401"/>
      <c r="D44" s="401"/>
      <c r="E44" s="401"/>
      <c r="F44" s="402"/>
      <c r="G44" s="515" t="s">
        <v>145</v>
      </c>
      <c r="H44" s="436"/>
      <c r="I44" s="436"/>
      <c r="J44" s="436"/>
      <c r="K44" s="436"/>
      <c r="L44" s="436"/>
      <c r="M44" s="436"/>
      <c r="N44" s="436"/>
      <c r="O44" s="516"/>
      <c r="P44" s="435" t="s">
        <v>58</v>
      </c>
      <c r="Q44" s="436"/>
      <c r="R44" s="436"/>
      <c r="S44" s="436"/>
      <c r="T44" s="436"/>
      <c r="U44" s="436"/>
      <c r="V44" s="436"/>
      <c r="W44" s="436"/>
      <c r="X44" s="516"/>
      <c r="Y44" s="1035"/>
      <c r="Z44" s="832"/>
      <c r="AA44" s="833"/>
      <c r="AB44" s="1039" t="s">
        <v>11</v>
      </c>
      <c r="AC44" s="1040"/>
      <c r="AD44" s="1041"/>
      <c r="AE44" s="237" t="s">
        <v>314</v>
      </c>
      <c r="AF44" s="237"/>
      <c r="AG44" s="237"/>
      <c r="AH44" s="237"/>
      <c r="AI44" s="237" t="s">
        <v>312</v>
      </c>
      <c r="AJ44" s="237"/>
      <c r="AK44" s="237"/>
      <c r="AL44" s="237"/>
      <c r="AM44" s="237" t="s">
        <v>341</v>
      </c>
      <c r="AN44" s="237"/>
      <c r="AO44" s="237"/>
      <c r="AP44" s="231"/>
      <c r="AQ44" s="147" t="s">
        <v>187</v>
      </c>
      <c r="AR44" s="118"/>
      <c r="AS44" s="118"/>
      <c r="AT44" s="119"/>
      <c r="AU44" s="537" t="s">
        <v>133</v>
      </c>
      <c r="AV44" s="537"/>
      <c r="AW44" s="537"/>
      <c r="AX44" s="538"/>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6"/>
      <c r="Z45" s="1037"/>
      <c r="AA45" s="1038"/>
      <c r="AB45" s="1042"/>
      <c r="AC45" s="1043"/>
      <c r="AD45" s="1044"/>
      <c r="AE45" s="238"/>
      <c r="AF45" s="238"/>
      <c r="AG45" s="238"/>
      <c r="AH45" s="238"/>
      <c r="AI45" s="238"/>
      <c r="AJ45" s="238"/>
      <c r="AK45" s="238"/>
      <c r="AL45" s="238"/>
      <c r="AM45" s="238"/>
      <c r="AN45" s="238"/>
      <c r="AO45" s="238"/>
      <c r="AP45" s="234"/>
      <c r="AQ45" s="186"/>
      <c r="AR45" s="187"/>
      <c r="AS45" s="121" t="s">
        <v>188</v>
      </c>
      <c r="AT45" s="122"/>
      <c r="AU45" s="187"/>
      <c r="AV45" s="187"/>
      <c r="AW45" s="398" t="s">
        <v>177</v>
      </c>
      <c r="AX45" s="399"/>
    </row>
    <row r="46" spans="1:50" ht="22.5" hidden="1" customHeight="1" x14ac:dyDescent="0.15">
      <c r="A46" s="403"/>
      <c r="B46" s="401"/>
      <c r="C46" s="401"/>
      <c r="D46" s="401"/>
      <c r="E46" s="401"/>
      <c r="F46" s="402"/>
      <c r="G46" s="565"/>
      <c r="H46" s="1012"/>
      <c r="I46" s="1012"/>
      <c r="J46" s="1012"/>
      <c r="K46" s="1012"/>
      <c r="L46" s="1012"/>
      <c r="M46" s="1012"/>
      <c r="N46" s="1012"/>
      <c r="O46" s="1013"/>
      <c r="P46" s="93"/>
      <c r="Q46" s="1020"/>
      <c r="R46" s="1020"/>
      <c r="S46" s="1020"/>
      <c r="T46" s="1020"/>
      <c r="U46" s="1020"/>
      <c r="V46" s="1020"/>
      <c r="W46" s="1020"/>
      <c r="X46" s="1021"/>
      <c r="Y46" s="1030" t="s">
        <v>12</v>
      </c>
      <c r="Z46" s="1031"/>
      <c r="AA46" s="1032"/>
      <c r="AB46" s="464"/>
      <c r="AC46" s="1034"/>
      <c r="AD46" s="1034"/>
      <c r="AE46" s="205"/>
      <c r="AF46" s="206"/>
      <c r="AG46" s="206"/>
      <c r="AH46" s="206"/>
      <c r="AI46" s="205"/>
      <c r="AJ46" s="206"/>
      <c r="AK46" s="206"/>
      <c r="AL46" s="206"/>
      <c r="AM46" s="205"/>
      <c r="AN46" s="206"/>
      <c r="AO46" s="206"/>
      <c r="AP46" s="206"/>
      <c r="AQ46" s="328"/>
      <c r="AR46" s="195"/>
      <c r="AS46" s="195"/>
      <c r="AT46" s="329"/>
      <c r="AU46" s="206"/>
      <c r="AV46" s="206"/>
      <c r="AW46" s="206"/>
      <c r="AX46" s="208"/>
    </row>
    <row r="47" spans="1:50" ht="22.5" hidden="1" customHeight="1" x14ac:dyDescent="0.15">
      <c r="A47" s="404"/>
      <c r="B47" s="405"/>
      <c r="C47" s="405"/>
      <c r="D47" s="405"/>
      <c r="E47" s="405"/>
      <c r="F47" s="406"/>
      <c r="G47" s="1014"/>
      <c r="H47" s="1015"/>
      <c r="I47" s="1015"/>
      <c r="J47" s="1015"/>
      <c r="K47" s="1015"/>
      <c r="L47" s="1015"/>
      <c r="M47" s="1015"/>
      <c r="N47" s="1015"/>
      <c r="O47" s="1016"/>
      <c r="P47" s="1022"/>
      <c r="Q47" s="1022"/>
      <c r="R47" s="1022"/>
      <c r="S47" s="1022"/>
      <c r="T47" s="1022"/>
      <c r="U47" s="1022"/>
      <c r="V47" s="1022"/>
      <c r="W47" s="1022"/>
      <c r="X47" s="1023"/>
      <c r="Y47" s="418" t="s">
        <v>53</v>
      </c>
      <c r="Z47" s="1027"/>
      <c r="AA47" s="1028"/>
      <c r="AB47" s="526"/>
      <c r="AC47" s="1033"/>
      <c r="AD47" s="1033"/>
      <c r="AE47" s="205"/>
      <c r="AF47" s="206"/>
      <c r="AG47" s="206"/>
      <c r="AH47" s="206"/>
      <c r="AI47" s="205"/>
      <c r="AJ47" s="206"/>
      <c r="AK47" s="206"/>
      <c r="AL47" s="206"/>
      <c r="AM47" s="205"/>
      <c r="AN47" s="206"/>
      <c r="AO47" s="206"/>
      <c r="AP47" s="206"/>
      <c r="AQ47" s="328"/>
      <c r="AR47" s="195"/>
      <c r="AS47" s="195"/>
      <c r="AT47" s="329"/>
      <c r="AU47" s="206"/>
      <c r="AV47" s="206"/>
      <c r="AW47" s="206"/>
      <c r="AX47" s="208"/>
    </row>
    <row r="48" spans="1:50" ht="22.5" hidden="1" customHeight="1" x14ac:dyDescent="0.15">
      <c r="A48" s="407"/>
      <c r="B48" s="408"/>
      <c r="C48" s="408"/>
      <c r="D48" s="408"/>
      <c r="E48" s="408"/>
      <c r="F48" s="409"/>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5" t="s">
        <v>178</v>
      </c>
      <c r="AC48" s="1029"/>
      <c r="AD48" s="1029"/>
      <c r="AE48" s="205"/>
      <c r="AF48" s="206"/>
      <c r="AG48" s="206"/>
      <c r="AH48" s="206"/>
      <c r="AI48" s="205"/>
      <c r="AJ48" s="206"/>
      <c r="AK48" s="206"/>
      <c r="AL48" s="206"/>
      <c r="AM48" s="205"/>
      <c r="AN48" s="206"/>
      <c r="AO48" s="206"/>
      <c r="AP48" s="206"/>
      <c r="AQ48" s="328"/>
      <c r="AR48" s="195"/>
      <c r="AS48" s="195"/>
      <c r="AT48" s="329"/>
      <c r="AU48" s="206"/>
      <c r="AV48" s="206"/>
      <c r="AW48" s="206"/>
      <c r="AX48" s="208"/>
    </row>
    <row r="49" spans="1:50" customFormat="1" ht="23.25" hidden="1" customHeight="1" x14ac:dyDescent="0.15">
      <c r="A49" s="213" t="s">
        <v>302</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customFormat="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400" t="s">
        <v>273</v>
      </c>
      <c r="B51" s="401"/>
      <c r="C51" s="401"/>
      <c r="D51" s="401"/>
      <c r="E51" s="401"/>
      <c r="F51" s="402"/>
      <c r="G51" s="515" t="s">
        <v>145</v>
      </c>
      <c r="H51" s="436"/>
      <c r="I51" s="436"/>
      <c r="J51" s="436"/>
      <c r="K51" s="436"/>
      <c r="L51" s="436"/>
      <c r="M51" s="436"/>
      <c r="N51" s="436"/>
      <c r="O51" s="516"/>
      <c r="P51" s="435" t="s">
        <v>58</v>
      </c>
      <c r="Q51" s="436"/>
      <c r="R51" s="436"/>
      <c r="S51" s="436"/>
      <c r="T51" s="436"/>
      <c r="U51" s="436"/>
      <c r="V51" s="436"/>
      <c r="W51" s="436"/>
      <c r="X51" s="516"/>
      <c r="Y51" s="1035"/>
      <c r="Z51" s="832"/>
      <c r="AA51" s="833"/>
      <c r="AB51" s="231" t="s">
        <v>11</v>
      </c>
      <c r="AC51" s="1040"/>
      <c r="AD51" s="1041"/>
      <c r="AE51" s="237" t="s">
        <v>314</v>
      </c>
      <c r="AF51" s="237"/>
      <c r="AG51" s="237"/>
      <c r="AH51" s="237"/>
      <c r="AI51" s="237" t="s">
        <v>312</v>
      </c>
      <c r="AJ51" s="237"/>
      <c r="AK51" s="237"/>
      <c r="AL51" s="237"/>
      <c r="AM51" s="237" t="s">
        <v>341</v>
      </c>
      <c r="AN51" s="237"/>
      <c r="AO51" s="237"/>
      <c r="AP51" s="231"/>
      <c r="AQ51" s="147" t="s">
        <v>187</v>
      </c>
      <c r="AR51" s="118"/>
      <c r="AS51" s="118"/>
      <c r="AT51" s="119"/>
      <c r="AU51" s="537" t="s">
        <v>133</v>
      </c>
      <c r="AV51" s="537"/>
      <c r="AW51" s="537"/>
      <c r="AX51" s="538"/>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6"/>
      <c r="Z52" s="1037"/>
      <c r="AA52" s="1038"/>
      <c r="AB52" s="1042"/>
      <c r="AC52" s="1043"/>
      <c r="AD52" s="1044"/>
      <c r="AE52" s="238"/>
      <c r="AF52" s="238"/>
      <c r="AG52" s="238"/>
      <c r="AH52" s="238"/>
      <c r="AI52" s="238"/>
      <c r="AJ52" s="238"/>
      <c r="AK52" s="238"/>
      <c r="AL52" s="238"/>
      <c r="AM52" s="238"/>
      <c r="AN52" s="238"/>
      <c r="AO52" s="238"/>
      <c r="AP52" s="234"/>
      <c r="AQ52" s="186"/>
      <c r="AR52" s="187"/>
      <c r="AS52" s="121" t="s">
        <v>188</v>
      </c>
      <c r="AT52" s="122"/>
      <c r="AU52" s="187"/>
      <c r="AV52" s="187"/>
      <c r="AW52" s="398" t="s">
        <v>177</v>
      </c>
      <c r="AX52" s="399"/>
    </row>
    <row r="53" spans="1:50" ht="22.5" hidden="1" customHeight="1" x14ac:dyDescent="0.15">
      <c r="A53" s="403"/>
      <c r="B53" s="401"/>
      <c r="C53" s="401"/>
      <c r="D53" s="401"/>
      <c r="E53" s="401"/>
      <c r="F53" s="402"/>
      <c r="G53" s="565"/>
      <c r="H53" s="1012"/>
      <c r="I53" s="1012"/>
      <c r="J53" s="1012"/>
      <c r="K53" s="1012"/>
      <c r="L53" s="1012"/>
      <c r="M53" s="1012"/>
      <c r="N53" s="1012"/>
      <c r="O53" s="1013"/>
      <c r="P53" s="93"/>
      <c r="Q53" s="1020"/>
      <c r="R53" s="1020"/>
      <c r="S53" s="1020"/>
      <c r="T53" s="1020"/>
      <c r="U53" s="1020"/>
      <c r="V53" s="1020"/>
      <c r="W53" s="1020"/>
      <c r="X53" s="1021"/>
      <c r="Y53" s="1030" t="s">
        <v>12</v>
      </c>
      <c r="Z53" s="1031"/>
      <c r="AA53" s="1032"/>
      <c r="AB53" s="464"/>
      <c r="AC53" s="1034"/>
      <c r="AD53" s="1034"/>
      <c r="AE53" s="205"/>
      <c r="AF53" s="206"/>
      <c r="AG53" s="206"/>
      <c r="AH53" s="206"/>
      <c r="AI53" s="205"/>
      <c r="AJ53" s="206"/>
      <c r="AK53" s="206"/>
      <c r="AL53" s="206"/>
      <c r="AM53" s="205"/>
      <c r="AN53" s="206"/>
      <c r="AO53" s="206"/>
      <c r="AP53" s="206"/>
      <c r="AQ53" s="328"/>
      <c r="AR53" s="195"/>
      <c r="AS53" s="195"/>
      <c r="AT53" s="329"/>
      <c r="AU53" s="206"/>
      <c r="AV53" s="206"/>
      <c r="AW53" s="206"/>
      <c r="AX53" s="208"/>
    </row>
    <row r="54" spans="1:50" ht="22.5" hidden="1" customHeight="1" x14ac:dyDescent="0.15">
      <c r="A54" s="404"/>
      <c r="B54" s="405"/>
      <c r="C54" s="405"/>
      <c r="D54" s="405"/>
      <c r="E54" s="405"/>
      <c r="F54" s="406"/>
      <c r="G54" s="1014"/>
      <c r="H54" s="1015"/>
      <c r="I54" s="1015"/>
      <c r="J54" s="1015"/>
      <c r="K54" s="1015"/>
      <c r="L54" s="1015"/>
      <c r="M54" s="1015"/>
      <c r="N54" s="1015"/>
      <c r="O54" s="1016"/>
      <c r="P54" s="1022"/>
      <c r="Q54" s="1022"/>
      <c r="R54" s="1022"/>
      <c r="S54" s="1022"/>
      <c r="T54" s="1022"/>
      <c r="U54" s="1022"/>
      <c r="V54" s="1022"/>
      <c r="W54" s="1022"/>
      <c r="X54" s="1023"/>
      <c r="Y54" s="418" t="s">
        <v>53</v>
      </c>
      <c r="Z54" s="1027"/>
      <c r="AA54" s="1028"/>
      <c r="AB54" s="526"/>
      <c r="AC54" s="1033"/>
      <c r="AD54" s="1033"/>
      <c r="AE54" s="205"/>
      <c r="AF54" s="206"/>
      <c r="AG54" s="206"/>
      <c r="AH54" s="206"/>
      <c r="AI54" s="205"/>
      <c r="AJ54" s="206"/>
      <c r="AK54" s="206"/>
      <c r="AL54" s="206"/>
      <c r="AM54" s="205"/>
      <c r="AN54" s="206"/>
      <c r="AO54" s="206"/>
      <c r="AP54" s="206"/>
      <c r="AQ54" s="328"/>
      <c r="AR54" s="195"/>
      <c r="AS54" s="195"/>
      <c r="AT54" s="329"/>
      <c r="AU54" s="206"/>
      <c r="AV54" s="206"/>
      <c r="AW54" s="206"/>
      <c r="AX54" s="208"/>
    </row>
    <row r="55" spans="1:50" ht="22.5" hidden="1" customHeight="1" x14ac:dyDescent="0.15">
      <c r="A55" s="407"/>
      <c r="B55" s="408"/>
      <c r="C55" s="408"/>
      <c r="D55" s="408"/>
      <c r="E55" s="408"/>
      <c r="F55" s="409"/>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5" t="s">
        <v>178</v>
      </c>
      <c r="AC55" s="1029"/>
      <c r="AD55" s="1029"/>
      <c r="AE55" s="205"/>
      <c r="AF55" s="206"/>
      <c r="AG55" s="206"/>
      <c r="AH55" s="206"/>
      <c r="AI55" s="205"/>
      <c r="AJ55" s="206"/>
      <c r="AK55" s="206"/>
      <c r="AL55" s="206"/>
      <c r="AM55" s="205"/>
      <c r="AN55" s="206"/>
      <c r="AO55" s="206"/>
      <c r="AP55" s="206"/>
      <c r="AQ55" s="328"/>
      <c r="AR55" s="195"/>
      <c r="AS55" s="195"/>
      <c r="AT55" s="329"/>
      <c r="AU55" s="206"/>
      <c r="AV55" s="206"/>
      <c r="AW55" s="206"/>
      <c r="AX55" s="208"/>
    </row>
    <row r="56" spans="1:50" customFormat="1" ht="23.25" hidden="1" customHeight="1" x14ac:dyDescent="0.15">
      <c r="A56" s="213" t="s">
        <v>302</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customFormat="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400" t="s">
        <v>273</v>
      </c>
      <c r="B58" s="401"/>
      <c r="C58" s="401"/>
      <c r="D58" s="401"/>
      <c r="E58" s="401"/>
      <c r="F58" s="402"/>
      <c r="G58" s="515" t="s">
        <v>145</v>
      </c>
      <c r="H58" s="436"/>
      <c r="I58" s="436"/>
      <c r="J58" s="436"/>
      <c r="K58" s="436"/>
      <c r="L58" s="436"/>
      <c r="M58" s="436"/>
      <c r="N58" s="436"/>
      <c r="O58" s="516"/>
      <c r="P58" s="435" t="s">
        <v>58</v>
      </c>
      <c r="Q58" s="436"/>
      <c r="R58" s="436"/>
      <c r="S58" s="436"/>
      <c r="T58" s="436"/>
      <c r="U58" s="436"/>
      <c r="V58" s="436"/>
      <c r="W58" s="436"/>
      <c r="X58" s="516"/>
      <c r="Y58" s="1035"/>
      <c r="Z58" s="832"/>
      <c r="AA58" s="833"/>
      <c r="AB58" s="1039" t="s">
        <v>11</v>
      </c>
      <c r="AC58" s="1040"/>
      <c r="AD58" s="1041"/>
      <c r="AE58" s="237" t="s">
        <v>314</v>
      </c>
      <c r="AF58" s="237"/>
      <c r="AG58" s="237"/>
      <c r="AH58" s="237"/>
      <c r="AI58" s="237" t="s">
        <v>312</v>
      </c>
      <c r="AJ58" s="237"/>
      <c r="AK58" s="237"/>
      <c r="AL58" s="237"/>
      <c r="AM58" s="237" t="s">
        <v>341</v>
      </c>
      <c r="AN58" s="237"/>
      <c r="AO58" s="237"/>
      <c r="AP58" s="231"/>
      <c r="AQ58" s="147" t="s">
        <v>187</v>
      </c>
      <c r="AR58" s="118"/>
      <c r="AS58" s="118"/>
      <c r="AT58" s="119"/>
      <c r="AU58" s="537" t="s">
        <v>133</v>
      </c>
      <c r="AV58" s="537"/>
      <c r="AW58" s="537"/>
      <c r="AX58" s="538"/>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6"/>
      <c r="Z59" s="1037"/>
      <c r="AA59" s="1038"/>
      <c r="AB59" s="1042"/>
      <c r="AC59" s="1043"/>
      <c r="AD59" s="1044"/>
      <c r="AE59" s="238"/>
      <c r="AF59" s="238"/>
      <c r="AG59" s="238"/>
      <c r="AH59" s="238"/>
      <c r="AI59" s="238"/>
      <c r="AJ59" s="238"/>
      <c r="AK59" s="238"/>
      <c r="AL59" s="238"/>
      <c r="AM59" s="238"/>
      <c r="AN59" s="238"/>
      <c r="AO59" s="238"/>
      <c r="AP59" s="234"/>
      <c r="AQ59" s="186"/>
      <c r="AR59" s="187"/>
      <c r="AS59" s="121" t="s">
        <v>188</v>
      </c>
      <c r="AT59" s="122"/>
      <c r="AU59" s="187"/>
      <c r="AV59" s="187"/>
      <c r="AW59" s="398" t="s">
        <v>177</v>
      </c>
      <c r="AX59" s="399"/>
    </row>
    <row r="60" spans="1:50" ht="22.5" hidden="1" customHeight="1" x14ac:dyDescent="0.15">
      <c r="A60" s="403"/>
      <c r="B60" s="401"/>
      <c r="C60" s="401"/>
      <c r="D60" s="401"/>
      <c r="E60" s="401"/>
      <c r="F60" s="402"/>
      <c r="G60" s="565"/>
      <c r="H60" s="1012"/>
      <c r="I60" s="1012"/>
      <c r="J60" s="1012"/>
      <c r="K60" s="1012"/>
      <c r="L60" s="1012"/>
      <c r="M60" s="1012"/>
      <c r="N60" s="1012"/>
      <c r="O60" s="1013"/>
      <c r="P60" s="93"/>
      <c r="Q60" s="1020"/>
      <c r="R60" s="1020"/>
      <c r="S60" s="1020"/>
      <c r="T60" s="1020"/>
      <c r="U60" s="1020"/>
      <c r="V60" s="1020"/>
      <c r="W60" s="1020"/>
      <c r="X60" s="1021"/>
      <c r="Y60" s="1030" t="s">
        <v>12</v>
      </c>
      <c r="Z60" s="1031"/>
      <c r="AA60" s="1032"/>
      <c r="AB60" s="464"/>
      <c r="AC60" s="1034"/>
      <c r="AD60" s="1034"/>
      <c r="AE60" s="205"/>
      <c r="AF60" s="206"/>
      <c r="AG60" s="206"/>
      <c r="AH60" s="206"/>
      <c r="AI60" s="205"/>
      <c r="AJ60" s="206"/>
      <c r="AK60" s="206"/>
      <c r="AL60" s="206"/>
      <c r="AM60" s="205"/>
      <c r="AN60" s="206"/>
      <c r="AO60" s="206"/>
      <c r="AP60" s="206"/>
      <c r="AQ60" s="328"/>
      <c r="AR60" s="195"/>
      <c r="AS60" s="195"/>
      <c r="AT60" s="329"/>
      <c r="AU60" s="206"/>
      <c r="AV60" s="206"/>
      <c r="AW60" s="206"/>
      <c r="AX60" s="208"/>
    </row>
    <row r="61" spans="1:50" ht="22.5" hidden="1" customHeight="1" x14ac:dyDescent="0.15">
      <c r="A61" s="404"/>
      <c r="B61" s="405"/>
      <c r="C61" s="405"/>
      <c r="D61" s="405"/>
      <c r="E61" s="405"/>
      <c r="F61" s="406"/>
      <c r="G61" s="1014"/>
      <c r="H61" s="1015"/>
      <c r="I61" s="1015"/>
      <c r="J61" s="1015"/>
      <c r="K61" s="1015"/>
      <c r="L61" s="1015"/>
      <c r="M61" s="1015"/>
      <c r="N61" s="1015"/>
      <c r="O61" s="1016"/>
      <c r="P61" s="1022"/>
      <c r="Q61" s="1022"/>
      <c r="R61" s="1022"/>
      <c r="S61" s="1022"/>
      <c r="T61" s="1022"/>
      <c r="U61" s="1022"/>
      <c r="V61" s="1022"/>
      <c r="W61" s="1022"/>
      <c r="X61" s="1023"/>
      <c r="Y61" s="418" t="s">
        <v>53</v>
      </c>
      <c r="Z61" s="1027"/>
      <c r="AA61" s="1028"/>
      <c r="AB61" s="526"/>
      <c r="AC61" s="1033"/>
      <c r="AD61" s="1033"/>
      <c r="AE61" s="205"/>
      <c r="AF61" s="206"/>
      <c r="AG61" s="206"/>
      <c r="AH61" s="206"/>
      <c r="AI61" s="205"/>
      <c r="AJ61" s="206"/>
      <c r="AK61" s="206"/>
      <c r="AL61" s="206"/>
      <c r="AM61" s="205"/>
      <c r="AN61" s="206"/>
      <c r="AO61" s="206"/>
      <c r="AP61" s="206"/>
      <c r="AQ61" s="328"/>
      <c r="AR61" s="195"/>
      <c r="AS61" s="195"/>
      <c r="AT61" s="329"/>
      <c r="AU61" s="206"/>
      <c r="AV61" s="206"/>
      <c r="AW61" s="206"/>
      <c r="AX61" s="208"/>
    </row>
    <row r="62" spans="1:50" ht="22.5" hidden="1" customHeight="1" x14ac:dyDescent="0.15">
      <c r="A62" s="407"/>
      <c r="B62" s="408"/>
      <c r="C62" s="408"/>
      <c r="D62" s="408"/>
      <c r="E62" s="408"/>
      <c r="F62" s="409"/>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5" t="s">
        <v>178</v>
      </c>
      <c r="AC62" s="1029"/>
      <c r="AD62" s="1029"/>
      <c r="AE62" s="205"/>
      <c r="AF62" s="206"/>
      <c r="AG62" s="206"/>
      <c r="AH62" s="206"/>
      <c r="AI62" s="205"/>
      <c r="AJ62" s="206"/>
      <c r="AK62" s="206"/>
      <c r="AL62" s="206"/>
      <c r="AM62" s="205"/>
      <c r="AN62" s="206"/>
      <c r="AO62" s="206"/>
      <c r="AP62" s="206"/>
      <c r="AQ62" s="328"/>
      <c r="AR62" s="195"/>
      <c r="AS62" s="195"/>
      <c r="AT62" s="329"/>
      <c r="AU62" s="206"/>
      <c r="AV62" s="206"/>
      <c r="AW62" s="206"/>
      <c r="AX62" s="208"/>
    </row>
    <row r="63" spans="1:50" customFormat="1" ht="23.25" hidden="1" customHeight="1" x14ac:dyDescent="0.15">
      <c r="A63" s="213" t="s">
        <v>302</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customFormat="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00" t="s">
        <v>273</v>
      </c>
      <c r="B65" s="401"/>
      <c r="C65" s="401"/>
      <c r="D65" s="401"/>
      <c r="E65" s="401"/>
      <c r="F65" s="402"/>
      <c r="G65" s="515" t="s">
        <v>145</v>
      </c>
      <c r="H65" s="436"/>
      <c r="I65" s="436"/>
      <c r="J65" s="436"/>
      <c r="K65" s="436"/>
      <c r="L65" s="436"/>
      <c r="M65" s="436"/>
      <c r="N65" s="436"/>
      <c r="O65" s="516"/>
      <c r="P65" s="435" t="s">
        <v>58</v>
      </c>
      <c r="Q65" s="436"/>
      <c r="R65" s="436"/>
      <c r="S65" s="436"/>
      <c r="T65" s="436"/>
      <c r="U65" s="436"/>
      <c r="V65" s="436"/>
      <c r="W65" s="436"/>
      <c r="X65" s="516"/>
      <c r="Y65" s="1035"/>
      <c r="Z65" s="832"/>
      <c r="AA65" s="833"/>
      <c r="AB65" s="1039" t="s">
        <v>11</v>
      </c>
      <c r="AC65" s="1040"/>
      <c r="AD65" s="1041"/>
      <c r="AE65" s="237" t="s">
        <v>314</v>
      </c>
      <c r="AF65" s="237"/>
      <c r="AG65" s="237"/>
      <c r="AH65" s="237"/>
      <c r="AI65" s="237" t="s">
        <v>312</v>
      </c>
      <c r="AJ65" s="237"/>
      <c r="AK65" s="237"/>
      <c r="AL65" s="237"/>
      <c r="AM65" s="237" t="s">
        <v>341</v>
      </c>
      <c r="AN65" s="237"/>
      <c r="AO65" s="237"/>
      <c r="AP65" s="231"/>
      <c r="AQ65" s="147" t="s">
        <v>187</v>
      </c>
      <c r="AR65" s="118"/>
      <c r="AS65" s="118"/>
      <c r="AT65" s="119"/>
      <c r="AU65" s="537" t="s">
        <v>133</v>
      </c>
      <c r="AV65" s="537"/>
      <c r="AW65" s="537"/>
      <c r="AX65" s="538"/>
    </row>
    <row r="66" spans="1:50" ht="18.75" hidden="1"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6"/>
      <c r="Z66" s="1037"/>
      <c r="AA66" s="1038"/>
      <c r="AB66" s="1042"/>
      <c r="AC66" s="1043"/>
      <c r="AD66" s="1044"/>
      <c r="AE66" s="238"/>
      <c r="AF66" s="238"/>
      <c r="AG66" s="238"/>
      <c r="AH66" s="238"/>
      <c r="AI66" s="238"/>
      <c r="AJ66" s="238"/>
      <c r="AK66" s="238"/>
      <c r="AL66" s="238"/>
      <c r="AM66" s="238"/>
      <c r="AN66" s="238"/>
      <c r="AO66" s="238"/>
      <c r="AP66" s="234"/>
      <c r="AQ66" s="186"/>
      <c r="AR66" s="187"/>
      <c r="AS66" s="121" t="s">
        <v>188</v>
      </c>
      <c r="AT66" s="122"/>
      <c r="AU66" s="187"/>
      <c r="AV66" s="187"/>
      <c r="AW66" s="398" t="s">
        <v>177</v>
      </c>
      <c r="AX66" s="399"/>
    </row>
    <row r="67" spans="1:50" ht="22.5" hidden="1" customHeight="1" x14ac:dyDescent="0.15">
      <c r="A67" s="403"/>
      <c r="B67" s="401"/>
      <c r="C67" s="401"/>
      <c r="D67" s="401"/>
      <c r="E67" s="401"/>
      <c r="F67" s="402"/>
      <c r="G67" s="565"/>
      <c r="H67" s="1012"/>
      <c r="I67" s="1012"/>
      <c r="J67" s="1012"/>
      <c r="K67" s="1012"/>
      <c r="L67" s="1012"/>
      <c r="M67" s="1012"/>
      <c r="N67" s="1012"/>
      <c r="O67" s="1013"/>
      <c r="P67" s="93"/>
      <c r="Q67" s="1020"/>
      <c r="R67" s="1020"/>
      <c r="S67" s="1020"/>
      <c r="T67" s="1020"/>
      <c r="U67" s="1020"/>
      <c r="V67" s="1020"/>
      <c r="W67" s="1020"/>
      <c r="X67" s="1021"/>
      <c r="Y67" s="1030" t="s">
        <v>12</v>
      </c>
      <c r="Z67" s="1031"/>
      <c r="AA67" s="1032"/>
      <c r="AB67" s="464"/>
      <c r="AC67" s="1034"/>
      <c r="AD67" s="1034"/>
      <c r="AE67" s="205"/>
      <c r="AF67" s="206"/>
      <c r="AG67" s="206"/>
      <c r="AH67" s="206"/>
      <c r="AI67" s="205"/>
      <c r="AJ67" s="206"/>
      <c r="AK67" s="206"/>
      <c r="AL67" s="206"/>
      <c r="AM67" s="205"/>
      <c r="AN67" s="206"/>
      <c r="AO67" s="206"/>
      <c r="AP67" s="206"/>
      <c r="AQ67" s="328"/>
      <c r="AR67" s="195"/>
      <c r="AS67" s="195"/>
      <c r="AT67" s="329"/>
      <c r="AU67" s="206"/>
      <c r="AV67" s="206"/>
      <c r="AW67" s="206"/>
      <c r="AX67" s="208"/>
    </row>
    <row r="68" spans="1:50" ht="22.5" hidden="1" customHeight="1" x14ac:dyDescent="0.15">
      <c r="A68" s="404"/>
      <c r="B68" s="405"/>
      <c r="C68" s="405"/>
      <c r="D68" s="405"/>
      <c r="E68" s="405"/>
      <c r="F68" s="406"/>
      <c r="G68" s="1014"/>
      <c r="H68" s="1015"/>
      <c r="I68" s="1015"/>
      <c r="J68" s="1015"/>
      <c r="K68" s="1015"/>
      <c r="L68" s="1015"/>
      <c r="M68" s="1015"/>
      <c r="N68" s="1015"/>
      <c r="O68" s="1016"/>
      <c r="P68" s="1022"/>
      <c r="Q68" s="1022"/>
      <c r="R68" s="1022"/>
      <c r="S68" s="1022"/>
      <c r="T68" s="1022"/>
      <c r="U68" s="1022"/>
      <c r="V68" s="1022"/>
      <c r="W68" s="1022"/>
      <c r="X68" s="1023"/>
      <c r="Y68" s="418" t="s">
        <v>53</v>
      </c>
      <c r="Z68" s="1027"/>
      <c r="AA68" s="1028"/>
      <c r="AB68" s="526"/>
      <c r="AC68" s="1033"/>
      <c r="AD68" s="1033"/>
      <c r="AE68" s="205"/>
      <c r="AF68" s="206"/>
      <c r="AG68" s="206"/>
      <c r="AH68" s="206"/>
      <c r="AI68" s="205"/>
      <c r="AJ68" s="206"/>
      <c r="AK68" s="206"/>
      <c r="AL68" s="206"/>
      <c r="AM68" s="205"/>
      <c r="AN68" s="206"/>
      <c r="AO68" s="206"/>
      <c r="AP68" s="206"/>
      <c r="AQ68" s="328"/>
      <c r="AR68" s="195"/>
      <c r="AS68" s="195"/>
      <c r="AT68" s="329"/>
      <c r="AU68" s="206"/>
      <c r="AV68" s="206"/>
      <c r="AW68" s="206"/>
      <c r="AX68" s="208"/>
    </row>
    <row r="69" spans="1:50" ht="22.5" hidden="1" customHeight="1" x14ac:dyDescent="0.15">
      <c r="A69" s="407"/>
      <c r="B69" s="408"/>
      <c r="C69" s="408"/>
      <c r="D69" s="408"/>
      <c r="E69" s="408"/>
      <c r="F69" s="409"/>
      <c r="G69" s="1017"/>
      <c r="H69" s="1018"/>
      <c r="I69" s="1018"/>
      <c r="J69" s="1018"/>
      <c r="K69" s="1018"/>
      <c r="L69" s="1018"/>
      <c r="M69" s="1018"/>
      <c r="N69" s="1018"/>
      <c r="O69" s="1019"/>
      <c r="P69" s="1024"/>
      <c r="Q69" s="1024"/>
      <c r="R69" s="1024"/>
      <c r="S69" s="1024"/>
      <c r="T69" s="1024"/>
      <c r="U69" s="1024"/>
      <c r="V69" s="1024"/>
      <c r="W69" s="1024"/>
      <c r="X69" s="1025"/>
      <c r="Y69" s="418" t="s">
        <v>13</v>
      </c>
      <c r="Z69" s="1027"/>
      <c r="AA69" s="1028"/>
      <c r="AB69" s="560" t="s">
        <v>178</v>
      </c>
      <c r="AC69" s="357"/>
      <c r="AD69" s="357"/>
      <c r="AE69" s="205"/>
      <c r="AF69" s="206"/>
      <c r="AG69" s="206"/>
      <c r="AH69" s="206"/>
      <c r="AI69" s="205"/>
      <c r="AJ69" s="206"/>
      <c r="AK69" s="206"/>
      <c r="AL69" s="206"/>
      <c r="AM69" s="205"/>
      <c r="AN69" s="206"/>
      <c r="AO69" s="206"/>
      <c r="AP69" s="206"/>
      <c r="AQ69" s="328"/>
      <c r="AR69" s="195"/>
      <c r="AS69" s="195"/>
      <c r="AT69" s="329"/>
      <c r="AU69" s="206"/>
      <c r="AV69" s="206"/>
      <c r="AW69" s="206"/>
      <c r="AX69" s="208"/>
    </row>
    <row r="70" spans="1:50" customFormat="1" ht="23.25" hidden="1" customHeight="1" x14ac:dyDescent="0.15">
      <c r="A70" s="213" t="s">
        <v>302</v>
      </c>
      <c r="B70" s="214"/>
      <c r="C70" s="214"/>
      <c r="D70" s="214"/>
      <c r="E70" s="214"/>
      <c r="F70" s="215"/>
      <c r="G70" s="219"/>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1"/>
    </row>
    <row r="71" spans="1:50" customFormat="1" ht="23.25" hidden="1" customHeight="1" thickBot="1" x14ac:dyDescent="0.2">
      <c r="A71" s="216"/>
      <c r="B71" s="217"/>
      <c r="C71" s="217"/>
      <c r="D71" s="217"/>
      <c r="E71" s="217"/>
      <c r="F71" s="218"/>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U5">
    <cfRule type="expression" dxfId="207" priority="335">
      <formula>IF(RIGHT(TEXT(AU5,"0.#"),1)=".",FALSE,TRUE)</formula>
    </cfRule>
    <cfRule type="expression" dxfId="206" priority="336">
      <formula>IF(RIGHT(TEXT(AU5,"0.#"),1)=".",TRUE,FALSE)</formula>
    </cfRule>
  </conditionalFormatting>
  <conditionalFormatting sqref="AU12">
    <cfRule type="expression" dxfId="205" priority="313">
      <formula>IF(RIGHT(TEXT(AU12,"0.#"),1)=".",FALSE,TRUE)</formula>
    </cfRule>
    <cfRule type="expression" dxfId="204" priority="314">
      <formula>IF(RIGHT(TEXT(AU12,"0.#"),1)=".",TRUE,FALSE)</formula>
    </cfRule>
  </conditionalFormatting>
  <conditionalFormatting sqref="AE18">
    <cfRule type="expression" dxfId="203" priority="311">
      <formula>IF(RIGHT(TEXT(AE18,"0.#"),1)=".",FALSE,TRUE)</formula>
    </cfRule>
    <cfRule type="expression" dxfId="202" priority="312">
      <formula>IF(RIGHT(TEXT(AE18,"0.#"),1)=".",TRUE,FALSE)</formula>
    </cfRule>
  </conditionalFormatting>
  <conditionalFormatting sqref="AE19">
    <cfRule type="expression" dxfId="201" priority="309">
      <formula>IF(RIGHT(TEXT(AE19,"0.#"),1)=".",FALSE,TRUE)</formula>
    </cfRule>
    <cfRule type="expression" dxfId="200" priority="310">
      <formula>IF(RIGHT(TEXT(AE19,"0.#"),1)=".",TRUE,FALSE)</formula>
    </cfRule>
  </conditionalFormatting>
  <conditionalFormatting sqref="AE20">
    <cfRule type="expression" dxfId="199" priority="307">
      <formula>IF(RIGHT(TEXT(AE20,"0.#"),1)=".",FALSE,TRUE)</formula>
    </cfRule>
    <cfRule type="expression" dxfId="198" priority="308">
      <formula>IF(RIGHT(TEXT(AE20,"0.#"),1)=".",TRUE,FALSE)</formula>
    </cfRule>
  </conditionalFormatting>
  <conditionalFormatting sqref="AI20">
    <cfRule type="expression" dxfId="197" priority="305">
      <formula>IF(RIGHT(TEXT(AI20,"0.#"),1)=".",FALSE,TRUE)</formula>
    </cfRule>
    <cfRule type="expression" dxfId="196" priority="306">
      <formula>IF(RIGHT(TEXT(AI20,"0.#"),1)=".",TRUE,FALSE)</formula>
    </cfRule>
  </conditionalFormatting>
  <conditionalFormatting sqref="AI19">
    <cfRule type="expression" dxfId="195" priority="303">
      <formula>IF(RIGHT(TEXT(AI19,"0.#"),1)=".",FALSE,TRUE)</formula>
    </cfRule>
    <cfRule type="expression" dxfId="194" priority="304">
      <formula>IF(RIGHT(TEXT(AI19,"0.#"),1)=".",TRUE,FALSE)</formula>
    </cfRule>
  </conditionalFormatting>
  <conditionalFormatting sqref="AI18">
    <cfRule type="expression" dxfId="193" priority="301">
      <formula>IF(RIGHT(TEXT(AI18,"0.#"),1)=".",FALSE,TRUE)</formula>
    </cfRule>
    <cfRule type="expression" dxfId="192" priority="302">
      <formula>IF(RIGHT(TEXT(AI18,"0.#"),1)=".",TRUE,FALSE)</formula>
    </cfRule>
  </conditionalFormatting>
  <conditionalFormatting sqref="AM18">
    <cfRule type="expression" dxfId="191" priority="299">
      <formula>IF(RIGHT(TEXT(AM18,"0.#"),1)=".",FALSE,TRUE)</formula>
    </cfRule>
    <cfRule type="expression" dxfId="190" priority="300">
      <formula>IF(RIGHT(TEXT(AM18,"0.#"),1)=".",TRUE,FALSE)</formula>
    </cfRule>
  </conditionalFormatting>
  <conditionalFormatting sqref="AM19">
    <cfRule type="expression" dxfId="189" priority="297">
      <formula>IF(RIGHT(TEXT(AM19,"0.#"),1)=".",FALSE,TRUE)</formula>
    </cfRule>
    <cfRule type="expression" dxfId="188" priority="298">
      <formula>IF(RIGHT(TEXT(AM19,"0.#"),1)=".",TRUE,FALSE)</formula>
    </cfRule>
  </conditionalFormatting>
  <conditionalFormatting sqref="AM20">
    <cfRule type="expression" dxfId="187" priority="295">
      <formula>IF(RIGHT(TEXT(AM20,"0.#"),1)=".",FALSE,TRUE)</formula>
    </cfRule>
    <cfRule type="expression" dxfId="186" priority="296">
      <formula>IF(RIGHT(TEXT(AM20,"0.#"),1)=".",TRUE,FALSE)</formula>
    </cfRule>
  </conditionalFormatting>
  <conditionalFormatting sqref="AQ18:AQ20">
    <cfRule type="expression" dxfId="185" priority="293">
      <formula>IF(RIGHT(TEXT(AQ18,"0.#"),1)=".",FALSE,TRUE)</formula>
    </cfRule>
    <cfRule type="expression" dxfId="184" priority="294">
      <formula>IF(RIGHT(TEXT(AQ18,"0.#"),1)=".",TRUE,FALSE)</formula>
    </cfRule>
  </conditionalFormatting>
  <conditionalFormatting sqref="AU18:AU20">
    <cfRule type="expression" dxfId="183" priority="291">
      <formula>IF(RIGHT(TEXT(AU18,"0.#"),1)=".",FALSE,TRUE)</formula>
    </cfRule>
    <cfRule type="expression" dxfId="182" priority="292">
      <formula>IF(RIGHT(TEXT(AU18,"0.#"),1)=".",TRUE,FALSE)</formula>
    </cfRule>
  </conditionalFormatting>
  <conditionalFormatting sqref="AQ25:AQ27">
    <cfRule type="expression" dxfId="181" priority="271">
      <formula>IF(RIGHT(TEXT(AQ25,"0.#"),1)=".",FALSE,TRUE)</formula>
    </cfRule>
    <cfRule type="expression" dxfId="180" priority="272">
      <formula>IF(RIGHT(TEXT(AQ25,"0.#"),1)=".",TRUE,FALSE)</formula>
    </cfRule>
  </conditionalFormatting>
  <conditionalFormatting sqref="AU25:AU27">
    <cfRule type="expression" dxfId="179" priority="269">
      <formula>IF(RIGHT(TEXT(AU25,"0.#"),1)=".",FALSE,TRUE)</formula>
    </cfRule>
    <cfRule type="expression" dxfId="178" priority="270">
      <formula>IF(RIGHT(TEXT(AU25,"0.#"),1)=".",TRUE,FALSE)</formula>
    </cfRule>
  </conditionalFormatting>
  <conditionalFormatting sqref="AQ32:AQ34">
    <cfRule type="expression" dxfId="177" priority="249">
      <formula>IF(RIGHT(TEXT(AQ32,"0.#"),1)=".",FALSE,TRUE)</formula>
    </cfRule>
    <cfRule type="expression" dxfId="176" priority="250">
      <formula>IF(RIGHT(TEXT(AQ32,"0.#"),1)=".",TRUE,FALSE)</formula>
    </cfRule>
  </conditionalFormatting>
  <conditionalFormatting sqref="AU32:AU34">
    <cfRule type="expression" dxfId="175" priority="247">
      <formula>IF(RIGHT(TEXT(AU32,"0.#"),1)=".",FALSE,TRUE)</formula>
    </cfRule>
    <cfRule type="expression" dxfId="174" priority="248">
      <formula>IF(RIGHT(TEXT(AU32,"0.#"),1)=".",TRUE,FALSE)</formula>
    </cfRule>
  </conditionalFormatting>
  <conditionalFormatting sqref="AQ39:AQ41">
    <cfRule type="expression" dxfId="173" priority="227">
      <formula>IF(RIGHT(TEXT(AQ39,"0.#"),1)=".",FALSE,TRUE)</formula>
    </cfRule>
    <cfRule type="expression" dxfId="172" priority="228">
      <formula>IF(RIGHT(TEXT(AQ39,"0.#"),1)=".",TRUE,FALSE)</formula>
    </cfRule>
  </conditionalFormatting>
  <conditionalFormatting sqref="AU39:AU41">
    <cfRule type="expression" dxfId="171" priority="225">
      <formula>IF(RIGHT(TEXT(AU39,"0.#"),1)=".",FALSE,TRUE)</formula>
    </cfRule>
    <cfRule type="expression" dxfId="170" priority="226">
      <formula>IF(RIGHT(TEXT(AU39,"0.#"),1)=".",TRUE,FALSE)</formula>
    </cfRule>
  </conditionalFormatting>
  <conditionalFormatting sqref="AQ46:AQ48">
    <cfRule type="expression" dxfId="169" priority="205">
      <formula>IF(RIGHT(TEXT(AQ46,"0.#"),1)=".",FALSE,TRUE)</formula>
    </cfRule>
    <cfRule type="expression" dxfId="168" priority="206">
      <formula>IF(RIGHT(TEXT(AQ46,"0.#"),1)=".",TRUE,FALSE)</formula>
    </cfRule>
  </conditionalFormatting>
  <conditionalFormatting sqref="AU46:AU48">
    <cfRule type="expression" dxfId="167" priority="203">
      <formula>IF(RIGHT(TEXT(AU46,"0.#"),1)=".",FALSE,TRUE)</formula>
    </cfRule>
    <cfRule type="expression" dxfId="166" priority="204">
      <formula>IF(RIGHT(TEXT(AU46,"0.#"),1)=".",TRUE,FALSE)</formula>
    </cfRule>
  </conditionalFormatting>
  <conditionalFormatting sqref="AQ53:AQ55">
    <cfRule type="expression" dxfId="165" priority="183">
      <formula>IF(RIGHT(TEXT(AQ53,"0.#"),1)=".",FALSE,TRUE)</formula>
    </cfRule>
    <cfRule type="expression" dxfId="164" priority="184">
      <formula>IF(RIGHT(TEXT(AQ53,"0.#"),1)=".",TRUE,FALSE)</formula>
    </cfRule>
  </conditionalFormatting>
  <conditionalFormatting sqref="AU53:AU55">
    <cfRule type="expression" dxfId="163" priority="181">
      <formula>IF(RIGHT(TEXT(AU53,"0.#"),1)=".",FALSE,TRUE)</formula>
    </cfRule>
    <cfRule type="expression" dxfId="162" priority="182">
      <formula>IF(RIGHT(TEXT(AU53,"0.#"),1)=".",TRUE,FALSE)</formula>
    </cfRule>
  </conditionalFormatting>
  <conditionalFormatting sqref="AQ60:AQ62">
    <cfRule type="expression" dxfId="161" priority="161">
      <formula>IF(RIGHT(TEXT(AQ60,"0.#"),1)=".",FALSE,TRUE)</formula>
    </cfRule>
    <cfRule type="expression" dxfId="160" priority="162">
      <formula>IF(RIGHT(TEXT(AQ60,"0.#"),1)=".",TRUE,FALSE)</formula>
    </cfRule>
  </conditionalFormatting>
  <conditionalFormatting sqref="AU60:AU62">
    <cfRule type="expression" dxfId="159" priority="159">
      <formula>IF(RIGHT(TEXT(AU60,"0.#"),1)=".",FALSE,TRUE)</formula>
    </cfRule>
    <cfRule type="expression" dxfId="158" priority="160">
      <formula>IF(RIGHT(TEXT(AU60,"0.#"),1)=".",TRUE,FALSE)</formula>
    </cfRule>
  </conditionalFormatting>
  <conditionalFormatting sqref="AE67">
    <cfRule type="expression" dxfId="157" priority="157">
      <formula>IF(RIGHT(TEXT(AE67,"0.#"),1)=".",FALSE,TRUE)</formula>
    </cfRule>
    <cfRule type="expression" dxfId="156" priority="158">
      <formula>IF(RIGHT(TEXT(AE67,"0.#"),1)=".",TRUE,FALSE)</formula>
    </cfRule>
  </conditionalFormatting>
  <conditionalFormatting sqref="AE68">
    <cfRule type="expression" dxfId="155" priority="155">
      <formula>IF(RIGHT(TEXT(AE68,"0.#"),1)=".",FALSE,TRUE)</formula>
    </cfRule>
    <cfRule type="expression" dxfId="154" priority="156">
      <formula>IF(RIGHT(TEXT(AE68,"0.#"),1)=".",TRUE,FALSE)</formula>
    </cfRule>
  </conditionalFormatting>
  <conditionalFormatting sqref="AE69">
    <cfRule type="expression" dxfId="153" priority="153">
      <formula>IF(RIGHT(TEXT(AE69,"0.#"),1)=".",FALSE,TRUE)</formula>
    </cfRule>
    <cfRule type="expression" dxfId="152" priority="154">
      <formula>IF(RIGHT(TEXT(AE69,"0.#"),1)=".",TRUE,FALSE)</formula>
    </cfRule>
  </conditionalFormatting>
  <conditionalFormatting sqref="AI69">
    <cfRule type="expression" dxfId="151" priority="151">
      <formula>IF(RIGHT(TEXT(AI69,"0.#"),1)=".",FALSE,TRUE)</formula>
    </cfRule>
    <cfRule type="expression" dxfId="150" priority="152">
      <formula>IF(RIGHT(TEXT(AI69,"0.#"),1)=".",TRUE,FALSE)</formula>
    </cfRule>
  </conditionalFormatting>
  <conditionalFormatting sqref="AI68">
    <cfRule type="expression" dxfId="149" priority="149">
      <formula>IF(RIGHT(TEXT(AI68,"0.#"),1)=".",FALSE,TRUE)</formula>
    </cfRule>
    <cfRule type="expression" dxfId="148" priority="150">
      <formula>IF(RIGHT(TEXT(AI68,"0.#"),1)=".",TRUE,FALSE)</formula>
    </cfRule>
  </conditionalFormatting>
  <conditionalFormatting sqref="AI67">
    <cfRule type="expression" dxfId="147" priority="147">
      <formula>IF(RIGHT(TEXT(AI67,"0.#"),1)=".",FALSE,TRUE)</formula>
    </cfRule>
    <cfRule type="expression" dxfId="146" priority="148">
      <formula>IF(RIGHT(TEXT(AI67,"0.#"),1)=".",TRUE,FALSE)</formula>
    </cfRule>
  </conditionalFormatting>
  <conditionalFormatting sqref="AM67">
    <cfRule type="expression" dxfId="145" priority="145">
      <formula>IF(RIGHT(TEXT(AM67,"0.#"),1)=".",FALSE,TRUE)</formula>
    </cfRule>
    <cfRule type="expression" dxfId="144" priority="146">
      <formula>IF(RIGHT(TEXT(AM67,"0.#"),1)=".",TRUE,FALSE)</formula>
    </cfRule>
  </conditionalFormatting>
  <conditionalFormatting sqref="AM68">
    <cfRule type="expression" dxfId="143" priority="143">
      <formula>IF(RIGHT(TEXT(AM68,"0.#"),1)=".",FALSE,TRUE)</formula>
    </cfRule>
    <cfRule type="expression" dxfId="142" priority="144">
      <formula>IF(RIGHT(TEXT(AM68,"0.#"),1)=".",TRUE,FALSE)</formula>
    </cfRule>
  </conditionalFormatting>
  <conditionalFormatting sqref="AM69">
    <cfRule type="expression" dxfId="141" priority="141">
      <formula>IF(RIGHT(TEXT(AM69,"0.#"),1)=".",FALSE,TRUE)</formula>
    </cfRule>
    <cfRule type="expression" dxfId="140" priority="142">
      <formula>IF(RIGHT(TEXT(AM69,"0.#"),1)=".",TRUE,FALSE)</formula>
    </cfRule>
  </conditionalFormatting>
  <conditionalFormatting sqref="AQ67:AQ69">
    <cfRule type="expression" dxfId="139" priority="139">
      <formula>IF(RIGHT(TEXT(AQ67,"0.#"),1)=".",FALSE,TRUE)</formula>
    </cfRule>
    <cfRule type="expression" dxfId="138" priority="140">
      <formula>IF(RIGHT(TEXT(AQ67,"0.#"),1)=".",TRUE,FALSE)</formula>
    </cfRule>
  </conditionalFormatting>
  <conditionalFormatting sqref="AU67:AU69">
    <cfRule type="expression" dxfId="137" priority="137">
      <formula>IF(RIGHT(TEXT(AU67,"0.#"),1)=".",FALSE,TRUE)</formula>
    </cfRule>
    <cfRule type="expression" dxfId="136" priority="138">
      <formula>IF(RIGHT(TEXT(AU67,"0.#"),1)=".",TRUE,FALSE)</formula>
    </cfRule>
  </conditionalFormatting>
  <conditionalFormatting sqref="AE25">
    <cfRule type="expression" dxfId="135" priority="135">
      <formula>IF(RIGHT(TEXT(AE25,"0.#"),1)=".",FALSE,TRUE)</formula>
    </cfRule>
    <cfRule type="expression" dxfId="134" priority="136">
      <formula>IF(RIGHT(TEXT(AE25,"0.#"),1)=".",TRUE,FALSE)</formula>
    </cfRule>
  </conditionalFormatting>
  <conditionalFormatting sqref="AE26">
    <cfRule type="expression" dxfId="133" priority="133">
      <formula>IF(RIGHT(TEXT(AE26,"0.#"),1)=".",FALSE,TRUE)</formula>
    </cfRule>
    <cfRule type="expression" dxfId="132" priority="134">
      <formula>IF(RIGHT(TEXT(AE26,"0.#"),1)=".",TRUE,FALSE)</formula>
    </cfRule>
  </conditionalFormatting>
  <conditionalFormatting sqref="AE27">
    <cfRule type="expression" dxfId="131" priority="131">
      <formula>IF(RIGHT(TEXT(AE27,"0.#"),1)=".",FALSE,TRUE)</formula>
    </cfRule>
    <cfRule type="expression" dxfId="130" priority="132">
      <formula>IF(RIGHT(TEXT(AE27,"0.#"),1)=".",TRUE,FALSE)</formula>
    </cfRule>
  </conditionalFormatting>
  <conditionalFormatting sqref="AI27">
    <cfRule type="expression" dxfId="129" priority="129">
      <formula>IF(RIGHT(TEXT(AI27,"0.#"),1)=".",FALSE,TRUE)</formula>
    </cfRule>
    <cfRule type="expression" dxfId="128" priority="130">
      <formula>IF(RIGHT(TEXT(AI27,"0.#"),1)=".",TRUE,FALSE)</formula>
    </cfRule>
  </conditionalFormatting>
  <conditionalFormatting sqref="AI26">
    <cfRule type="expression" dxfId="127" priority="127">
      <formula>IF(RIGHT(TEXT(AI26,"0.#"),1)=".",FALSE,TRUE)</formula>
    </cfRule>
    <cfRule type="expression" dxfId="126" priority="128">
      <formula>IF(RIGHT(TEXT(AI26,"0.#"),1)=".",TRUE,FALSE)</formula>
    </cfRule>
  </conditionalFormatting>
  <conditionalFormatting sqref="AI25">
    <cfRule type="expression" dxfId="125" priority="125">
      <formula>IF(RIGHT(TEXT(AI25,"0.#"),1)=".",FALSE,TRUE)</formula>
    </cfRule>
    <cfRule type="expression" dxfId="124" priority="126">
      <formula>IF(RIGHT(TEXT(AI25,"0.#"),1)=".",TRUE,FALSE)</formula>
    </cfRule>
  </conditionalFormatting>
  <conditionalFormatting sqref="AM25">
    <cfRule type="expression" dxfId="123" priority="123">
      <formula>IF(RIGHT(TEXT(AM25,"0.#"),1)=".",FALSE,TRUE)</formula>
    </cfRule>
    <cfRule type="expression" dxfId="122" priority="124">
      <formula>IF(RIGHT(TEXT(AM25,"0.#"),1)=".",TRUE,FALSE)</formula>
    </cfRule>
  </conditionalFormatting>
  <conditionalFormatting sqref="AM26">
    <cfRule type="expression" dxfId="121" priority="121">
      <formula>IF(RIGHT(TEXT(AM26,"0.#"),1)=".",FALSE,TRUE)</formula>
    </cfRule>
    <cfRule type="expression" dxfId="120" priority="122">
      <formula>IF(RIGHT(TEXT(AM26,"0.#"),1)=".",TRUE,FALSE)</formula>
    </cfRule>
  </conditionalFormatting>
  <conditionalFormatting sqref="AM27">
    <cfRule type="expression" dxfId="119" priority="119">
      <formula>IF(RIGHT(TEXT(AM27,"0.#"),1)=".",FALSE,TRUE)</formula>
    </cfRule>
    <cfRule type="expression" dxfId="118" priority="120">
      <formula>IF(RIGHT(TEXT(AM27,"0.#"),1)=".",TRUE,FALSE)</formula>
    </cfRule>
  </conditionalFormatting>
  <conditionalFormatting sqref="AE32">
    <cfRule type="expression" dxfId="117" priority="117">
      <formula>IF(RIGHT(TEXT(AE32,"0.#"),1)=".",FALSE,TRUE)</formula>
    </cfRule>
    <cfRule type="expression" dxfId="116" priority="118">
      <formula>IF(RIGHT(TEXT(AE32,"0.#"),1)=".",TRUE,FALSE)</formula>
    </cfRule>
  </conditionalFormatting>
  <conditionalFormatting sqref="AE33">
    <cfRule type="expression" dxfId="115" priority="115">
      <formula>IF(RIGHT(TEXT(AE33,"0.#"),1)=".",FALSE,TRUE)</formula>
    </cfRule>
    <cfRule type="expression" dxfId="114" priority="116">
      <formula>IF(RIGHT(TEXT(AE33,"0.#"),1)=".",TRUE,FALSE)</formula>
    </cfRule>
  </conditionalFormatting>
  <conditionalFormatting sqref="AE34">
    <cfRule type="expression" dxfId="113" priority="113">
      <formula>IF(RIGHT(TEXT(AE34,"0.#"),1)=".",FALSE,TRUE)</formula>
    </cfRule>
    <cfRule type="expression" dxfId="112" priority="114">
      <formula>IF(RIGHT(TEXT(AE34,"0.#"),1)=".",TRUE,FALSE)</formula>
    </cfRule>
  </conditionalFormatting>
  <conditionalFormatting sqref="AI34">
    <cfRule type="expression" dxfId="111" priority="111">
      <formula>IF(RIGHT(TEXT(AI34,"0.#"),1)=".",FALSE,TRUE)</formula>
    </cfRule>
    <cfRule type="expression" dxfId="110" priority="112">
      <formula>IF(RIGHT(TEXT(AI34,"0.#"),1)=".",TRUE,FALSE)</formula>
    </cfRule>
  </conditionalFormatting>
  <conditionalFormatting sqref="AI33">
    <cfRule type="expression" dxfId="109" priority="109">
      <formula>IF(RIGHT(TEXT(AI33,"0.#"),1)=".",FALSE,TRUE)</formula>
    </cfRule>
    <cfRule type="expression" dxfId="108" priority="110">
      <formula>IF(RIGHT(TEXT(AI33,"0.#"),1)=".",TRUE,FALSE)</formula>
    </cfRule>
  </conditionalFormatting>
  <conditionalFormatting sqref="AI32">
    <cfRule type="expression" dxfId="107" priority="107">
      <formula>IF(RIGHT(TEXT(AI32,"0.#"),1)=".",FALSE,TRUE)</formula>
    </cfRule>
    <cfRule type="expression" dxfId="106" priority="108">
      <formula>IF(RIGHT(TEXT(AI32,"0.#"),1)=".",TRUE,FALSE)</formula>
    </cfRule>
  </conditionalFormatting>
  <conditionalFormatting sqref="AM32">
    <cfRule type="expression" dxfId="105" priority="105">
      <formula>IF(RIGHT(TEXT(AM32,"0.#"),1)=".",FALSE,TRUE)</formula>
    </cfRule>
    <cfRule type="expression" dxfId="104" priority="106">
      <formula>IF(RIGHT(TEXT(AM32,"0.#"),1)=".",TRUE,FALSE)</formula>
    </cfRule>
  </conditionalFormatting>
  <conditionalFormatting sqref="AM33">
    <cfRule type="expression" dxfId="103" priority="103">
      <formula>IF(RIGHT(TEXT(AM33,"0.#"),1)=".",FALSE,TRUE)</formula>
    </cfRule>
    <cfRule type="expression" dxfId="102" priority="104">
      <formula>IF(RIGHT(TEXT(AM33,"0.#"),1)=".",TRUE,FALSE)</formula>
    </cfRule>
  </conditionalFormatting>
  <conditionalFormatting sqref="AM34">
    <cfRule type="expression" dxfId="101" priority="101">
      <formula>IF(RIGHT(TEXT(AM34,"0.#"),1)=".",FALSE,TRUE)</formula>
    </cfRule>
    <cfRule type="expression" dxfId="100" priority="102">
      <formula>IF(RIGHT(TEXT(AM34,"0.#"),1)=".",TRUE,FALSE)</formula>
    </cfRule>
  </conditionalFormatting>
  <conditionalFormatting sqref="AE39">
    <cfRule type="expression" dxfId="99" priority="99">
      <formula>IF(RIGHT(TEXT(AE39,"0.#"),1)=".",FALSE,TRUE)</formula>
    </cfRule>
    <cfRule type="expression" dxfId="98" priority="100">
      <formula>IF(RIGHT(TEXT(AE39,"0.#"),1)=".",TRUE,FALSE)</formula>
    </cfRule>
  </conditionalFormatting>
  <conditionalFormatting sqref="AE40">
    <cfRule type="expression" dxfId="97" priority="97">
      <formula>IF(RIGHT(TEXT(AE40,"0.#"),1)=".",FALSE,TRUE)</formula>
    </cfRule>
    <cfRule type="expression" dxfId="96" priority="98">
      <formula>IF(RIGHT(TEXT(AE40,"0.#"),1)=".",TRUE,FALSE)</formula>
    </cfRule>
  </conditionalFormatting>
  <conditionalFormatting sqref="AE41">
    <cfRule type="expression" dxfId="95" priority="95">
      <formula>IF(RIGHT(TEXT(AE41,"0.#"),1)=".",FALSE,TRUE)</formula>
    </cfRule>
    <cfRule type="expression" dxfId="94" priority="96">
      <formula>IF(RIGHT(TEXT(AE41,"0.#"),1)=".",TRUE,FALSE)</formula>
    </cfRule>
  </conditionalFormatting>
  <conditionalFormatting sqref="AI41">
    <cfRule type="expression" dxfId="93" priority="93">
      <formula>IF(RIGHT(TEXT(AI41,"0.#"),1)=".",FALSE,TRUE)</formula>
    </cfRule>
    <cfRule type="expression" dxfId="92" priority="94">
      <formula>IF(RIGHT(TEXT(AI41,"0.#"),1)=".",TRUE,FALSE)</formula>
    </cfRule>
  </conditionalFormatting>
  <conditionalFormatting sqref="AI40">
    <cfRule type="expression" dxfId="91" priority="91">
      <formula>IF(RIGHT(TEXT(AI40,"0.#"),1)=".",FALSE,TRUE)</formula>
    </cfRule>
    <cfRule type="expression" dxfId="90" priority="92">
      <formula>IF(RIGHT(TEXT(AI40,"0.#"),1)=".",TRUE,FALSE)</formula>
    </cfRule>
  </conditionalFormatting>
  <conditionalFormatting sqref="AI39">
    <cfRule type="expression" dxfId="89" priority="89">
      <formula>IF(RIGHT(TEXT(AI39,"0.#"),1)=".",FALSE,TRUE)</formula>
    </cfRule>
    <cfRule type="expression" dxfId="88" priority="90">
      <formula>IF(RIGHT(TEXT(AI39,"0.#"),1)=".",TRUE,FALSE)</formula>
    </cfRule>
  </conditionalFormatting>
  <conditionalFormatting sqref="AM39">
    <cfRule type="expression" dxfId="87" priority="87">
      <formula>IF(RIGHT(TEXT(AM39,"0.#"),1)=".",FALSE,TRUE)</formula>
    </cfRule>
    <cfRule type="expression" dxfId="86" priority="88">
      <formula>IF(RIGHT(TEXT(AM39,"0.#"),1)=".",TRUE,FALSE)</formula>
    </cfRule>
  </conditionalFormatting>
  <conditionalFormatting sqref="AM40">
    <cfRule type="expression" dxfId="85" priority="85">
      <formula>IF(RIGHT(TEXT(AM40,"0.#"),1)=".",FALSE,TRUE)</formula>
    </cfRule>
    <cfRule type="expression" dxfId="84" priority="86">
      <formula>IF(RIGHT(TEXT(AM40,"0.#"),1)=".",TRUE,FALSE)</formula>
    </cfRule>
  </conditionalFormatting>
  <conditionalFormatting sqref="AM41">
    <cfRule type="expression" dxfId="83" priority="83">
      <formula>IF(RIGHT(TEXT(AM41,"0.#"),1)=".",FALSE,TRUE)</formula>
    </cfRule>
    <cfRule type="expression" dxfId="82" priority="84">
      <formula>IF(RIGHT(TEXT(AM41,"0.#"),1)=".",TRUE,FALSE)</formula>
    </cfRule>
  </conditionalFormatting>
  <conditionalFormatting sqref="AE46">
    <cfRule type="expression" dxfId="81" priority="81">
      <formula>IF(RIGHT(TEXT(AE46,"0.#"),1)=".",FALSE,TRUE)</formula>
    </cfRule>
    <cfRule type="expression" dxfId="80" priority="82">
      <formula>IF(RIGHT(TEXT(AE46,"0.#"),1)=".",TRUE,FALSE)</formula>
    </cfRule>
  </conditionalFormatting>
  <conditionalFormatting sqref="AE47">
    <cfRule type="expression" dxfId="79" priority="79">
      <formula>IF(RIGHT(TEXT(AE47,"0.#"),1)=".",FALSE,TRUE)</formula>
    </cfRule>
    <cfRule type="expression" dxfId="78" priority="80">
      <formula>IF(RIGHT(TEXT(AE47,"0.#"),1)=".",TRUE,FALSE)</formula>
    </cfRule>
  </conditionalFormatting>
  <conditionalFormatting sqref="AE48">
    <cfRule type="expression" dxfId="77" priority="77">
      <formula>IF(RIGHT(TEXT(AE48,"0.#"),1)=".",FALSE,TRUE)</formula>
    </cfRule>
    <cfRule type="expression" dxfId="76" priority="78">
      <formula>IF(RIGHT(TEXT(AE48,"0.#"),1)=".",TRUE,FALSE)</formula>
    </cfRule>
  </conditionalFormatting>
  <conditionalFormatting sqref="AI48">
    <cfRule type="expression" dxfId="75" priority="75">
      <formula>IF(RIGHT(TEXT(AI48,"0.#"),1)=".",FALSE,TRUE)</formula>
    </cfRule>
    <cfRule type="expression" dxfId="74" priority="76">
      <formula>IF(RIGHT(TEXT(AI48,"0.#"),1)=".",TRUE,FALSE)</formula>
    </cfRule>
  </conditionalFormatting>
  <conditionalFormatting sqref="AI47">
    <cfRule type="expression" dxfId="73" priority="73">
      <formula>IF(RIGHT(TEXT(AI47,"0.#"),1)=".",FALSE,TRUE)</formula>
    </cfRule>
    <cfRule type="expression" dxfId="72" priority="74">
      <formula>IF(RIGHT(TEXT(AI47,"0.#"),1)=".",TRUE,FALSE)</formula>
    </cfRule>
  </conditionalFormatting>
  <conditionalFormatting sqref="AI46">
    <cfRule type="expression" dxfId="71" priority="71">
      <formula>IF(RIGHT(TEXT(AI46,"0.#"),1)=".",FALSE,TRUE)</formula>
    </cfRule>
    <cfRule type="expression" dxfId="70" priority="72">
      <formula>IF(RIGHT(TEXT(AI46,"0.#"),1)=".",TRUE,FALSE)</formula>
    </cfRule>
  </conditionalFormatting>
  <conditionalFormatting sqref="AM46">
    <cfRule type="expression" dxfId="69" priority="69">
      <formula>IF(RIGHT(TEXT(AM46,"0.#"),1)=".",FALSE,TRUE)</formula>
    </cfRule>
    <cfRule type="expression" dxfId="68" priority="70">
      <formula>IF(RIGHT(TEXT(AM46,"0.#"),1)=".",TRUE,FALSE)</formula>
    </cfRule>
  </conditionalFormatting>
  <conditionalFormatting sqref="AM47">
    <cfRule type="expression" dxfId="67" priority="67">
      <formula>IF(RIGHT(TEXT(AM47,"0.#"),1)=".",FALSE,TRUE)</formula>
    </cfRule>
    <cfRule type="expression" dxfId="66" priority="68">
      <formula>IF(RIGHT(TEXT(AM47,"0.#"),1)=".",TRUE,FALSE)</formula>
    </cfRule>
  </conditionalFormatting>
  <conditionalFormatting sqref="AM48">
    <cfRule type="expression" dxfId="65" priority="65">
      <formula>IF(RIGHT(TEXT(AM48,"0.#"),1)=".",FALSE,TRUE)</formula>
    </cfRule>
    <cfRule type="expression" dxfId="64" priority="66">
      <formula>IF(RIGHT(TEXT(AM48,"0.#"),1)=".",TRUE,FALSE)</formula>
    </cfRule>
  </conditionalFormatting>
  <conditionalFormatting sqref="AE53">
    <cfRule type="expression" dxfId="63" priority="63">
      <formula>IF(RIGHT(TEXT(AE53,"0.#"),1)=".",FALSE,TRUE)</formula>
    </cfRule>
    <cfRule type="expression" dxfId="62" priority="64">
      <formula>IF(RIGHT(TEXT(AE53,"0.#"),1)=".",TRUE,FALSE)</formula>
    </cfRule>
  </conditionalFormatting>
  <conditionalFormatting sqref="AE54">
    <cfRule type="expression" dxfId="61" priority="61">
      <formula>IF(RIGHT(TEXT(AE54,"0.#"),1)=".",FALSE,TRUE)</formula>
    </cfRule>
    <cfRule type="expression" dxfId="60" priority="62">
      <formula>IF(RIGHT(TEXT(AE54,"0.#"),1)=".",TRUE,FALSE)</formula>
    </cfRule>
  </conditionalFormatting>
  <conditionalFormatting sqref="AE55">
    <cfRule type="expression" dxfId="59" priority="59">
      <formula>IF(RIGHT(TEXT(AE55,"0.#"),1)=".",FALSE,TRUE)</formula>
    </cfRule>
    <cfRule type="expression" dxfId="58" priority="60">
      <formula>IF(RIGHT(TEXT(AE55,"0.#"),1)=".",TRUE,FALSE)</formula>
    </cfRule>
  </conditionalFormatting>
  <conditionalFormatting sqref="AI55">
    <cfRule type="expression" dxfId="57" priority="57">
      <formula>IF(RIGHT(TEXT(AI55,"0.#"),1)=".",FALSE,TRUE)</formula>
    </cfRule>
    <cfRule type="expression" dxfId="56" priority="58">
      <formula>IF(RIGHT(TEXT(AI55,"0.#"),1)=".",TRUE,FALSE)</formula>
    </cfRule>
  </conditionalFormatting>
  <conditionalFormatting sqref="AI54">
    <cfRule type="expression" dxfId="55" priority="55">
      <formula>IF(RIGHT(TEXT(AI54,"0.#"),1)=".",FALSE,TRUE)</formula>
    </cfRule>
    <cfRule type="expression" dxfId="54" priority="56">
      <formula>IF(RIGHT(TEXT(AI54,"0.#"),1)=".",TRUE,FALSE)</formula>
    </cfRule>
  </conditionalFormatting>
  <conditionalFormatting sqref="AI53">
    <cfRule type="expression" dxfId="53" priority="53">
      <formula>IF(RIGHT(TEXT(AI53,"0.#"),1)=".",FALSE,TRUE)</formula>
    </cfRule>
    <cfRule type="expression" dxfId="52" priority="54">
      <formula>IF(RIGHT(TEXT(AI53,"0.#"),1)=".",TRUE,FALSE)</formula>
    </cfRule>
  </conditionalFormatting>
  <conditionalFormatting sqref="AM53">
    <cfRule type="expression" dxfId="51" priority="51">
      <formula>IF(RIGHT(TEXT(AM53,"0.#"),1)=".",FALSE,TRUE)</formula>
    </cfRule>
    <cfRule type="expression" dxfId="50" priority="52">
      <formula>IF(RIGHT(TEXT(AM53,"0.#"),1)=".",TRUE,FALSE)</formula>
    </cfRule>
  </conditionalFormatting>
  <conditionalFormatting sqref="AM54">
    <cfRule type="expression" dxfId="49" priority="49">
      <formula>IF(RIGHT(TEXT(AM54,"0.#"),1)=".",FALSE,TRUE)</formula>
    </cfRule>
    <cfRule type="expression" dxfId="48" priority="50">
      <formula>IF(RIGHT(TEXT(AM54,"0.#"),1)=".",TRUE,FALSE)</formula>
    </cfRule>
  </conditionalFormatting>
  <conditionalFormatting sqref="AM55">
    <cfRule type="expression" dxfId="47" priority="47">
      <formula>IF(RIGHT(TEXT(AM55,"0.#"),1)=".",FALSE,TRUE)</formula>
    </cfRule>
    <cfRule type="expression" dxfId="46" priority="48">
      <formula>IF(RIGHT(TEXT(AM55,"0.#"),1)=".",TRUE,FALSE)</formula>
    </cfRule>
  </conditionalFormatting>
  <conditionalFormatting sqref="AE60">
    <cfRule type="expression" dxfId="45" priority="45">
      <formula>IF(RIGHT(TEXT(AE60,"0.#"),1)=".",FALSE,TRUE)</formula>
    </cfRule>
    <cfRule type="expression" dxfId="44" priority="46">
      <formula>IF(RIGHT(TEXT(AE60,"0.#"),1)=".",TRUE,FALSE)</formula>
    </cfRule>
  </conditionalFormatting>
  <conditionalFormatting sqref="AE61">
    <cfRule type="expression" dxfId="43" priority="43">
      <formula>IF(RIGHT(TEXT(AE61,"0.#"),1)=".",FALSE,TRUE)</formula>
    </cfRule>
    <cfRule type="expression" dxfId="42" priority="44">
      <formula>IF(RIGHT(TEXT(AE61,"0.#"),1)=".",TRUE,FALSE)</formula>
    </cfRule>
  </conditionalFormatting>
  <conditionalFormatting sqref="AE62">
    <cfRule type="expression" dxfId="41" priority="41">
      <formula>IF(RIGHT(TEXT(AE62,"0.#"),1)=".",FALSE,TRUE)</formula>
    </cfRule>
    <cfRule type="expression" dxfId="40" priority="42">
      <formula>IF(RIGHT(TEXT(AE62,"0.#"),1)=".",TRUE,FALSE)</formula>
    </cfRule>
  </conditionalFormatting>
  <conditionalFormatting sqref="AI62">
    <cfRule type="expression" dxfId="39" priority="39">
      <formula>IF(RIGHT(TEXT(AI62,"0.#"),1)=".",FALSE,TRUE)</formula>
    </cfRule>
    <cfRule type="expression" dxfId="38" priority="40">
      <formula>IF(RIGHT(TEXT(AI62,"0.#"),1)=".",TRUE,FALSE)</formula>
    </cfRule>
  </conditionalFormatting>
  <conditionalFormatting sqref="AI61">
    <cfRule type="expression" dxfId="37" priority="37">
      <formula>IF(RIGHT(TEXT(AI61,"0.#"),1)=".",FALSE,TRUE)</formula>
    </cfRule>
    <cfRule type="expression" dxfId="36" priority="38">
      <formula>IF(RIGHT(TEXT(AI61,"0.#"),1)=".",TRUE,FALSE)</formula>
    </cfRule>
  </conditionalFormatting>
  <conditionalFormatting sqref="AI60">
    <cfRule type="expression" dxfId="35" priority="35">
      <formula>IF(RIGHT(TEXT(AI60,"0.#"),1)=".",FALSE,TRUE)</formula>
    </cfRule>
    <cfRule type="expression" dxfId="34" priority="36">
      <formula>IF(RIGHT(TEXT(AI60,"0.#"),1)=".",TRUE,FALSE)</formula>
    </cfRule>
  </conditionalFormatting>
  <conditionalFormatting sqref="AM60">
    <cfRule type="expression" dxfId="33" priority="33">
      <formula>IF(RIGHT(TEXT(AM60,"0.#"),1)=".",FALSE,TRUE)</formula>
    </cfRule>
    <cfRule type="expression" dxfId="32" priority="34">
      <formula>IF(RIGHT(TEXT(AM60,"0.#"),1)=".",TRUE,FALSE)</formula>
    </cfRule>
  </conditionalFormatting>
  <conditionalFormatting sqref="AM61">
    <cfRule type="expression" dxfId="31" priority="31">
      <formula>IF(RIGHT(TEXT(AM61,"0.#"),1)=".",FALSE,TRUE)</formula>
    </cfRule>
    <cfRule type="expression" dxfId="30" priority="32">
      <formula>IF(RIGHT(TEXT(AM61,"0.#"),1)=".",TRUE,FALSE)</formula>
    </cfRule>
  </conditionalFormatting>
  <conditionalFormatting sqref="AM62">
    <cfRule type="expression" dxfId="29" priority="29">
      <formula>IF(RIGHT(TEXT(AM62,"0.#"),1)=".",FALSE,TRUE)</formula>
    </cfRule>
    <cfRule type="expression" dxfId="28" priority="30">
      <formula>IF(RIGHT(TEXT(AM62,"0.#"),1)=".",TRUE,FALSE)</formula>
    </cfRule>
  </conditionalFormatting>
  <conditionalFormatting sqref="AE4">
    <cfRule type="expression" dxfId="27" priority="27">
      <formula>IF(RIGHT(TEXT(AE4,"0.#"),1)=".",FALSE,TRUE)</formula>
    </cfRule>
    <cfRule type="expression" dxfId="26" priority="28">
      <formula>IF(RIGHT(TEXT(AE4,"0.#"),1)=".",TRUE,FALSE)</formula>
    </cfRule>
  </conditionalFormatting>
  <conditionalFormatting sqref="AI4">
    <cfRule type="expression" dxfId="25" priority="25">
      <formula>IF(RIGHT(TEXT(AI4,"0.#"),1)=".",FALSE,TRUE)</formula>
    </cfRule>
    <cfRule type="expression" dxfId="24" priority="26">
      <formula>IF(RIGHT(TEXT(AI4,"0.#"),1)=".",TRUE,FALSE)</formula>
    </cfRule>
  </conditionalFormatting>
  <conditionalFormatting sqref="AM4">
    <cfRule type="expression" dxfId="23" priority="23">
      <formula>IF(RIGHT(TEXT(AM4,"0.#"),1)=".",FALSE,TRUE)</formula>
    </cfRule>
    <cfRule type="expression" dxfId="22" priority="24">
      <formula>IF(RIGHT(TEXT(AM4,"0.#"),1)=".",TRUE,FALSE)</formula>
    </cfRule>
  </conditionalFormatting>
  <conditionalFormatting sqref="AQ4">
    <cfRule type="expression" dxfId="21" priority="21">
      <formula>IF(RIGHT(TEXT(AQ4,"0.#"),1)=".",FALSE,TRUE)</formula>
    </cfRule>
    <cfRule type="expression" dxfId="20" priority="22">
      <formula>IF(RIGHT(TEXT(AQ4,"0.#"),1)=".",TRUE,FALSE)</formula>
    </cfRule>
  </conditionalFormatting>
  <conditionalFormatting sqref="AU4">
    <cfRule type="expression" dxfId="19" priority="19">
      <formula>IF(RIGHT(TEXT(AU4,"0.#"),1)=".",FALSE,TRUE)</formula>
    </cfRule>
    <cfRule type="expression" dxfId="18" priority="20">
      <formula>IF(RIGHT(TEXT(AU4,"0.#"),1)=".",TRUE,FALSE)</formula>
    </cfRule>
  </conditionalFormatting>
  <conditionalFormatting sqref="AE5:AE6 AI5:AI6 AM5:AM6 AQ5:AQ6">
    <cfRule type="expression" dxfId="17" priority="17">
      <formula>IF(RIGHT(TEXT(AE5,"0.#"),1)=".",FALSE,TRUE)</formula>
    </cfRule>
    <cfRule type="expression" dxfId="16" priority="18">
      <formula>IF(RIGHT(TEXT(AE5,"0.#"),1)=".",TRUE,FALSE)</formula>
    </cfRule>
  </conditionalFormatting>
  <conditionalFormatting sqref="AU6">
    <cfRule type="expression" dxfId="15" priority="15">
      <formula>IF(RIGHT(TEXT(AU6,"0.#"),1)=".",FALSE,TRUE)</formula>
    </cfRule>
    <cfRule type="expression" dxfId="14" priority="16">
      <formula>IF(RIGHT(TEXT(AU6,"0.#"),1)=".",TRUE,FALSE)</formula>
    </cfRule>
  </conditionalFormatting>
  <conditionalFormatting sqref="AE11">
    <cfRule type="expression" dxfId="13" priority="13">
      <formula>IF(RIGHT(TEXT(AE11,"0.#"),1)=".",FALSE,TRUE)</formula>
    </cfRule>
    <cfRule type="expression" dxfId="12" priority="14">
      <formula>IF(RIGHT(TEXT(AE11,"0.#"),1)=".",TRUE,FALSE)</formula>
    </cfRule>
  </conditionalFormatting>
  <conditionalFormatting sqref="AI11">
    <cfRule type="expression" dxfId="11" priority="11">
      <formula>IF(RIGHT(TEXT(AI11,"0.#"),1)=".",FALSE,TRUE)</formula>
    </cfRule>
    <cfRule type="expression" dxfId="10" priority="12">
      <formula>IF(RIGHT(TEXT(AI11,"0.#"),1)=".",TRUE,FALSE)</formula>
    </cfRule>
  </conditionalFormatting>
  <conditionalFormatting sqref="AM11">
    <cfRule type="expression" dxfId="9" priority="9">
      <formula>IF(RIGHT(TEXT(AM11,"0.#"),1)=".",FALSE,TRUE)</formula>
    </cfRule>
    <cfRule type="expression" dxfId="8" priority="10">
      <formula>IF(RIGHT(TEXT(AM11,"0.#"),1)=".",TRUE,FALSE)</formula>
    </cfRule>
  </conditionalFormatting>
  <conditionalFormatting sqref="AQ11">
    <cfRule type="expression" dxfId="7" priority="7">
      <formula>IF(RIGHT(TEXT(AQ11,"0.#"),1)=".",FALSE,TRUE)</formula>
    </cfRule>
    <cfRule type="expression" dxfId="6" priority="8">
      <formula>IF(RIGHT(TEXT(AQ11,"0.#"),1)=".",TRUE,FALSE)</formula>
    </cfRule>
  </conditionalFormatting>
  <conditionalFormatting sqref="AE12:AE13 AI12:AI13 AM12:AM13 AQ12:AQ13">
    <cfRule type="expression" dxfId="5" priority="5">
      <formula>IF(RIGHT(TEXT(AE12,"0.#"),1)=".",FALSE,TRUE)</formula>
    </cfRule>
    <cfRule type="expression" dxfId="4" priority="6">
      <formula>IF(RIGHT(TEXT(AE12,"0.#"),1)=".",TRUE,FALSE)</formula>
    </cfRule>
  </conditionalFormatting>
  <conditionalFormatting sqref="AU13">
    <cfRule type="expression" dxfId="3" priority="3">
      <formula>IF(RIGHT(TEXT(AU13,"0.#"),1)=".",FALSE,TRUE)</formula>
    </cfRule>
    <cfRule type="expression" dxfId="2" priority="4">
      <formula>IF(RIGHT(TEXT(AU13,"0.#"),1)=".",TRUE,FALSE)</formula>
    </cfRule>
  </conditionalFormatting>
  <conditionalFormatting sqref="AU11">
    <cfRule type="expression" dxfId="1" priority="1">
      <formula>IF(RIGHT(TEXT(AU11,"0.#"),1)=".",FALSE,TRUE)</formula>
    </cfRule>
    <cfRule type="expression" dxfId="0" priority="2">
      <formula>IF(RIGHT(TEXT(AU11,"0.#"),1)=".",TRUE,FALSE)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7</vt:i4>
      </vt:variant>
    </vt:vector>
  </HeadingPairs>
  <TitlesOfParts>
    <vt:vector size="10" baseType="lpstr">
      <vt:lpstr>行政事業レビューシート</vt:lpstr>
      <vt:lpstr>入力規則等</vt:lpstr>
      <vt:lpstr>別紙1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2020-10-02T11:07:05Z</dcterms:created>
  <dcterms:modified xsi:type="dcterms:W3CDTF">2020-11-24T15:47:49Z</dcterms:modified>
</cp:coreProperties>
</file>