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P29" i="3" l="1"/>
  <c r="AI142" i="3" l="1"/>
  <c r="AI46" i="3" l="1"/>
  <c r="D12" i="4" l="1"/>
  <c r="C12" i="4"/>
  <c r="W29" i="3" l="1"/>
  <c r="C23" i="4" l="1"/>
  <c r="C24" i="4"/>
  <c r="Z740" i="3" l="1"/>
  <c r="H740" i="3"/>
  <c r="AN740" i="3" l="1"/>
  <c r="AL740" i="3"/>
  <c r="AI740" i="3"/>
  <c r="AF740" i="3"/>
  <c r="AB740" i="3"/>
  <c r="W740" i="3"/>
  <c r="T740" i="3"/>
  <c r="P740" i="3"/>
  <c r="N740" i="3"/>
  <c r="K740" i="3"/>
  <c r="AR2" i="3"/>
  <c r="AD21" i="3" l="1"/>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<sst xmlns="http://schemas.openxmlformats.org/spreadsheetml/2006/main" count="2332" uniqueCount="611">
  <si>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</si>
  <si>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</si>
  <si>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</si>
  <si>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</si>
  <si>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</si>
  <si>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</si>
  <si>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</si>
  <si>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</si>
  <si>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</si>
  <si>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</si>
  <si>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</si>
  <si>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</si>
  <si>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</si>
  <si>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</si>
  <si>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</si>
  <si>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</si>
  <si>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</si>
  <si>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</si>
  <si>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</si>
  <si>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</si>
  <si>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</si>
  <si>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</si>
  <si>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</si>
  <si>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</si>
  <si>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</si>
  <si>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</si>
  <si>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</si>
  <si>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</si>
  <si>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</si>
  <si>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</si>
  <si>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</si>
  <si>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</si>
  <si>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</si>
  <si>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</si>
  <si>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</si>
  <si>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</si>
  <si>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</si>
  <si>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</si>
  <si>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</si>
  <si>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</si>
  <si>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</si>
  <si>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</si>
  <si>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</si>
  <si>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</si>
  <si>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</si>
  <si>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</si>
  <si>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</si>
  <si>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</si>
  <si>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</si>
  <si>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</si>
  <si>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</si>
  <si>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</si>
  <si>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</si>
  <si>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</si>
  <si>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</si>
  <si>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</si>
  <si>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</si>
  <si>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</si>
  <si>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</si>
  <si>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</si>
  <si>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</si>
  <si>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</si>
  <si>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</si>
  <si>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</si>
  <si>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</si>
  <si>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</si>
  <si>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</si>
  <si>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</si>
  <si>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</si>
  <si>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</si>
  <si>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</si>
  <si>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</si>
  <si>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</si>
  <si>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</si>
  <si>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</si>
  <si>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</si>
  <si>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</si>
  <si>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</si>
  <si>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</si>
  <si>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</si>
  <si>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</si>
  <si>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</si>
  <si>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</si>
  <si>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</si>
  <si>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</si>
  <si>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</si>
  <si>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</si>
  <si>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</si>
  <si>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</si>
  <si>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</si>
  <si>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</si>
  <si>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</si>
  <si>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</si>
  <si>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</si>
  <si>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</si>
  <si>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</si>
  <si>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</si>
  <si>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</si>
  <si>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</si>
  <si>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</si>
  <si>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</si>
  <si>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</si>
  <si>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</si>
  <si>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</si>
  <si>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</si>
  <si>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</si>
  <si>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</si>
  <si>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</si>
  <si>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</si>
  <si>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</si>
  <si>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</si>
  <si>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</si>
  <si>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</si>
  <si>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</si>
  <si>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</si>
  <si>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</si>
  <si>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</si>
  <si>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</si>
  <si>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</si>
  <si>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</si>
  <si>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</si>
  <si>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</si>
  <si>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</si>
  <si>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</si>
  <si>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</si>
  <si>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</si>
  <si>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</si>
  <si>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</si>
  <si>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</si>
  <si>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</si>
  <si>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</si>
  <si>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</si>
  <si>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</si>
  <si>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</si>
  <si>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</si>
  <si>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</si>
  <si>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</si>
  <si>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</si>
  <si>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</si>
  <si>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</si>
  <si>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</si>
  <si>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</si>
  <si>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</si>
  <si>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</si>
  <si>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</si>
  <si>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</si>
  <si>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</si>
  <si>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</si>
  <si>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</si>
  <si>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</si>
  <si>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</si>
  <si>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</si>
  <si>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</si>
  <si>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</si>
  <si>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</si>
  <si>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</si>
  <si>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</si>
  <si>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</si>
  <si>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</si>
  <si>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</si>
  <si>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</si>
  <si>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</si>
  <si>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</si>
  <si>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</si>
  <si>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</si>
  <si>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</si>
  <si>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</si>
  <si>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</si>
  <si>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</si>
  <si>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</si>
  <si>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</si>
  <si>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</si>
  <si>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</si>
  <si>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</si>
  <si>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</si>
  <si>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</si>
  <si>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</si>
  <si>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</si>
  <si>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</si>
  <si>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</si>
  <si>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</si>
  <si>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</si>
  <si>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</si>
  <si>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</si>
  <si>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</si>
  <si>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</si>
  <si>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</si>
  <si>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</si>
  <si>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</si>
  <si>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</si>
  <si>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</si>
  <si>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</si>
  <si>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</si>
  <si>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</si>
  <si>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</si>
  <si>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</si>
  <si>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</si>
  <si>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</si>
  <si>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</si>
  <si>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</si>
  <si>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</si>
  <si>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</si>
  <si>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</si>
  <si>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</si>
  <si>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</si>
  <si>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</si>
  <si>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</si>
  <si>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</si>
  <si>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</si>
  <si>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</si>
  <si>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</si>
  <si>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</si>
  <si>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</si>
  <si>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</si>
  <si>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</si>
  <si>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</si>
  <si>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</si>
  <si>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</si>
  <si>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</si>
  <si>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</si>
  <si>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</si>
  <si>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</si>
  <si>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</si>
  <si>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</si>
  <si>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</si>
  <si>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</si>
  <si>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</si>
  <si>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</si>
  <si>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</si>
  <si>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</si>
  <si>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</si>
  <si>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</si>
  <si>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</si>
  <si>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</si>
  <si>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</si>
  <si>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</si>
  <si>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</si>
  <si>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</si>
  <si>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</si>
  <si>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</si>
  <si>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</si>
  <si>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</si>
  <si>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</si>
  <si>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</si>
  <si>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</si>
  <si>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</si>
  <si>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</si>
  <si>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</si>
  <si>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</si>
  <si>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</si>
  <si>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</si>
  <si>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</si>
  <si>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</si>
  <si>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</si>
  <si>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</si>
  <si>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</si>
  <si>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</si>
  <si>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</si>
  <si>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</si>
  <si>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</si>
  <si>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</si>
  <si>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</si>
  <si>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</si>
  <si>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</si>
  <si>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</si>
  <si>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</si>
  <si>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</si>
  <si>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</si>
  <si>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</si>
  <si>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</si>
  <si>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</si>
  <si>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</si>
  <si>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</si>
  <si>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</si>
  <si>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</si>
  <si>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</si>
  <si>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</si>
  <si>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</si>
  <si>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</si>
  <si>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</si>
  <si>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</si>
  <si>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</si>
  <si>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</si>
  <si>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</si>
  <si>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</si>
  <si>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</si>
  <si>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</si>
  <si>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</si>
  <si>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</si>
  <si>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</si>
  <si>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</si>
  <si>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</si>
  <si>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</si>
  <si>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</si>
  <si>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</si>
  <si>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</si>
  <si>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</si>
  <si>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</si>
  <si>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</si>
  <si>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</si>
  <si>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</si>
  <si>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</si>
  <si>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</si>
  <si>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</si>
  <si>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</si>
  <si>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</si>
  <si>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</si>
  <si>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</si>
  <si>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</si>
  <si>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</si>
  <si>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</si>
  <si>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</si>
  <si>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</si>
  <si>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</si>
  <si>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</si>
  <si>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</si>
  <si>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</si>
  <si>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</si>
  <si>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</si>
  <si>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</si>
  <si>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</si>
  <si>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</si>
  <si>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</si>
  <si>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</si>
  <si>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</si>
  <si>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</si>
  <si>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</si>
  <si>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</si>
  <si>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</si>
  <si>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</si>
  <si>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</si>
  <si>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</si>
  <si>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</si>
  <si>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</si>
  <si>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</si>
  <si>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</si>
  <si>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</si>
  <si>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</si>
  <si>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</si>
  <si>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</si>
  <si>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</si>
  <si>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</si>
  <si>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</si>
  <si>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</si>
  <si>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</si>
  <si>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</si>
  <si>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</si>
  <si>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</si>
  <si>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</si>
  <si>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</si>
  <si>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</si>
  <si>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</si>
  <si>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</si>
  <si>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</si>
  <si>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</si>
  <si>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</si>
  <si>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</si>
  <si>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</si>
  <si>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</si>
  <si>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</si>
  <si>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</si>
  <si>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</si>
  <si>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</si>
  <si>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</si>
  <si>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</si>
  <si>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</si>
  <si>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</si>
  <si>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</si>
  <si>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</si>
  <si>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</si>
  <si>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</si>
  <si>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</si>
  <si>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</si>
  <si>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</si>
  <si>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</si>
  <si>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</si>
  <si>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</si>
  <si>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</si>
  <si>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</si>
  <si>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</si>
  <si>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</si>
  <si>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</si>
  <si>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</si>
  <si>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</si>
  <si>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</si>
  <si>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</si>
  <si>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</si>
  <si>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</si>
  <si>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</si>
  <si>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</si>
  <si>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</si>
  <si>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</si>
  <si>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</si>
  <si>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</si>
  <si>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</si>
  <si>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</si>
  <si>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</si>
  <si>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</si>
  <si>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</si>
  <si>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</si>
  <si>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</si>
  <si>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</si>
  <si>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</si>
  <si>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</si>
  <si>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</si>
  <si>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</si>
  <si>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</si>
  <si>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</si>
  <si>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</si>
  <si>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</si>
  <si>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</si>
  <si>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</si>
  <si>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</si>
  <si>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</si>
  <si>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</si>
  <si>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</si>
  <si>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</si>
  <si>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</si>
  <si>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</si>
  <si>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</si>
  <si>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</si>
  <si>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</si>
  <si>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</si>
  <si>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</si>
  <si>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</si>
  <si>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</si>
  <si>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</si>
  <si>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</si>
  <si>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</si>
  <si>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</si>
  <si>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</si>
  <si>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</si>
  <si>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</si>
  <si>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</si>
  <si>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</si>
  <si>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</si>
  <si>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</si>
  <si>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</si>
  <si>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</si>
  <si>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</si>
  <si>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</si>
  <si>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</si>
  <si>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</si>
  <si>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</si>
  <si>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</si>
  <si>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</si>
  <si>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</si>
  <si>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</si>
  <si>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</si>
  <si>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</si>
  <si>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</si>
  <si>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</si>
  <si>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</si>
  <si>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</si>
  <si>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</si>
  <si>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</si>
  <si>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</si>
  <si>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</si>
  <si>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</si>
  <si>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</si>
  <si>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</si>
  <si>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</si>
  <si>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</si>
  <si>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</si>
  <si>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</si>
  <si>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</si>
  <si>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</si>
  <si>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</si>
  <si>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</si>
  <si>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地方大学・地域産業創生交付金</t>
    <rPh sb="0" eb="2">
      <t>チホウ</t>
    </rPh>
    <rPh sb="2" eb="4">
      <t>ダイガク</t>
    </rPh>
    <rPh sb="5" eb="7">
      <t>チイキ</t>
    </rPh>
    <rPh sb="7" eb="9">
      <t>サンギョウ</t>
    </rPh>
    <rPh sb="9" eb="11">
      <t>ソウセイ</t>
    </rPh>
    <rPh sb="11" eb="14">
      <t>コウフキン</t>
    </rPh>
    <phoneticPr fontId="7"/>
  </si>
  <si>
    <t>地方創生推進事務局</t>
    <phoneticPr fontId="7"/>
  </si>
  <si>
    <t>参事官　山下　洋</t>
    <phoneticPr fontId="7"/>
  </si>
  <si>
    <t>終了予定なし</t>
    <rPh sb="0" eb="2">
      <t>シュウリョウ</t>
    </rPh>
    <rPh sb="2" eb="4">
      <t>ヨテイ</t>
    </rPh>
    <phoneticPr fontId="7"/>
  </si>
  <si>
    <t>地域における大学の振興及び若者の雇用機会の創出による若者の修学及び就業の促進に関する法律（地方大学・産業創生法）第11条</t>
    <rPh sb="45" eb="47">
      <t>チホウ</t>
    </rPh>
    <rPh sb="47" eb="49">
      <t>ダイガク</t>
    </rPh>
    <rPh sb="50" eb="52">
      <t>サンギョウ</t>
    </rPh>
    <rPh sb="52" eb="54">
      <t>ソウセイ</t>
    </rPh>
    <rPh sb="54" eb="55">
      <t>ホウ</t>
    </rPh>
    <phoneticPr fontId="7"/>
  </si>
  <si>
    <t>以下のスキームにより、地域の中核的産業の振興や専門人材育成などを行う地方創生の優れた取組を支援する。
○国が策定する基本指針を踏まえ、首長主宰の推進会議（地方公共団体、大学、産業界等で構成）を組織し、地域の産業振興・専門人材育成等の計画を策定。
○地方公共団体が申請した同計画（概ね10年間）について、国の有識者委員会の評価を踏まえ、基本指針で定める基準（自立性、地域の優位性等）により優れたものを認定し、新たな交付金により支援（原則５年間）。
○地方公共団体等が設定したKPIを、国の有識者委員会の評価を踏まえ毎年度検証し、PDCAサイクルを実践。
※地方大学・産業創生法第11条の交付金として、地方大学・地域産業創生交付金と地方創生推進交付金活用分（50億円）を一体的に執行する。</t>
    <rPh sb="139" eb="140">
      <t>オオム</t>
    </rPh>
    <rPh sb="143" eb="145">
      <t>ネンカン</t>
    </rPh>
    <rPh sb="277" eb="279">
      <t>チホウ</t>
    </rPh>
    <rPh sb="279" eb="281">
      <t>ダイガク</t>
    </rPh>
    <rPh sb="282" eb="284">
      <t>サンギョウ</t>
    </rPh>
    <rPh sb="284" eb="286">
      <t>ソウセイ</t>
    </rPh>
    <rPh sb="286" eb="287">
      <t>ホウ</t>
    </rPh>
    <phoneticPr fontId="7"/>
  </si>
  <si>
    <t>○</t>
  </si>
  <si>
    <t>-</t>
    <phoneticPr fontId="7"/>
  </si>
  <si>
    <t>-</t>
    <phoneticPr fontId="7"/>
  </si>
  <si>
    <t>-</t>
    <phoneticPr fontId="7"/>
  </si>
  <si>
    <t>-</t>
    <phoneticPr fontId="7"/>
  </si>
  <si>
    <t>-</t>
    <phoneticPr fontId="7"/>
  </si>
  <si>
    <t>-</t>
    <phoneticPr fontId="7"/>
  </si>
  <si>
    <t>地方創生推進委託費</t>
    <rPh sb="4" eb="6">
      <t>スイシン</t>
    </rPh>
    <rPh sb="6" eb="8">
      <t>イタク</t>
    </rPh>
    <rPh sb="8" eb="9">
      <t>ヒ</t>
    </rPh>
    <phoneticPr fontId="7"/>
  </si>
  <si>
    <t>職員旅費</t>
    <rPh sb="0" eb="2">
      <t>ショクイン</t>
    </rPh>
    <rPh sb="2" eb="4">
      <t>リョヒ</t>
    </rPh>
    <phoneticPr fontId="7"/>
  </si>
  <si>
    <t>認定計画に関連する産業の生産額等の増加</t>
  </si>
  <si>
    <t xml:space="preserve"> 地方大学・地域産業創生交付金の対象となる認定計画に関連する産業の生産額等が増加した認定計画の割合（％）</t>
  </si>
  <si>
    <t>地方大学・地域産業創生交付金の対象となる認定計画に関連する産業の雇用者数が増加した認定計画の割合（％）</t>
  </si>
  <si>
    <t>認定計画における専門人材育成プログラム受講生の地元就職・起業</t>
  </si>
  <si>
    <t>地方大学・地域産業創生交付金の対象となる認定計画における専門人材育成プログラム受講生が地元就職・起業した認定計画の割合（％）</t>
  </si>
  <si>
    <t>地方創生に資する大学改革の実現</t>
    <phoneticPr fontId="7"/>
  </si>
  <si>
    <t>地方大学・地域産業創生交付金の対象となる認定計画に関し、目標とする大学組織改革に向けた年度毎の取組目標を達成した認定計画の割合（％）</t>
    <rPh sb="20" eb="22">
      <t>ニンテイ</t>
    </rPh>
    <rPh sb="22" eb="24">
      <t>ケイカク</t>
    </rPh>
    <phoneticPr fontId="7"/>
  </si>
  <si>
    <t>支援地域数</t>
    <phoneticPr fontId="7"/>
  </si>
  <si>
    <t>参画機関の共同研究件数</t>
    <phoneticPr fontId="7"/>
  </si>
  <si>
    <t>専門人材育成のためのプログラムの開設数</t>
    <phoneticPr fontId="7"/>
  </si>
  <si>
    <t>専門人材育成プログラムに関する地元高校、地元企業等への説明会等の実施回数</t>
    <phoneticPr fontId="7"/>
  </si>
  <si>
    <t>交付金の交付額(X)／支援地域数(Y)　　　　　　　　　　　　　</t>
    <phoneticPr fontId="7"/>
  </si>
  <si>
    <t>交付金の交付額(X)／参画機関の共同研究件数(Y)　　</t>
    <phoneticPr fontId="7"/>
  </si>
  <si>
    <t>交付金の交付額(X)／専門人材育成プログラムに関する説明会等の実施回数(Y)　　　　　　</t>
    <phoneticPr fontId="7"/>
  </si>
  <si>
    <t>地方創生の推進</t>
    <phoneticPr fontId="7"/>
  </si>
  <si>
    <t>地方版総合戦略に基づく取組の推進</t>
    <phoneticPr fontId="7"/>
  </si>
  <si>
    <t>地方大学・地域産業創生交付金の対象となる認定計画に関連する産業の生産額等が増加した認定計画の割合（％）</t>
    <phoneticPr fontId="7"/>
  </si>
  <si>
    <t>地方大学・地域産業創生交付金の対象となる認定計画における専門人材育成プログラム受講生が地元就職・起業した認定計画の割合（％）</t>
    <phoneticPr fontId="7"/>
  </si>
  <si>
    <t>地方大学・地域産業創生交付金に関し、目標とする大学組織改革に向けた年度毎の取組目標を達成した認定計画の割合（％）</t>
    <phoneticPr fontId="7"/>
  </si>
  <si>
    <t>・地方創生を推進するには、各地方公共団体において策定された地方版総合戦略に基づいて、地方公共団体が自主的・主体的に地方創生に向けた事業を効果的に取り組む必要がある。
・このため、地方創生に向けた取組の効果的かつ効率的な実施に向けて、本交付金を含め、地方創生に向けた事業については具体的な成果目標を設定し、PDCAサイクルを確立する。
・地方版総合戦略に基づく事業であって、産官学連携により地域の中核的産業の振興や専門人材育成等を行う事業のうち、認定基準を満たす優れたものについては、本交付金により重点的に支援することにより、「キラリと光る地方大学づくり」を進めるとともに、地域における若者の修学・就業を促進し、地方創生の実現を目指す。</t>
    <rPh sb="116" eb="117">
      <t>ホン</t>
    </rPh>
    <rPh sb="117" eb="120">
      <t>コウフキン</t>
    </rPh>
    <rPh sb="121" eb="122">
      <t>フク</t>
    </rPh>
    <rPh sb="186" eb="189">
      <t>サンカンガク</t>
    </rPh>
    <rPh sb="189" eb="191">
      <t>レンケイ</t>
    </rPh>
    <rPh sb="194" eb="196">
      <t>チイキ</t>
    </rPh>
    <rPh sb="197" eb="200">
      <t>チュウカクテキ</t>
    </rPh>
    <rPh sb="200" eb="202">
      <t>サンギョウ</t>
    </rPh>
    <rPh sb="203" eb="205">
      <t>シンコウ</t>
    </rPh>
    <rPh sb="206" eb="208">
      <t>センモン</t>
    </rPh>
    <rPh sb="208" eb="210">
      <t>ジンザイ</t>
    </rPh>
    <rPh sb="210" eb="212">
      <t>イクセイ</t>
    </rPh>
    <rPh sb="212" eb="213">
      <t>トウ</t>
    </rPh>
    <rPh sb="214" eb="215">
      <t>オコナ</t>
    </rPh>
    <rPh sb="216" eb="218">
      <t>ジギョウ</t>
    </rPh>
    <rPh sb="222" eb="224">
      <t>ニンテイ</t>
    </rPh>
    <rPh sb="224" eb="226">
      <t>キジュン</t>
    </rPh>
    <rPh sb="227" eb="228">
      <t>ミ</t>
    </rPh>
    <rPh sb="230" eb="231">
      <t>スグ</t>
    </rPh>
    <rPh sb="248" eb="251">
      <t>ジュウテンテキ</t>
    </rPh>
    <rPh sb="267" eb="268">
      <t>ヒカ</t>
    </rPh>
    <rPh sb="269" eb="271">
      <t>チホウ</t>
    </rPh>
    <rPh sb="271" eb="273">
      <t>ダイガク</t>
    </rPh>
    <rPh sb="278" eb="279">
      <t>スス</t>
    </rPh>
    <rPh sb="286" eb="288">
      <t>チイキ</t>
    </rPh>
    <rPh sb="292" eb="294">
      <t>ワカモノ</t>
    </rPh>
    <rPh sb="295" eb="297">
      <t>シュウガク</t>
    </rPh>
    <rPh sb="298" eb="300">
      <t>シュウギョウ</t>
    </rPh>
    <rPh sb="301" eb="303">
      <t>ソクシン</t>
    </rPh>
    <rPh sb="310" eb="312">
      <t>ジツゲン</t>
    </rPh>
    <phoneticPr fontId="7"/>
  </si>
  <si>
    <t>組織レベルでの産官学連携による、地域の中核的産業の振興や専門人材育成について、地方から強いニーズがあるところであり、平成30年５月に成立した地方大学・産業創生法に基づく交付金として創設されたもの。</t>
    <rPh sb="0" eb="2">
      <t>ソシキ</t>
    </rPh>
    <rPh sb="7" eb="10">
      <t>サンカンガク</t>
    </rPh>
    <rPh sb="10" eb="12">
      <t>レンケイ</t>
    </rPh>
    <rPh sb="16" eb="18">
      <t>チイキ</t>
    </rPh>
    <rPh sb="19" eb="22">
      <t>チュウカクテキ</t>
    </rPh>
    <rPh sb="22" eb="24">
      <t>サンギョウ</t>
    </rPh>
    <rPh sb="25" eb="27">
      <t>シンコウ</t>
    </rPh>
    <rPh sb="28" eb="30">
      <t>センモン</t>
    </rPh>
    <rPh sb="30" eb="32">
      <t>ジンザイ</t>
    </rPh>
    <rPh sb="32" eb="34">
      <t>イクセイ</t>
    </rPh>
    <rPh sb="39" eb="41">
      <t>チホウ</t>
    </rPh>
    <rPh sb="43" eb="44">
      <t>ツヨ</t>
    </rPh>
    <rPh sb="58" eb="60">
      <t>ヘイセイ</t>
    </rPh>
    <rPh sb="62" eb="63">
      <t>ネン</t>
    </rPh>
    <rPh sb="64" eb="65">
      <t>ガツ</t>
    </rPh>
    <rPh sb="66" eb="68">
      <t>セイリツ</t>
    </rPh>
    <rPh sb="70" eb="72">
      <t>チホウ</t>
    </rPh>
    <rPh sb="72" eb="74">
      <t>ダイガク</t>
    </rPh>
    <rPh sb="75" eb="77">
      <t>サンギョウ</t>
    </rPh>
    <rPh sb="77" eb="79">
      <t>ソウセイ</t>
    </rPh>
    <rPh sb="79" eb="80">
      <t>ホウ</t>
    </rPh>
    <rPh sb="81" eb="82">
      <t>モト</t>
    </rPh>
    <rPh sb="84" eb="87">
      <t>コウフキン</t>
    </rPh>
    <rPh sb="90" eb="92">
      <t>ソウセツ</t>
    </rPh>
    <phoneticPr fontId="7"/>
  </si>
  <si>
    <t>国の重要施策である地方創生の推進において、地方への新しい人の流れをつくるため、キラリと光る地方大学づくりを進めることは必要であり、国費をもって優先的に実施すべき事業である。</t>
    <rPh sb="0" eb="1">
      <t>クニ</t>
    </rPh>
    <rPh sb="21" eb="23">
      <t>チホウ</t>
    </rPh>
    <rPh sb="25" eb="26">
      <t>アタラ</t>
    </rPh>
    <rPh sb="28" eb="29">
      <t>ヒト</t>
    </rPh>
    <rPh sb="30" eb="31">
      <t>ナガ</t>
    </rPh>
    <rPh sb="43" eb="44">
      <t>ヒカ</t>
    </rPh>
    <rPh sb="45" eb="47">
      <t>チホウ</t>
    </rPh>
    <rPh sb="47" eb="49">
      <t>ダイガク</t>
    </rPh>
    <rPh sb="53" eb="54">
      <t>スス</t>
    </rPh>
    <rPh sb="59" eb="61">
      <t>ヒツヨウ</t>
    </rPh>
    <phoneticPr fontId="7"/>
  </si>
  <si>
    <t>東京一極集中の是正に向け、東京の大学の定員抑制等と併せて、地域の中核的産業の振興や専門人材育成などを行う優れた取組を支援することが必要であるため、本事業は地方創生の実現に向けて必要かつ適切な事業であり、優先度は高い。</t>
    <rPh sb="0" eb="2">
      <t>トウキョウ</t>
    </rPh>
    <rPh sb="2" eb="4">
      <t>イッキョク</t>
    </rPh>
    <rPh sb="4" eb="6">
      <t>シュウチュウ</t>
    </rPh>
    <rPh sb="7" eb="9">
      <t>ゼセイ</t>
    </rPh>
    <rPh sb="10" eb="11">
      <t>ム</t>
    </rPh>
    <rPh sb="25" eb="26">
      <t>アワ</t>
    </rPh>
    <rPh sb="65" eb="67">
      <t>ヒツヨウ</t>
    </rPh>
    <rPh sb="73" eb="74">
      <t>ホン</t>
    </rPh>
    <rPh sb="74" eb="76">
      <t>ジギョウ</t>
    </rPh>
    <rPh sb="77" eb="81">
      <t>チホウソウセイ</t>
    </rPh>
    <rPh sb="82" eb="84">
      <t>ジツゲン</t>
    </rPh>
    <rPh sb="85" eb="86">
      <t>ム</t>
    </rPh>
    <rPh sb="88" eb="90">
      <t>ヒツヨウ</t>
    </rPh>
    <rPh sb="92" eb="94">
      <t>テキセツ</t>
    </rPh>
    <rPh sb="95" eb="97">
      <t>ジギョウ</t>
    </rPh>
    <rPh sb="101" eb="104">
      <t>ユウセンド</t>
    </rPh>
    <rPh sb="105" eb="106">
      <t>タカ</t>
    </rPh>
    <phoneticPr fontId="7"/>
  </si>
  <si>
    <t>有</t>
  </si>
  <si>
    <t>無</t>
  </si>
  <si>
    <t>交付率は事業の性質に応じて1/2、2/3、3/4としており、地方公共団体が一定の負担を行う仕組みとしている。
加えて、審査においては、自立性（自走性）や産官学連携の実効性等の観点から、大学や事業者の負担額を確認しており、国と、地域の産官学との負担関係の妥当性を担保する仕組みとしている。</t>
    <rPh sb="0" eb="2">
      <t>コウフ</t>
    </rPh>
    <rPh sb="2" eb="3">
      <t>リツ</t>
    </rPh>
    <rPh sb="4" eb="6">
      <t>ジギョウ</t>
    </rPh>
    <rPh sb="7" eb="9">
      <t>セイシツ</t>
    </rPh>
    <rPh sb="10" eb="11">
      <t>オウ</t>
    </rPh>
    <rPh sb="30" eb="32">
      <t>チホウ</t>
    </rPh>
    <rPh sb="32" eb="34">
      <t>コウキョウ</t>
    </rPh>
    <rPh sb="34" eb="36">
      <t>ダンタイ</t>
    </rPh>
    <rPh sb="37" eb="39">
      <t>イッテイ</t>
    </rPh>
    <rPh sb="40" eb="42">
      <t>フタン</t>
    </rPh>
    <rPh sb="43" eb="44">
      <t>オコナ</t>
    </rPh>
    <rPh sb="45" eb="47">
      <t>シク</t>
    </rPh>
    <rPh sb="55" eb="56">
      <t>クワ</t>
    </rPh>
    <rPh sb="59" eb="61">
      <t>シンサ</t>
    </rPh>
    <rPh sb="67" eb="70">
      <t>ジリツセイ</t>
    </rPh>
    <rPh sb="71" eb="74">
      <t>ジソウセイ</t>
    </rPh>
    <rPh sb="76" eb="79">
      <t>サンカンガク</t>
    </rPh>
    <rPh sb="79" eb="81">
      <t>レンケイ</t>
    </rPh>
    <rPh sb="82" eb="85">
      <t>ジッコウセイ</t>
    </rPh>
    <rPh sb="85" eb="86">
      <t>トウ</t>
    </rPh>
    <rPh sb="87" eb="89">
      <t>カンテン</t>
    </rPh>
    <rPh sb="92" eb="94">
      <t>ダイガク</t>
    </rPh>
    <rPh sb="95" eb="98">
      <t>ジギョウシャ</t>
    </rPh>
    <rPh sb="99" eb="101">
      <t>フタン</t>
    </rPh>
    <rPh sb="101" eb="102">
      <t>ガク</t>
    </rPh>
    <rPh sb="103" eb="105">
      <t>カクニン</t>
    </rPh>
    <rPh sb="110" eb="111">
      <t>クニ</t>
    </rPh>
    <rPh sb="113" eb="115">
      <t>チイキ</t>
    </rPh>
    <rPh sb="116" eb="119">
      <t>サンカンガク</t>
    </rPh>
    <rPh sb="121" eb="123">
      <t>フタン</t>
    </rPh>
    <rPh sb="123" eb="125">
      <t>カンケイ</t>
    </rPh>
    <rPh sb="126" eb="128">
      <t>ダトウ</t>
    </rPh>
    <rPh sb="128" eb="129">
      <t>セイ</t>
    </rPh>
    <rPh sb="130" eb="132">
      <t>タンポ</t>
    </rPh>
    <rPh sb="134" eb="136">
      <t>シク</t>
    </rPh>
    <phoneticPr fontId="7"/>
  </si>
  <si>
    <t>認定基準の1つとして「事業経費の効率的な運用」を定めており、審査においては、KPIとして設定する生産額や雇用数等の増の程度に対する申請規模の妥当性を含め確認している。</t>
    <rPh sb="0" eb="2">
      <t>ニンテイ</t>
    </rPh>
    <rPh sb="2" eb="4">
      <t>キジュン</t>
    </rPh>
    <rPh sb="11" eb="13">
      <t>ジギョウ</t>
    </rPh>
    <rPh sb="13" eb="15">
      <t>ケイヒ</t>
    </rPh>
    <rPh sb="16" eb="19">
      <t>コウリツテキ</t>
    </rPh>
    <rPh sb="20" eb="22">
      <t>ウンヨウ</t>
    </rPh>
    <rPh sb="24" eb="25">
      <t>サダ</t>
    </rPh>
    <rPh sb="30" eb="32">
      <t>シンサ</t>
    </rPh>
    <rPh sb="44" eb="46">
      <t>セッテイ</t>
    </rPh>
    <rPh sb="48" eb="51">
      <t>セイサンガク</t>
    </rPh>
    <rPh sb="52" eb="54">
      <t>コヨウ</t>
    </rPh>
    <rPh sb="54" eb="55">
      <t>スウ</t>
    </rPh>
    <rPh sb="55" eb="56">
      <t>トウ</t>
    </rPh>
    <rPh sb="57" eb="58">
      <t>ゾウ</t>
    </rPh>
    <rPh sb="59" eb="61">
      <t>テイド</t>
    </rPh>
    <rPh sb="62" eb="63">
      <t>タイ</t>
    </rPh>
    <rPh sb="65" eb="67">
      <t>シンセイ</t>
    </rPh>
    <rPh sb="67" eb="69">
      <t>キボ</t>
    </rPh>
    <rPh sb="70" eb="73">
      <t>ダトウセイ</t>
    </rPh>
    <rPh sb="74" eb="75">
      <t>フク</t>
    </rPh>
    <rPh sb="76" eb="78">
      <t>カクニン</t>
    </rPh>
    <phoneticPr fontId="7"/>
  </si>
  <si>
    <t>本交付金の審査に当たっては、事業スキームの合理性・妥当性についても審査することとしている。</t>
    <rPh sb="0" eb="1">
      <t>ホン</t>
    </rPh>
    <rPh sb="1" eb="4">
      <t>コウフキン</t>
    </rPh>
    <rPh sb="5" eb="7">
      <t>シンサ</t>
    </rPh>
    <rPh sb="8" eb="9">
      <t>ア</t>
    </rPh>
    <rPh sb="14" eb="16">
      <t>ジギョウ</t>
    </rPh>
    <rPh sb="21" eb="24">
      <t>ゴウリセイ</t>
    </rPh>
    <rPh sb="25" eb="28">
      <t>ダトウセイ</t>
    </rPh>
    <rPh sb="33" eb="35">
      <t>シンサ</t>
    </rPh>
    <phoneticPr fontId="7"/>
  </si>
  <si>
    <t>‐</t>
  </si>
  <si>
    <t>認定基準の1つとして「事業経費の効率的な運用」を定めており、コスト削減や効率化に向けた工夫の観点も含めて審査している。</t>
    <rPh sb="33" eb="35">
      <t>サクゲン</t>
    </rPh>
    <rPh sb="36" eb="39">
      <t>コウリツカ</t>
    </rPh>
    <rPh sb="40" eb="41">
      <t>ム</t>
    </rPh>
    <rPh sb="43" eb="45">
      <t>クフウ</t>
    </rPh>
    <rPh sb="46" eb="48">
      <t>カンテン</t>
    </rPh>
    <rPh sb="49" eb="50">
      <t>フク</t>
    </rPh>
    <rPh sb="52" eb="54">
      <t>シンサ</t>
    </rPh>
    <phoneticPr fontId="7"/>
  </si>
  <si>
    <t>△</t>
  </si>
  <si>
    <t>本交付金の審査においては、計画に記載された事業実施に当たって他の手段・方法等の活用が適切かどうかの観点からも確認を行っている。</t>
    <rPh sb="0" eb="1">
      <t>ホン</t>
    </rPh>
    <rPh sb="1" eb="4">
      <t>コウフキン</t>
    </rPh>
    <rPh sb="5" eb="7">
      <t>シンサ</t>
    </rPh>
    <rPh sb="13" eb="15">
      <t>ケイカク</t>
    </rPh>
    <rPh sb="16" eb="18">
      <t>キサイ</t>
    </rPh>
    <rPh sb="21" eb="23">
      <t>ジギョウ</t>
    </rPh>
    <rPh sb="23" eb="25">
      <t>ジッシ</t>
    </rPh>
    <rPh sb="26" eb="27">
      <t>ア</t>
    </rPh>
    <rPh sb="30" eb="31">
      <t>タ</t>
    </rPh>
    <rPh sb="32" eb="34">
      <t>シュダン</t>
    </rPh>
    <rPh sb="35" eb="37">
      <t>ホウホウ</t>
    </rPh>
    <rPh sb="37" eb="38">
      <t>トウ</t>
    </rPh>
    <rPh sb="39" eb="41">
      <t>カツヨウ</t>
    </rPh>
    <rPh sb="42" eb="44">
      <t>テキセツ</t>
    </rPh>
    <rPh sb="49" eb="51">
      <t>カンテン</t>
    </rPh>
    <rPh sb="54" eb="56">
      <t>カクニン</t>
    </rPh>
    <rPh sb="57" eb="58">
      <t>オコナ</t>
    </rPh>
    <phoneticPr fontId="7"/>
  </si>
  <si>
    <t>A.地方公共団体</t>
    <rPh sb="2" eb="4">
      <t>チホウ</t>
    </rPh>
    <rPh sb="4" eb="6">
      <t>コウキョウ</t>
    </rPh>
    <rPh sb="6" eb="8">
      <t>ダンタイ</t>
    </rPh>
    <phoneticPr fontId="7"/>
  </si>
  <si>
    <t xml:space="preserve">B. アーサー・Ｄ・リトルジャパン（株） </t>
    <phoneticPr fontId="7"/>
  </si>
  <si>
    <t>C.（株）ヒップ</t>
    <rPh sb="2" eb="5">
      <t>カブ</t>
    </rPh>
    <phoneticPr fontId="7"/>
  </si>
  <si>
    <t>B.アーサー・D・リトル・ジャパン（株）</t>
    <rPh sb="17" eb="20">
      <t>カブ</t>
    </rPh>
    <phoneticPr fontId="7"/>
  </si>
  <si>
    <t>（株）ヒップ</t>
    <rPh sb="0" eb="3">
      <t>カブ</t>
    </rPh>
    <phoneticPr fontId="7"/>
  </si>
  <si>
    <t>（株）日テレ　アックスオン</t>
    <rPh sb="0" eb="3">
      <t>カブ</t>
    </rPh>
    <rPh sb="3" eb="4">
      <t>ニッ</t>
    </rPh>
    <phoneticPr fontId="7"/>
  </si>
  <si>
    <t>交付金</t>
    <rPh sb="0" eb="3">
      <t>コウフキン</t>
    </rPh>
    <phoneticPr fontId="7"/>
  </si>
  <si>
    <t>地方大学・地域産業創生交付金事業</t>
    <phoneticPr fontId="7"/>
  </si>
  <si>
    <t>雑役務費</t>
    <rPh sb="0" eb="1">
      <t>ザツ</t>
    </rPh>
    <rPh sb="1" eb="3">
      <t>エキム</t>
    </rPh>
    <rPh sb="3" eb="4">
      <t>ヒ</t>
    </rPh>
    <phoneticPr fontId="7"/>
  </si>
  <si>
    <t>地方大学・地域産業創生交付金に係る専門的調査・伴走支援業務</t>
    <phoneticPr fontId="7"/>
  </si>
  <si>
    <t>雑役務費</t>
    <phoneticPr fontId="7"/>
  </si>
  <si>
    <t>地域における大学振興・若者雇用創出事業評価委員会の運営等委託業務</t>
    <phoneticPr fontId="7"/>
  </si>
  <si>
    <t>地方大学・地域産業創生交付金事業に係る広報用PR動画作成委託業務</t>
    <phoneticPr fontId="7"/>
  </si>
  <si>
    <t>雑役務費</t>
    <phoneticPr fontId="7"/>
  </si>
  <si>
    <t>地域における大学振興・若者雇用創出事業評価委員会の運営等委託業務（その２）</t>
    <phoneticPr fontId="7"/>
  </si>
  <si>
    <t>広島県</t>
    <phoneticPr fontId="7"/>
  </si>
  <si>
    <t>島根県</t>
    <phoneticPr fontId="7"/>
  </si>
  <si>
    <t>徳島県</t>
    <phoneticPr fontId="7"/>
  </si>
  <si>
    <t>高知県</t>
    <phoneticPr fontId="7"/>
  </si>
  <si>
    <t>富山県</t>
    <rPh sb="0" eb="3">
      <t>トヤマケン</t>
    </rPh>
    <phoneticPr fontId="7"/>
  </si>
  <si>
    <t>北九州市</t>
    <rPh sb="0" eb="4">
      <t>キタキュウシュウシ</t>
    </rPh>
    <phoneticPr fontId="7"/>
  </si>
  <si>
    <t>岐阜県</t>
    <rPh sb="0" eb="3">
      <t>ギフケン</t>
    </rPh>
    <phoneticPr fontId="7"/>
  </si>
  <si>
    <t>神戸市</t>
    <rPh sb="0" eb="3">
      <t>コウベシ</t>
    </rPh>
    <phoneticPr fontId="7"/>
  </si>
  <si>
    <t>秋田県</t>
    <rPh sb="0" eb="3">
      <t>アキタケン</t>
    </rPh>
    <phoneticPr fontId="7"/>
  </si>
  <si>
    <t>件</t>
    <rPh sb="0" eb="1">
      <t>ケン</t>
    </rPh>
    <phoneticPr fontId="7"/>
  </si>
  <si>
    <t>人</t>
    <rPh sb="0" eb="1">
      <t>ニン</t>
    </rPh>
    <phoneticPr fontId="7"/>
  </si>
  <si>
    <t>回</t>
    <rPh sb="0" eb="1">
      <t>カイ</t>
    </rPh>
    <phoneticPr fontId="7"/>
  </si>
  <si>
    <t>百万円</t>
    <rPh sb="0" eb="3">
      <t>ヒャクマンエン</t>
    </rPh>
    <phoneticPr fontId="7"/>
  </si>
  <si>
    <t>百万円/件</t>
    <rPh sb="0" eb="3">
      <t>ヒャクマンエン</t>
    </rPh>
    <rPh sb="4" eb="5">
      <t>ケン</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</si>
  <si>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</si>
  <si>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</si>
  <si>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</si>
  <si>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</si>
  <si>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</si>
  <si>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</si>
  <si>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</si>
  <si>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</si>
  <si>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</si>
  <si>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</si>
  <si>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各支援地域が目標とする大学組織改革に向けた年度毎の取組目標の達成状況について、各支援地域からの報告を元に地方創生推進事務局が成果実績を取りまとめた。</t>
    <rPh sb="0" eb="1">
      <t>カク</t>
    </rPh>
    <rPh sb="1" eb="3">
      <t>シエン</t>
    </rPh>
    <rPh sb="3" eb="5">
      <t>チイキ</t>
    </rPh>
    <rPh sb="6" eb="8">
      <t>モクヒョウ</t>
    </rPh>
    <rPh sb="11" eb="13">
      <t>ダイガク</t>
    </rPh>
    <rPh sb="13" eb="15">
      <t>ソシキ</t>
    </rPh>
    <rPh sb="15" eb="17">
      <t>カイカク</t>
    </rPh>
    <rPh sb="18" eb="19">
      <t>ム</t>
    </rPh>
    <rPh sb="21" eb="23">
      <t>ネンド</t>
    </rPh>
    <rPh sb="23" eb="24">
      <t>ゴト</t>
    </rPh>
    <rPh sb="25" eb="27">
      <t>トリクミ</t>
    </rPh>
    <rPh sb="27" eb="29">
      <t>モクヒョウ</t>
    </rPh>
    <rPh sb="30" eb="32">
      <t>タッセイ</t>
    </rPh>
    <rPh sb="32" eb="34">
      <t>ジョウキョウ</t>
    </rPh>
    <rPh sb="39" eb="40">
      <t>カク</t>
    </rPh>
    <rPh sb="40" eb="42">
      <t>シエン</t>
    </rPh>
    <rPh sb="42" eb="44">
      <t>チイキ</t>
    </rPh>
    <rPh sb="47" eb="49">
      <t>ホウコク</t>
    </rPh>
    <rPh sb="50" eb="51">
      <t>モト</t>
    </rPh>
    <rPh sb="52" eb="54">
      <t>チホウ</t>
    </rPh>
    <rPh sb="54" eb="56">
      <t>ソウセイ</t>
    </rPh>
    <rPh sb="56" eb="58">
      <t>スイシン</t>
    </rPh>
    <rPh sb="58" eb="61">
      <t>ジムキョク</t>
    </rPh>
    <rPh sb="62" eb="64">
      <t>セイカ</t>
    </rPh>
    <rPh sb="64" eb="66">
      <t>ジッセキ</t>
    </rPh>
    <rPh sb="67" eb="68">
      <t>ト</t>
    </rPh>
    <phoneticPr fontId="7"/>
  </si>
  <si>
    <t>内閣府（新30-0037）</t>
    <rPh sb="4" eb="5">
      <t>シン</t>
    </rPh>
    <phoneticPr fontId="7"/>
  </si>
  <si>
    <t>認定計画に関連する産業の生産額等に関する統計・データは、産業分野に応じて各支援地域が設定・取得し、地方創生推進事務局に実績を報告することとしている。平成30年度の実績値については各支援地域より報告があったものを元に、産業の雇用者数が増加した認定計画の割合を算出した（なお、一部、未集計の地域があるため、速報値として記載）。令和元年度の実績値については、報告があり次第、成果実績を取りまとめる。</t>
    <rPh sb="116" eb="118">
      <t>ゾウカ</t>
    </rPh>
    <rPh sb="120" eb="122">
      <t>ニンテイ</t>
    </rPh>
    <rPh sb="122" eb="124">
      <t>ケイカク</t>
    </rPh>
    <rPh sb="125" eb="127">
      <t>ワリアイ</t>
    </rPh>
    <phoneticPr fontId="7"/>
  </si>
  <si>
    <t>認定計画に関連する産業の生産額等に関する統計・データは、産業分野に応じて各支援地域が設定・取得し、地方創生推進事務局に実績を報告することとしている。平成30年度の実績値については各支援地域より報告があったものを元に、産業の生産額等が増加した認定計画の割合を算出した（なお、一部、未集計の地域があるため、速報値として記載）。令和元年度の実績値については、報告があり次第、成果実績を取りまとめる。</t>
    <rPh sb="114" eb="115">
      <t>トウ</t>
    </rPh>
    <phoneticPr fontId="7"/>
  </si>
  <si>
    <t>認定計画に関連する産業の生産額等に関する統計・データは、産業分野に応じて各支援地域が設定・取得し、地方創生推進事務局に実績を報告することとしている。平成30年度の実績値については各支援地域より報告があったものを元に、専門人材育成プログラム受講生が地元就職・起業した認定計画の割合を算出した。令和元年度の実績値については、報告があり次第、成果実績を取りまとめる。</t>
    <rPh sb="105" eb="106">
      <t>モト</t>
    </rPh>
    <rPh sb="108" eb="110">
      <t>センモン</t>
    </rPh>
    <rPh sb="110" eb="112">
      <t>ジンザイ</t>
    </rPh>
    <rPh sb="112" eb="114">
      <t>イクセイ</t>
    </rPh>
    <rPh sb="119" eb="122">
      <t>ジュコウセイ</t>
    </rPh>
    <rPh sb="123" eb="125">
      <t>ジモト</t>
    </rPh>
    <rPh sb="125" eb="127">
      <t>シュウショク</t>
    </rPh>
    <rPh sb="128" eb="130">
      <t>キギョウ</t>
    </rPh>
    <phoneticPr fontId="7"/>
  </si>
  <si>
    <t>地方大学・地域産業創生交付金に係る専門的調査・伴走支援業務</t>
    <phoneticPr fontId="7"/>
  </si>
  <si>
    <t>補助金等交付</t>
  </si>
  <si>
    <t>E.（株）日テレ　アックスオン</t>
    <rPh sb="2" eb="5">
      <t>カブ</t>
    </rPh>
    <rPh sb="5" eb="6">
      <t>ニッ</t>
    </rPh>
    <phoneticPr fontId="7"/>
  </si>
  <si>
    <t>D.（株）ヒップ</t>
    <rPh sb="2" eb="5">
      <t>カブ</t>
    </rPh>
    <phoneticPr fontId="7"/>
  </si>
  <si>
    <t>E.（株）日テレ　アックスオン</t>
    <phoneticPr fontId="7"/>
  </si>
  <si>
    <t>予定価格が類推される恐れがあるため、落札率は記載していない</t>
    <phoneticPr fontId="7"/>
  </si>
  <si>
    <t>予定価格が類推される恐れがあるため、落札率は記載していない</t>
    <phoneticPr fontId="7"/>
  </si>
  <si>
    <t>地域における大学振興・若者雇用創出事業評価委員会の運営等委託業務（その２）</t>
    <phoneticPr fontId="7"/>
  </si>
  <si>
    <t>地方大学・地域産業創生交付金事業に係る広報用 PR 動画作成委託業務</t>
    <phoneticPr fontId="7"/>
  </si>
  <si>
    <t>交付金については、評価委員会による評価を踏まえ、認定基準を満たす事業のみ採択した。
また、「専門的調査・伴走支援業務」については、一者応札となったが、十分な公告期間を設け、かつ、入札説明会には複数社参加するなど、取りうる手段は講じており、適切な対応をしたものと考えている。</t>
    <rPh sb="65" eb="67">
      <t>イッシャ</t>
    </rPh>
    <rPh sb="67" eb="69">
      <t>オウサツ</t>
    </rPh>
    <rPh sb="75" eb="77">
      <t>ジュウブン</t>
    </rPh>
    <rPh sb="78" eb="80">
      <t>コウコク</t>
    </rPh>
    <rPh sb="80" eb="82">
      <t>キカン</t>
    </rPh>
    <rPh sb="83" eb="84">
      <t>モウ</t>
    </rPh>
    <rPh sb="96" eb="98">
      <t>フクスウ</t>
    </rPh>
    <rPh sb="98" eb="99">
      <t>シャ</t>
    </rPh>
    <rPh sb="99" eb="101">
      <t>サンカ</t>
    </rPh>
    <rPh sb="106" eb="107">
      <t>ト</t>
    </rPh>
    <rPh sb="110" eb="112">
      <t>シュダン</t>
    </rPh>
    <rPh sb="113" eb="114">
      <t>コウ</t>
    </rPh>
    <rPh sb="119" eb="121">
      <t>テキセツ</t>
    </rPh>
    <rPh sb="122" eb="124">
      <t>タイオウ</t>
    </rPh>
    <rPh sb="130" eb="131">
      <t>カンガ</t>
    </rPh>
    <phoneticPr fontId="7"/>
  </si>
  <si>
    <t>令和元年度は、予算積算上の採択件数を前年度と同程度（７件）としていたところ、３件の申請があり、そのうち、評価委員会による書面・現地・面接評価からなる複数の評価のうえ、２件を採択した。
見込みよりも少ない申請数であったが、不採択案件については、不採択理由を具体的に示して再申請を促すとともに、新規申請予定のものも含め、今後の申請等に向けた事前相談を実施しているところ。また、令和２年度より「新たな申請枠」を設け、計画作成支援を行うなど、申請の機会を広くし、事業の適切で効果的な実施を進める。</t>
    <rPh sb="0" eb="2">
      <t>レイワ</t>
    </rPh>
    <rPh sb="2" eb="4">
      <t>ガンネン</t>
    </rPh>
    <rPh sb="4" eb="5">
      <t>ド</t>
    </rPh>
    <rPh sb="7" eb="9">
      <t>ヨサン</t>
    </rPh>
    <rPh sb="9" eb="11">
      <t>セキサン</t>
    </rPh>
    <rPh sb="11" eb="12">
      <t>ジョウ</t>
    </rPh>
    <rPh sb="13" eb="15">
      <t>サイタク</t>
    </rPh>
    <rPh sb="15" eb="17">
      <t>ケンスウ</t>
    </rPh>
    <rPh sb="18" eb="21">
      <t>ゼンネンド</t>
    </rPh>
    <rPh sb="22" eb="25">
      <t>ドウテイド</t>
    </rPh>
    <rPh sb="27" eb="28">
      <t>ケン</t>
    </rPh>
    <rPh sb="39" eb="40">
      <t>ケン</t>
    </rPh>
    <rPh sb="41" eb="43">
      <t>シンセイ</t>
    </rPh>
    <rPh sb="52" eb="54">
      <t>ヒョウカ</t>
    </rPh>
    <rPh sb="54" eb="57">
      <t>イインカイ</t>
    </rPh>
    <rPh sb="60" eb="62">
      <t>ショメン</t>
    </rPh>
    <rPh sb="63" eb="65">
      <t>ゲンチ</t>
    </rPh>
    <rPh sb="66" eb="68">
      <t>メンセツ</t>
    </rPh>
    <rPh sb="68" eb="70">
      <t>ヒョウカ</t>
    </rPh>
    <rPh sb="74" eb="76">
      <t>フクスウ</t>
    </rPh>
    <rPh sb="77" eb="79">
      <t>ヒョウカ</t>
    </rPh>
    <rPh sb="84" eb="85">
      <t>ケン</t>
    </rPh>
    <rPh sb="86" eb="88">
      <t>サイタク</t>
    </rPh>
    <rPh sb="92" eb="94">
      <t>ミコ</t>
    </rPh>
    <rPh sb="98" eb="99">
      <t>スク</t>
    </rPh>
    <rPh sb="101" eb="103">
      <t>シンセイ</t>
    </rPh>
    <rPh sb="103" eb="104">
      <t>スウ</t>
    </rPh>
    <rPh sb="110" eb="111">
      <t>フ</t>
    </rPh>
    <rPh sb="111" eb="113">
      <t>サイタク</t>
    </rPh>
    <rPh sb="113" eb="115">
      <t>アンケン</t>
    </rPh>
    <rPh sb="121" eb="122">
      <t>フ</t>
    </rPh>
    <rPh sb="122" eb="124">
      <t>サイタク</t>
    </rPh>
    <rPh sb="124" eb="126">
      <t>リユウ</t>
    </rPh>
    <rPh sb="127" eb="130">
      <t>グタイテキ</t>
    </rPh>
    <rPh sb="131" eb="132">
      <t>シメ</t>
    </rPh>
    <rPh sb="145" eb="147">
      <t>シンキ</t>
    </rPh>
    <rPh sb="147" eb="149">
      <t>シンセイ</t>
    </rPh>
    <rPh sb="149" eb="151">
      <t>ヨテイ</t>
    </rPh>
    <rPh sb="155" eb="156">
      <t>フク</t>
    </rPh>
    <rPh sb="158" eb="160">
      <t>コンゴ</t>
    </rPh>
    <rPh sb="161" eb="163">
      <t>シンセイ</t>
    </rPh>
    <rPh sb="163" eb="164">
      <t>トウ</t>
    </rPh>
    <rPh sb="165" eb="166">
      <t>ム</t>
    </rPh>
    <rPh sb="168" eb="170">
      <t>ジゼン</t>
    </rPh>
    <rPh sb="170" eb="172">
      <t>ソウダン</t>
    </rPh>
    <rPh sb="173" eb="175">
      <t>ジッシ</t>
    </rPh>
    <rPh sb="186" eb="188">
      <t>レイワ</t>
    </rPh>
    <rPh sb="189" eb="191">
      <t>ネンド</t>
    </rPh>
    <rPh sb="194" eb="195">
      <t>アラ</t>
    </rPh>
    <rPh sb="197" eb="199">
      <t>シンセイ</t>
    </rPh>
    <rPh sb="199" eb="200">
      <t>ワク</t>
    </rPh>
    <rPh sb="202" eb="203">
      <t>モウ</t>
    </rPh>
    <rPh sb="205" eb="207">
      <t>ケイカク</t>
    </rPh>
    <rPh sb="207" eb="209">
      <t>サクセイ</t>
    </rPh>
    <rPh sb="209" eb="211">
      <t>シエン</t>
    </rPh>
    <rPh sb="212" eb="213">
      <t>オコナ</t>
    </rPh>
    <rPh sb="217" eb="219">
      <t>シンセイ</t>
    </rPh>
    <rPh sb="220" eb="222">
      <t>キカイ</t>
    </rPh>
    <rPh sb="223" eb="224">
      <t>ヒロ</t>
    </rPh>
    <rPh sb="227" eb="229">
      <t>ジギョウ</t>
    </rPh>
    <rPh sb="230" eb="232">
      <t>テキセツ</t>
    </rPh>
    <rPh sb="233" eb="236">
      <t>コウカテキ</t>
    </rPh>
    <rPh sb="237" eb="239">
      <t>ジッシ</t>
    </rPh>
    <rPh sb="240" eb="241">
      <t>スス</t>
    </rPh>
    <phoneticPr fontId="7"/>
  </si>
  <si>
    <t>予定価格が類推される恐れがあるため、落札率は記載していない。</t>
    <phoneticPr fontId="7"/>
  </si>
  <si>
    <t>○地方への若者の定着を図るためには、魅力ある学びの場をつくるとともに、地域の中核的産業の振興と、これを担う実践的な専門人材の育成を推進することが重要。
○このため、産官学等の連携により先端的な研究開発や専門人材育成等を行う優れた取組について、本交付金により重点的に支援し、「キラリと光る地方大学」を核とした産業振興・若者雇用の促進の取組等を進める。</t>
    <rPh sb="82" eb="85">
      <t>サンカンガク</t>
    </rPh>
    <rPh sb="85" eb="86">
      <t>トウ</t>
    </rPh>
    <rPh sb="121" eb="122">
      <t>ホン</t>
    </rPh>
    <phoneticPr fontId="7"/>
  </si>
  <si>
    <t>施設整備等については、本交付金の審査段階においては、整備予定の施設・設備等について、産業振興・専門人材育成の事業趣旨に沿い、KPIの達成への寄与が見込まれるもの以外は対象外経費として除外されることとなっており、活用が見込まれない施設等が対象にならないように配慮している。</t>
    <phoneticPr fontId="7"/>
  </si>
  <si>
    <t>本交付金では、交付対象外経費（例：KPIの達成への寄与が見込まれず、施設や設備の整備、備品購入自体を主目的とするもの)を明確に定めており、審査（採択後の継続審査も含む）においては、これらの経費が含まれていないことを確認している。</t>
    <rPh sb="0" eb="1">
      <t>ホン</t>
    </rPh>
    <rPh sb="1" eb="4">
      <t>コウフキン</t>
    </rPh>
    <rPh sb="7" eb="9">
      <t>コウフ</t>
    </rPh>
    <rPh sb="9" eb="11">
      <t>タイショウ</t>
    </rPh>
    <rPh sb="11" eb="12">
      <t>ガイ</t>
    </rPh>
    <rPh sb="12" eb="14">
      <t>ケイヒ</t>
    </rPh>
    <rPh sb="15" eb="16">
      <t>レイ</t>
    </rPh>
    <rPh sb="60" eb="62">
      <t>メイカク</t>
    </rPh>
    <rPh sb="63" eb="64">
      <t>サダ</t>
    </rPh>
    <rPh sb="69" eb="71">
      <t>シンサ</t>
    </rPh>
    <rPh sb="72" eb="74">
      <t>サイタク</t>
    </rPh>
    <rPh sb="74" eb="75">
      <t>ゴ</t>
    </rPh>
    <rPh sb="76" eb="78">
      <t>ケイゾク</t>
    </rPh>
    <rPh sb="78" eb="80">
      <t>シンサ</t>
    </rPh>
    <rPh sb="81" eb="82">
      <t>フク</t>
    </rPh>
    <rPh sb="94" eb="96">
      <t>ケイヒ</t>
    </rPh>
    <rPh sb="97" eb="98">
      <t>フク</t>
    </rPh>
    <rPh sb="107" eb="109">
      <t>カクニン</t>
    </rPh>
    <phoneticPr fontId="7"/>
  </si>
  <si>
    <t>・本交付金については、「地域における大学振興・若者雇用創出事業評価委員会」(座長：坂根正弘 コマツ顧問)において、「地域における大学の振興及び若者の雇用機会の創出による若者の修学及び就業の促進に関する基本指針」に定める10項目の認定基準（自立性（自走性）、地域の優位性等）に照らし、書面評価、現地評価、面接評価からなる複層的な評価を実施しており、平成30年度に採択した７件に加え、令和元年度は３件の申請のうち２件を採択した。
・本交付金の令和元年度までの採択事業は、製造業が８件（６県、２政令市）、農業が１件（１県）であった。
・採択後のフォローアップとして、毎年、次年度の継続審査に加え、令和元年度から評価委員による現地視察（サイトビジット）を実施した。</t>
    <rPh sb="1" eb="2">
      <t>ホン</t>
    </rPh>
    <rPh sb="49" eb="51">
      <t>コモン</t>
    </rPh>
    <rPh sb="111" eb="113">
      <t>コウモク</t>
    </rPh>
    <rPh sb="114" eb="116">
      <t>ニンテイ</t>
    </rPh>
    <rPh sb="134" eb="135">
      <t>トウ</t>
    </rPh>
    <rPh sb="159" eb="162">
      <t>フクソウテキ</t>
    </rPh>
    <rPh sb="163" eb="165">
      <t>ヒョウカ</t>
    </rPh>
    <rPh sb="166" eb="168">
      <t>ジッシ</t>
    </rPh>
    <rPh sb="173" eb="175">
      <t>ヘイセイ</t>
    </rPh>
    <rPh sb="177" eb="179">
      <t>ネンド</t>
    </rPh>
    <rPh sb="180" eb="182">
      <t>サイタク</t>
    </rPh>
    <rPh sb="185" eb="186">
      <t>ケン</t>
    </rPh>
    <rPh sb="187" eb="188">
      <t>クワ</t>
    </rPh>
    <rPh sb="190" eb="192">
      <t>レイワ</t>
    </rPh>
    <rPh sb="192" eb="194">
      <t>ガンネン</t>
    </rPh>
    <rPh sb="194" eb="195">
      <t>ド</t>
    </rPh>
    <rPh sb="197" eb="198">
      <t>ケン</t>
    </rPh>
    <rPh sb="199" eb="201">
      <t>シンセイ</t>
    </rPh>
    <rPh sb="205" eb="206">
      <t>ケン</t>
    </rPh>
    <rPh sb="207" eb="209">
      <t>サイタク</t>
    </rPh>
    <rPh sb="265" eb="267">
      <t>サイタク</t>
    </rPh>
    <rPh sb="267" eb="268">
      <t>ゴ</t>
    </rPh>
    <rPh sb="280" eb="282">
      <t>マイトシ</t>
    </rPh>
    <rPh sb="283" eb="286">
      <t>ジネンド</t>
    </rPh>
    <rPh sb="287" eb="289">
      <t>ケイゾク</t>
    </rPh>
    <rPh sb="289" eb="291">
      <t>シンサ</t>
    </rPh>
    <rPh sb="292" eb="293">
      <t>クワ</t>
    </rPh>
    <rPh sb="295" eb="297">
      <t>レイワ</t>
    </rPh>
    <rPh sb="297" eb="299">
      <t>ガンネン</t>
    </rPh>
    <rPh sb="299" eb="300">
      <t>ド</t>
    </rPh>
    <rPh sb="302" eb="304">
      <t>ヒョウカ</t>
    </rPh>
    <rPh sb="304" eb="306">
      <t>イイン</t>
    </rPh>
    <rPh sb="309" eb="311">
      <t>ゲンチ</t>
    </rPh>
    <rPh sb="311" eb="313">
      <t>シサツ</t>
    </rPh>
    <rPh sb="323" eb="325">
      <t>ジッシ</t>
    </rPh>
    <phoneticPr fontId="7"/>
  </si>
  <si>
    <t>認定計画に関連する産業の生産額、雇用者数や専門人材育成プログラム受講生の地元就職・起業に関する成果目標に関しては、各支援地域の報告を元に数値を掲載している。平成30年度の実績値については、貿易摩擦等の外的要因が影響したこともあり、生産額、雇用者数に関する指標を満たせなかったのの、大学組織改革に向けた進捗については、各支援地域において指標を満たすことができた。</t>
    <rPh sb="0" eb="2">
      <t>ニンテイ</t>
    </rPh>
    <rPh sb="2" eb="4">
      <t>ケイカク</t>
    </rPh>
    <rPh sb="5" eb="7">
      <t>カンレン</t>
    </rPh>
    <rPh sb="9" eb="11">
      <t>サンギョウ</t>
    </rPh>
    <rPh sb="12" eb="15">
      <t>セイサンガク</t>
    </rPh>
    <rPh sb="16" eb="19">
      <t>コヨウシャ</t>
    </rPh>
    <rPh sb="19" eb="20">
      <t>スウ</t>
    </rPh>
    <rPh sb="21" eb="23">
      <t>センモン</t>
    </rPh>
    <rPh sb="23" eb="25">
      <t>ジンザイ</t>
    </rPh>
    <rPh sb="25" eb="27">
      <t>イクセイ</t>
    </rPh>
    <rPh sb="32" eb="35">
      <t>ジュコウセイ</t>
    </rPh>
    <rPh sb="36" eb="38">
      <t>ジモト</t>
    </rPh>
    <rPh sb="38" eb="40">
      <t>シュウショク</t>
    </rPh>
    <rPh sb="41" eb="43">
      <t>キギョウ</t>
    </rPh>
    <rPh sb="44" eb="45">
      <t>カン</t>
    </rPh>
    <rPh sb="47" eb="49">
      <t>セイカ</t>
    </rPh>
    <rPh sb="49" eb="51">
      <t>モクヒョウ</t>
    </rPh>
    <rPh sb="52" eb="53">
      <t>カン</t>
    </rPh>
    <rPh sb="57" eb="58">
      <t>カク</t>
    </rPh>
    <rPh sb="58" eb="60">
      <t>シエン</t>
    </rPh>
    <rPh sb="60" eb="62">
      <t>チイキ</t>
    </rPh>
    <rPh sb="63" eb="65">
      <t>ホウコク</t>
    </rPh>
    <rPh sb="66" eb="67">
      <t>モト</t>
    </rPh>
    <rPh sb="68" eb="70">
      <t>スウチ</t>
    </rPh>
    <rPh sb="71" eb="73">
      <t>ケイサイ</t>
    </rPh>
    <rPh sb="78" eb="80">
      <t>ヘイセイ</t>
    </rPh>
    <rPh sb="82" eb="84">
      <t>ネンド</t>
    </rPh>
    <rPh sb="85" eb="87">
      <t>ジッセキ</t>
    </rPh>
    <rPh sb="87" eb="88">
      <t>チ</t>
    </rPh>
    <rPh sb="94" eb="96">
      <t>ボウエキ</t>
    </rPh>
    <rPh sb="96" eb="98">
      <t>マサツ</t>
    </rPh>
    <rPh sb="98" eb="99">
      <t>トウ</t>
    </rPh>
    <rPh sb="100" eb="102">
      <t>ガイテキ</t>
    </rPh>
    <rPh sb="102" eb="104">
      <t>ヨウイン</t>
    </rPh>
    <rPh sb="105" eb="107">
      <t>エイキョウ</t>
    </rPh>
    <rPh sb="130" eb="131">
      <t>ミ</t>
    </rPh>
    <rPh sb="140" eb="142">
      <t>ダイガク</t>
    </rPh>
    <rPh sb="142" eb="144">
      <t>ソシキ</t>
    </rPh>
    <rPh sb="144" eb="146">
      <t>カイカク</t>
    </rPh>
    <rPh sb="147" eb="148">
      <t>ム</t>
    </rPh>
    <rPh sb="150" eb="152">
      <t>シンチョク</t>
    </rPh>
    <rPh sb="158" eb="159">
      <t>カク</t>
    </rPh>
    <rPh sb="159" eb="161">
      <t>シエン</t>
    </rPh>
    <rPh sb="161" eb="163">
      <t>チイキ</t>
    </rPh>
    <rPh sb="167" eb="169">
      <t>シヒョウ</t>
    </rPh>
    <rPh sb="170" eb="171">
      <t>ミ</t>
    </rPh>
    <phoneticPr fontId="7"/>
  </si>
  <si>
    <t>・経済財政運営と改革の基本方針2019(令和元年６月21日閣議決定)
・まち・ひと・しごと創生基本方針2019(令和元年６月21日閣議決定)
・第2期「まち・ひと・しごと創生総合戦略」(令和元年12月20日閣議決定)</t>
    <rPh sb="20" eb="22">
      <t>レイワ</t>
    </rPh>
    <rPh sb="22" eb="24">
      <t>ガンネン</t>
    </rPh>
    <rPh sb="72" eb="73">
      <t>ダイ</t>
    </rPh>
    <rPh sb="74" eb="75">
      <t>キ</t>
    </rPh>
    <rPh sb="93" eb="95">
      <t>レイワ</t>
    </rPh>
    <phoneticPr fontId="7"/>
  </si>
  <si>
    <t>交付金の交付額(X)／専門人材育成のためのプログラム開設数(Y)　　　　　　</t>
    <phoneticPr fontId="7"/>
  </si>
  <si>
    <t>専門人材育成のためのプログラムの受講人数</t>
    <phoneticPr fontId="7"/>
  </si>
  <si>
    <t>交付金の交付額(X)／専門人材育成のためのプログラムの受講人数(Y)　　　　　　</t>
    <phoneticPr fontId="7"/>
  </si>
  <si>
    <t>百万円/人</t>
    <rPh sb="0" eb="3">
      <t>ヒャクマンエン</t>
    </rPh>
    <rPh sb="4" eb="5">
      <t>ヒト</t>
    </rPh>
    <phoneticPr fontId="7"/>
  </si>
  <si>
    <t>百万円/回</t>
    <rPh sb="0" eb="3">
      <t>ヒャクマンエン</t>
    </rPh>
    <rPh sb="4" eb="5">
      <t>カイ</t>
    </rPh>
    <phoneticPr fontId="7"/>
  </si>
  <si>
    <t>669/7</t>
    <phoneticPr fontId="7"/>
  </si>
  <si>
    <t>843/9</t>
    <phoneticPr fontId="7"/>
  </si>
  <si>
    <t>A.広島県</t>
    <rPh sb="2" eb="5">
      <t>ヒロシマケン</t>
    </rPh>
    <phoneticPr fontId="7"/>
  </si>
  <si>
    <t>認定計画に関連する産業の雇用者数の増加</t>
    <phoneticPr fontId="7"/>
  </si>
  <si>
    <t>地方大学・地域産業創生交付金の対象となる認定計画に関連する産業の雇用者数が増加した認定計画の割合（％）</t>
    <phoneticPr fontId="7"/>
  </si>
  <si>
    <t>雑役務費</t>
    <rPh sb="0" eb="1">
      <t>ザツ</t>
    </rPh>
    <rPh sb="1" eb="4">
      <t>エキムヒ</t>
    </rPh>
    <phoneticPr fontId="7"/>
  </si>
  <si>
    <t>地域における大学振興・若者雇用創出事業評価委員会の運営等委託業務</t>
    <phoneticPr fontId="7"/>
  </si>
  <si>
    <t>アーサー・D・リトル・ジャパン（株）</t>
    <phoneticPr fontId="7"/>
  </si>
  <si>
    <t>-</t>
    <phoneticPr fontId="7"/>
  </si>
  <si>
    <t>-</t>
    <phoneticPr fontId="7"/>
  </si>
  <si>
    <t>-</t>
    <phoneticPr fontId="7"/>
  </si>
  <si>
    <t>点検対象外</t>
    <rPh sb="0" eb="2">
      <t>テンケン</t>
    </rPh>
    <rPh sb="2" eb="4">
      <t>タイショウ</t>
    </rPh>
    <rPh sb="4" eb="5">
      <t>ガイ</t>
    </rPh>
    <phoneticPr fontId="7"/>
  </si>
  <si>
    <t>昨年の公開プロセスでの議論、外部有識者の所見を踏まえた対応策をしっかりと実践するなど、予算の効率的執行及び概算要求への適切な反映に努めるべき。</t>
    <rPh sb="51" eb="52">
      <t>オヨ</t>
    </rPh>
    <rPh sb="53" eb="55">
      <t>ガイサン</t>
    </rPh>
    <rPh sb="55" eb="57">
      <t>ヨウキュウ</t>
    </rPh>
    <rPh sb="59" eb="61">
      <t>テキセツ</t>
    </rPh>
    <rPh sb="62" eb="64">
      <t>ハンエイ</t>
    </rPh>
    <rPh sb="65" eb="66">
      <t>ツト</t>
    </rPh>
    <phoneticPr fontId="7"/>
  </si>
  <si>
    <t>「新型コロナウイルス対策関連要望額」9</t>
    <phoneticPr fontId="7"/>
  </si>
  <si>
    <t>-</t>
    <phoneticPr fontId="7"/>
  </si>
  <si>
    <t>・引き続き、昨年度の「公開プロセス」における指摘等を踏まえ、採択された事業については、そのフォローアップとして、評価委員による現地視察（サイトビジット）や定期的な事務局との意見交換等を実施し、交付金による支援期間後の自立性や、大学改革の実現性等について、その確度を高める取組みを進めているところ。
・加えて、多様な新規提案を募るため、令和２年度より「計画作成支援枠」を設け、新たな産業分野や特色ある大学の掘り起こしを図っている。</t>
    <phoneticPr fontId="7"/>
  </si>
  <si>
    <t>843/153</t>
    <phoneticPr fontId="7"/>
  </si>
  <si>
    <t>843/49</t>
    <phoneticPr fontId="7"/>
  </si>
  <si>
    <t>843/2309</t>
    <phoneticPr fontId="7"/>
  </si>
  <si>
    <t>843/214</t>
    <phoneticPr fontId="7"/>
  </si>
  <si>
    <t>669/79</t>
    <phoneticPr fontId="7"/>
  </si>
  <si>
    <t>669/10</t>
    <phoneticPr fontId="7"/>
  </si>
  <si>
    <t>669/463</t>
    <phoneticPr fontId="7"/>
  </si>
  <si>
    <t>669/124</t>
    <phoneticPr fontId="7"/>
  </si>
  <si>
    <t>事前に計画参画機関間の調整等がまとまらず、申請まで至らなかった自治体や、評価委員会による複層的な評価（書面・現地・面接）の結果、計画の練度不足等の理由により、不採択となったものの、計画内容の更なる改善の上、再申請を行う自治体等が多数見込まれたため。</t>
    <rPh sb="0" eb="2">
      <t>ジゼン</t>
    </rPh>
    <rPh sb="36" eb="38">
      <t>ヒョウカ</t>
    </rPh>
    <rPh sb="38" eb="41">
      <t>イインカイ</t>
    </rPh>
    <rPh sb="44" eb="46">
      <t>フクソウ</t>
    </rPh>
    <rPh sb="46" eb="47">
      <t>テキ</t>
    </rPh>
    <rPh sb="48" eb="50">
      <t>ヒョウカ</t>
    </rPh>
    <rPh sb="51" eb="53">
      <t>ショメン</t>
    </rPh>
    <rPh sb="54" eb="56">
      <t>ゲンチ</t>
    </rPh>
    <rPh sb="57" eb="59">
      <t>メンセツ</t>
    </rPh>
    <rPh sb="61" eb="63">
      <t>ケッカ</t>
    </rPh>
    <rPh sb="73" eb="75">
      <t>リユウ</t>
    </rPh>
    <rPh sb="107" eb="108">
      <t>オコナ</t>
    </rPh>
    <rPh sb="109" eb="112">
      <t>ジチタイ</t>
    </rPh>
    <rPh sb="112" eb="113">
      <t>トウ</t>
    </rPh>
    <rPh sb="114" eb="116">
      <t>タスウ</t>
    </rPh>
    <rPh sb="116" eb="118">
      <t>ミコ</t>
    </rPh>
    <phoneticPr fontId="7"/>
  </si>
  <si>
    <t>-</t>
    <phoneticPr fontId="7"/>
  </si>
  <si>
    <r>
      <t xml:space="preserve">平成31年度（令和元年度）行政事業レビュー公開プロセス（0037）　地方大学・地域産業創生交付金事業
【評価結果】事業内容の一部改善
【取りまとめコメント】
・地方創生の一環として、地方自治体の長のリーダーシップにより、大学と事業者、また銀行などを結合して事業が展開されることが期待され、10 年計画で持続可能な自立した事業を育てることが目的となっている。ただ、複数ある政策目的の整合性に対する検討が更に必要なのではないか。
・国の資金は最初の5年、その後の5年は自治体を含めて地域の財源で事業が進められ、10 年経過後の基本的な自立が求められているという構図を、自治体・大学・事業者が一致して認識していることが大前提となると思われる。
・計画採択時の厳重な審査は当然として、採択後のフォローアップがさらに重要と思われる中、求められる効果を着実に確認しながら進めることが肝要である。国自身の負担がなくなる６年目以降についても国が関与し、所期の成果の検証を行う仕組みを適切に機能させていくことが必要と思われる。
・今回、一巡目については、７件の有力企業を含むコラボレーションが実現したが、二巡目以降については、新たな検討も必要となると思われる。
・また、現状、科学技術系の案件が太宗を占めているが、地域における若者の修学・就業の促進という目的に照らせば、今後、人文社会科学系のテーマにも力を注いでいく必要があるのではないか。
【対応】
</t>
    </r>
    <r>
      <rPr>
        <sz val="11"/>
        <rFont val="ＭＳ Ｐゴシック"/>
        <family val="3"/>
        <charset val="128"/>
      </rPr>
      <t xml:space="preserve">・引き続き、昨年度の「公開プロセス」における指摘等を踏まえ、採択された事業については、そのフォローアップとして、評価委員による現地視察（サイトビジット）や定期的な事務局との意見交換等を実施し、交付金による支援期間後の自立性や、大学改革の実現性等について、その確度を高める取組みを進めているところ。
・加えて、多様な新規提案を募るため、令和２年度より「計画作成支援枠」を設け、新たな産業分野や特色ある大学の掘り起こしを図っている。
</t>
    </r>
    <rPh sb="616" eb="618">
      <t>タイオウ</t>
    </rPh>
    <phoneticPr fontId="7"/>
  </si>
  <si>
    <r>
      <t>引き続き、評価委員会による複層的な評価を実施し、認定基準を満たす優れた事業を採択することが前提であるが、以下の対応により、今後、様々な形での「キラリと光る地方大学づくり」を進めることが必要である。
・地域産業の特性を踏まえれば、観光業、農林水産業、情報通信業、文化産業、スポーツ産業など多様な産業分野がありうることから、関係省庁等を通じ、大学や所管独法等に幅広く情報提供を実施する。
・市町村単位でも申請可能であることから、基礎自治体の取組や、複数の地方公共団体が広域的に連携する取組も含めて支援対象になりうることを幅広く周知する。
・上記の情報提供・周知に加え、一定期間、実施計画の作成支援を行う「新たな申請枠」を設け、</t>
    </r>
    <r>
      <rPr>
        <sz val="11"/>
        <rFont val="ＭＳ Ｐゴシック"/>
        <family val="3"/>
        <charset val="128"/>
      </rPr>
      <t>新たな産業分野や特色ある大学の掘り起こしを試みる。
・申請にあたってのポイントをまとめ、事務連絡や事前相談などを通して、本交付金事業の考え方の浸透を、継続的に行っていく。
・地方からの事前相談には、前広に対応する。</t>
    </r>
    <rPh sb="0" eb="1">
      <t>ヒ</t>
    </rPh>
    <rPh sb="2" eb="3">
      <t>ツヅ</t>
    </rPh>
    <rPh sb="5" eb="7">
      <t>ヒョウカ</t>
    </rPh>
    <rPh sb="7" eb="9">
      <t>イイン</t>
    </rPh>
    <rPh sb="9" eb="10">
      <t>カイ</t>
    </rPh>
    <rPh sb="13" eb="16">
      <t>フクソウテキ</t>
    </rPh>
    <rPh sb="17" eb="19">
      <t>ヒョウカ</t>
    </rPh>
    <rPh sb="20" eb="22">
      <t>ジッシ</t>
    </rPh>
    <rPh sb="29" eb="30">
      <t>ミ</t>
    </rPh>
    <rPh sb="32" eb="33">
      <t>スグ</t>
    </rPh>
    <rPh sb="35" eb="37">
      <t>ジギョウ</t>
    </rPh>
    <rPh sb="38" eb="40">
      <t>サイタク</t>
    </rPh>
    <rPh sb="45" eb="47">
      <t>ゼンテイ</t>
    </rPh>
    <rPh sb="52" eb="54">
      <t>イカ</t>
    </rPh>
    <rPh sb="55" eb="57">
      <t>タイオウ</t>
    </rPh>
    <rPh sb="61" eb="63">
      <t>コンゴ</t>
    </rPh>
    <rPh sb="64" eb="66">
      <t>サマザマ</t>
    </rPh>
    <rPh sb="67" eb="68">
      <t>カタチ</t>
    </rPh>
    <rPh sb="75" eb="76">
      <t>ヒカ</t>
    </rPh>
    <rPh sb="77" eb="79">
      <t>チホウ</t>
    </rPh>
    <rPh sb="79" eb="81">
      <t>ダイガク</t>
    </rPh>
    <rPh sb="86" eb="87">
      <t>スス</t>
    </rPh>
    <rPh sb="92" eb="94">
      <t>ヒツヨウ</t>
    </rPh>
    <rPh sb="100" eb="102">
      <t>チイキ</t>
    </rPh>
    <rPh sb="102" eb="104">
      <t>サンギョウ</t>
    </rPh>
    <rPh sb="105" eb="107">
      <t>トクセイ</t>
    </rPh>
    <rPh sb="108" eb="109">
      <t>フ</t>
    </rPh>
    <rPh sb="114" eb="116">
      <t>カンコウ</t>
    </rPh>
    <rPh sb="116" eb="117">
      <t>ギョウ</t>
    </rPh>
    <rPh sb="118" eb="120">
      <t>ノウリン</t>
    </rPh>
    <rPh sb="120" eb="123">
      <t>スイサンギョウ</t>
    </rPh>
    <rPh sb="124" eb="126">
      <t>ジョウホウ</t>
    </rPh>
    <rPh sb="126" eb="128">
      <t>ツウシン</t>
    </rPh>
    <rPh sb="128" eb="129">
      <t>ギョウ</t>
    </rPh>
    <rPh sb="130" eb="132">
      <t>ブンカ</t>
    </rPh>
    <rPh sb="132" eb="134">
      <t>サンギョウ</t>
    </rPh>
    <rPh sb="139" eb="141">
      <t>サンギョウ</t>
    </rPh>
    <rPh sb="143" eb="145">
      <t>タヨウ</t>
    </rPh>
    <rPh sb="146" eb="148">
      <t>サンギョウ</t>
    </rPh>
    <rPh sb="148" eb="150">
      <t>ブンヤ</t>
    </rPh>
    <rPh sb="164" eb="165">
      <t>トウ</t>
    </rPh>
    <rPh sb="193" eb="196">
      <t>シチョウソン</t>
    </rPh>
    <rPh sb="196" eb="198">
      <t>タンイ</t>
    </rPh>
    <rPh sb="200" eb="202">
      <t>シンセイ</t>
    </rPh>
    <rPh sb="202" eb="204">
      <t>カノウ</t>
    </rPh>
    <rPh sb="212" eb="214">
      <t>キソ</t>
    </rPh>
    <rPh sb="214" eb="217">
      <t>ジチタイ</t>
    </rPh>
    <rPh sb="218" eb="220">
      <t>トリクミ</t>
    </rPh>
    <rPh sb="222" eb="224">
      <t>フクスウ</t>
    </rPh>
    <rPh sb="225" eb="227">
      <t>チホウ</t>
    </rPh>
    <rPh sb="227" eb="229">
      <t>コウキョウ</t>
    </rPh>
    <rPh sb="229" eb="231">
      <t>ダンタイ</t>
    </rPh>
    <rPh sb="232" eb="235">
      <t>コウイキテキ</t>
    </rPh>
    <rPh sb="236" eb="238">
      <t>レンケイ</t>
    </rPh>
    <rPh sb="240" eb="242">
      <t>トリクミ</t>
    </rPh>
    <rPh sb="243" eb="244">
      <t>フク</t>
    </rPh>
    <rPh sb="246" eb="248">
      <t>シエン</t>
    </rPh>
    <rPh sb="248" eb="250">
      <t>タイショウ</t>
    </rPh>
    <rPh sb="258" eb="260">
      <t>ハバヒロ</t>
    </rPh>
    <rPh sb="261" eb="263">
      <t>シュウチ</t>
    </rPh>
    <rPh sb="268" eb="270">
      <t>ジョウキ</t>
    </rPh>
    <rPh sb="271" eb="273">
      <t>ジョウホウ</t>
    </rPh>
    <rPh sb="273" eb="275">
      <t>テイキョウ</t>
    </rPh>
    <rPh sb="276" eb="278">
      <t>シュウチ</t>
    </rPh>
    <rPh sb="279" eb="280">
      <t>クワ</t>
    </rPh>
    <rPh sb="282" eb="284">
      <t>イッテイ</t>
    </rPh>
    <rPh sb="284" eb="286">
      <t>キカン</t>
    </rPh>
    <rPh sb="297" eb="298">
      <t>オコナ</t>
    </rPh>
    <rPh sb="308" eb="309">
      <t>モウ</t>
    </rPh>
    <rPh sb="332" eb="333">
      <t>ココロ</t>
    </rPh>
    <rPh sb="338" eb="340">
      <t>シンセイ</t>
    </rPh>
    <rPh sb="355" eb="357">
      <t>ジム</t>
    </rPh>
    <rPh sb="357" eb="359">
      <t>レンラク</t>
    </rPh>
    <rPh sb="360" eb="362">
      <t>ジゼン</t>
    </rPh>
    <rPh sb="362" eb="364">
      <t>ソウダン</t>
    </rPh>
    <rPh sb="367" eb="368">
      <t>トオ</t>
    </rPh>
    <rPh sb="371" eb="372">
      <t>ホン</t>
    </rPh>
    <rPh sb="372" eb="375">
      <t>コウフキン</t>
    </rPh>
    <rPh sb="375" eb="377">
      <t>ジギョウ</t>
    </rPh>
    <rPh sb="378" eb="379">
      <t>カンガ</t>
    </rPh>
    <rPh sb="380" eb="381">
      <t>カタ</t>
    </rPh>
    <rPh sb="382" eb="384">
      <t>シントウ</t>
    </rPh>
    <rPh sb="386" eb="389">
      <t>ケイゾクテキ</t>
    </rPh>
    <rPh sb="390" eb="391">
      <t>オコナ</t>
    </rPh>
    <rPh sb="398" eb="400">
      <t>チホウ</t>
    </rPh>
    <rPh sb="403" eb="405">
      <t>ジゼン</t>
    </rPh>
    <rPh sb="405" eb="407">
      <t>ソウダン</t>
    </rPh>
    <rPh sb="410" eb="411">
      <t>マエ</t>
    </rPh>
    <rPh sb="411" eb="412">
      <t>ヒロ</t>
    </rPh>
    <rPh sb="413" eb="415">
      <t>タイオウ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</si>
</sst>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156" xfId="0" applyFont="1" applyFill="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1" fillId="0" borderId="84" xfId="1" applyFont="1" applyFill="1" applyBorder="1" applyAlignment="1" applyProtection="1">
      <alignment horizontal="left" vertical="center" wrapText="1" shrinkToFit="1"/>
      <protection locked="0"/>
    </xf>
    <xf numFmtId="0" fontId="13"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88" xfId="0" applyNumberFormat="1" applyFont="1" applyFill="1" applyBorder="1" applyAlignment="1" applyProtection="1">
      <alignment horizontal="right" vertical="center"/>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11" xfId="0" quotePrefix="1" applyNumberFormat="1" applyFont="1" applyFill="1" applyBorder="1" applyAlignment="1" applyProtection="1">
      <alignment horizontal="center" vertical="center"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2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141588</xdr:colOff>
      <xdr:row>741</xdr:row>
      <xdr:rowOff>14931</xdr:rowOff>
    </xdr:from>
    <xdr:ext cx="2417328" cy="216726"/>
    <xdr:sp macro="" textlink="">
      <xdr:nvSpPr>
        <xdr:cNvPr id="25" name="テキスト ボックス 24"/>
        <xdr:cNvSpPr txBox="1"/>
      </xdr:nvSpPr>
      <xdr:spPr>
        <a:xfrm>
          <a:off x="1341738" y="68290131"/>
          <a:ext cx="2417328" cy="21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300"/>
            <a:t>【</a:t>
          </a:r>
          <a:r>
            <a:rPr kumimoji="1" lang="ja-JP" altLang="en-US" sz="1300"/>
            <a:t>地方大学・地域産業創生交付金</a:t>
          </a:r>
          <a:r>
            <a:rPr kumimoji="1" lang="en-US" altLang="ja-JP" sz="1300"/>
            <a:t>】</a:t>
          </a:r>
          <a:endParaRPr kumimoji="1" lang="ja-JP" altLang="en-US" sz="1300"/>
        </a:p>
      </xdr:txBody>
    </xdr:sp>
    <xdr:clientData/>
  </xdr:oneCellAnchor>
  <xdr:oneCellAnchor>
    <xdr:from>
      <xdr:col>6</xdr:col>
      <xdr:colOff>151112</xdr:colOff>
      <xdr:row>751</xdr:row>
      <xdr:rowOff>298880</xdr:rowOff>
    </xdr:from>
    <xdr:ext cx="1667123" cy="216726"/>
    <xdr:sp macro="" textlink="">
      <xdr:nvSpPr>
        <xdr:cNvPr id="26" name="テキスト ボックス 25"/>
        <xdr:cNvSpPr txBox="1"/>
      </xdr:nvSpPr>
      <xdr:spPr>
        <a:xfrm>
          <a:off x="1351262" y="72098330"/>
          <a:ext cx="1667123" cy="21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300"/>
            <a:t>【</a:t>
          </a:r>
          <a:r>
            <a:rPr kumimoji="1" lang="ja-JP" altLang="en-US" sz="1300"/>
            <a:t>地方創生推進委託費</a:t>
          </a:r>
          <a:r>
            <a:rPr kumimoji="1" lang="en-US" altLang="ja-JP" sz="1300"/>
            <a:t>】</a:t>
          </a:r>
          <a:endParaRPr kumimoji="1" lang="ja-JP" altLang="en-US" sz="1300"/>
        </a:p>
      </xdr:txBody>
    </xdr:sp>
    <xdr:clientData/>
  </xdr:oneCellAnchor>
  <xdr:twoCellAnchor>
    <xdr:from>
      <xdr:col>28</xdr:col>
      <xdr:colOff>68264</xdr:colOff>
      <xdr:row>742</xdr:row>
      <xdr:rowOff>48911</xdr:rowOff>
    </xdr:from>
    <xdr:to>
      <xdr:col>46</xdr:col>
      <xdr:colOff>103201</xdr:colOff>
      <xdr:row>744</xdr:row>
      <xdr:rowOff>228600</xdr:rowOff>
    </xdr:to>
    <xdr:sp macro="" textlink="">
      <xdr:nvSpPr>
        <xdr:cNvPr id="27" name="大かっこ 26"/>
        <xdr:cNvSpPr/>
      </xdr:nvSpPr>
      <xdr:spPr>
        <a:xfrm>
          <a:off x="5668964" y="68676536"/>
          <a:ext cx="3635387" cy="884539"/>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・地方公共団体が申請した計画について、国の有識者委員会の評価を踏まえ、基本指針で定める基準により優れたものを認定し、新たな交付金により支援　等</a:t>
          </a:r>
        </a:p>
      </xdr:txBody>
    </xdr:sp>
    <xdr:clientData/>
  </xdr:twoCellAnchor>
  <xdr:twoCellAnchor>
    <xdr:from>
      <xdr:col>29</xdr:col>
      <xdr:colOff>2229</xdr:colOff>
      <xdr:row>747</xdr:row>
      <xdr:rowOff>316387</xdr:rowOff>
    </xdr:from>
    <xdr:to>
      <xdr:col>46</xdr:col>
      <xdr:colOff>144026</xdr:colOff>
      <xdr:row>750</xdr:row>
      <xdr:rowOff>190500</xdr:rowOff>
    </xdr:to>
    <xdr:sp macro="" textlink="">
      <xdr:nvSpPr>
        <xdr:cNvPr id="28" name="大かっこ 27"/>
        <xdr:cNvSpPr/>
      </xdr:nvSpPr>
      <xdr:spPr>
        <a:xfrm>
          <a:off x="5802954" y="70706137"/>
          <a:ext cx="3542222" cy="931388"/>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a:t>
          </a:r>
          <a:r>
            <a:rPr kumimoji="1" lang="ja-JP" altLang="en-US" sz="1100">
              <a:solidFill>
                <a:schemeClr val="tx1"/>
              </a:solidFill>
              <a:effectLst/>
              <a:latin typeface="+mn-lt"/>
              <a:ea typeface="+mn-ea"/>
              <a:cs typeface="+mn-cs"/>
            </a:rPr>
            <a:t>首長主宰の推進会議（地方公共団体、大学、産業界等で構成）を組織し、地域の産業振興・専門人材育成等の計画を策定</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・認定された計画に基づく事業を実施　等</a:t>
          </a:r>
          <a:endParaRPr lang="ja-JP" altLang="ja-JP">
            <a:effectLst/>
          </a:endParaRPr>
        </a:p>
      </xdr:txBody>
    </xdr:sp>
    <xdr:clientData/>
  </xdr:twoCellAnchor>
  <xdr:twoCellAnchor>
    <xdr:from>
      <xdr:col>19</xdr:col>
      <xdr:colOff>25981</xdr:colOff>
      <xdr:row>742</xdr:row>
      <xdr:rowOff>88226</xdr:rowOff>
    </xdr:from>
    <xdr:to>
      <xdr:col>27</xdr:col>
      <xdr:colOff>71302</xdr:colOff>
      <xdr:row>744</xdr:row>
      <xdr:rowOff>155956</xdr:rowOff>
    </xdr:to>
    <xdr:sp macro="" textlink="">
      <xdr:nvSpPr>
        <xdr:cNvPr id="29" name="正方形/長方形 28"/>
        <xdr:cNvSpPr/>
      </xdr:nvSpPr>
      <xdr:spPr>
        <a:xfrm>
          <a:off x="3826456" y="68715851"/>
          <a:ext cx="1645521" cy="77258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内閣府</a:t>
          </a:r>
          <a:endParaRPr kumimoji="1" lang="en-US" altLang="ja-JP" sz="1800" baseline="0">
            <a:solidFill>
              <a:sysClr val="windowText" lastClr="000000"/>
            </a:solidFill>
          </a:endParaRPr>
        </a:p>
        <a:p>
          <a:pPr algn="ctr"/>
          <a:r>
            <a:rPr kumimoji="1" lang="en-US" altLang="ja-JP" sz="1600" baseline="0">
              <a:solidFill>
                <a:sysClr val="windowText" lastClr="000000"/>
              </a:solidFill>
            </a:rPr>
            <a:t>1,104</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twoCellAnchor>
    <xdr:from>
      <xdr:col>23</xdr:col>
      <xdr:colOff>48641</xdr:colOff>
      <xdr:row>744</xdr:row>
      <xdr:rowOff>229595</xdr:rowOff>
    </xdr:from>
    <xdr:to>
      <xdr:col>23</xdr:col>
      <xdr:colOff>48641</xdr:colOff>
      <xdr:row>748</xdr:row>
      <xdr:rowOff>31997</xdr:rowOff>
    </xdr:to>
    <xdr:cxnSp macro="">
      <xdr:nvCxnSpPr>
        <xdr:cNvPr id="30" name="直線矢印コネクタ 29"/>
        <xdr:cNvCxnSpPr/>
      </xdr:nvCxnSpPr>
      <xdr:spPr>
        <a:xfrm>
          <a:off x="4649216" y="69562070"/>
          <a:ext cx="0" cy="1212102"/>
        </a:xfrm>
        <a:prstGeom prst="straightConnector1">
          <a:avLst/>
        </a:prstGeom>
        <a:ln w="12700">
          <a:headEnd type="none"/>
          <a:tailEnd type="arrow" w="lg" len="lg"/>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108758</xdr:colOff>
      <xdr:row>745</xdr:row>
      <xdr:rowOff>223923</xdr:rowOff>
    </xdr:from>
    <xdr:ext cx="2321276" cy="466794"/>
    <xdr:sp macro="" textlink="">
      <xdr:nvSpPr>
        <xdr:cNvPr id="31" name="テキスト ボックス 30"/>
        <xdr:cNvSpPr txBox="1"/>
      </xdr:nvSpPr>
      <xdr:spPr>
        <a:xfrm>
          <a:off x="4709333" y="69908823"/>
          <a:ext cx="2321276"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a:t>
          </a:r>
          <a:r>
            <a:rPr kumimoji="1" lang="ja-JP" altLang="en-US" sz="1400"/>
            <a:t>交付</a:t>
          </a:r>
          <a:r>
            <a:rPr kumimoji="1" lang="en-US" altLang="ja-JP" sz="1400"/>
            <a:t>】</a:t>
          </a:r>
        </a:p>
        <a:p>
          <a:r>
            <a:rPr kumimoji="1" lang="ja-JP" altLang="en-US" sz="1400"/>
            <a:t>（交付率：３／４、２／３、１／２）</a:t>
          </a:r>
          <a:endParaRPr kumimoji="1" lang="en-US" altLang="ja-JP" sz="1400"/>
        </a:p>
      </xdr:txBody>
    </xdr:sp>
    <xdr:clientData/>
  </xdr:oneCellAnchor>
  <xdr:twoCellAnchor>
    <xdr:from>
      <xdr:col>17</xdr:col>
      <xdr:colOff>167332</xdr:colOff>
      <xdr:row>748</xdr:row>
      <xdr:rowOff>29523</xdr:rowOff>
    </xdr:from>
    <xdr:to>
      <xdr:col>28</xdr:col>
      <xdr:colOff>133497</xdr:colOff>
      <xdr:row>750</xdr:row>
      <xdr:rowOff>166574</xdr:rowOff>
    </xdr:to>
    <xdr:sp macro="" textlink="">
      <xdr:nvSpPr>
        <xdr:cNvPr id="32" name="正方形/長方形 31"/>
        <xdr:cNvSpPr/>
      </xdr:nvSpPr>
      <xdr:spPr>
        <a:xfrm>
          <a:off x="3567757" y="70771698"/>
          <a:ext cx="2166440" cy="8419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aseline="0">
              <a:solidFill>
                <a:sysClr val="windowText" lastClr="000000"/>
              </a:solidFill>
            </a:rPr>
            <a:t>A.</a:t>
          </a:r>
          <a:r>
            <a:rPr kumimoji="1" lang="ja-JP" altLang="en-US" sz="1800" baseline="0">
              <a:solidFill>
                <a:sysClr val="windowText" lastClr="000000"/>
              </a:solidFill>
            </a:rPr>
            <a:t> 地方公共団体</a:t>
          </a:r>
          <a:endParaRPr kumimoji="1" lang="en-US" altLang="ja-JP" sz="1100" baseline="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aseline="0">
              <a:solidFill>
                <a:schemeClr val="tx1"/>
              </a:solidFill>
              <a:effectLst/>
              <a:latin typeface="+mn-lt"/>
              <a:ea typeface="+mn-ea"/>
              <a:cs typeface="+mn-cs"/>
            </a:rPr>
            <a:t>1,104</a:t>
          </a:r>
          <a:r>
            <a:rPr kumimoji="1" lang="ja-JP" altLang="ja-JP" sz="1600" baseline="0">
              <a:solidFill>
                <a:schemeClr val="tx1"/>
              </a:solidFill>
              <a:effectLst/>
              <a:latin typeface="+mn-lt"/>
              <a:ea typeface="+mn-ea"/>
              <a:cs typeface="+mn-cs"/>
            </a:rPr>
            <a:t>百万円</a:t>
          </a:r>
          <a:endParaRPr kumimoji="1" lang="en-US" altLang="ja-JP" sz="1800" baseline="0">
            <a:solidFill>
              <a:sysClr val="windowText" lastClr="000000"/>
            </a:solidFill>
          </a:endParaRPr>
        </a:p>
      </xdr:txBody>
    </xdr:sp>
    <xdr:clientData/>
  </xdr:twoCellAnchor>
  <xdr:twoCellAnchor>
    <xdr:from>
      <xdr:col>8</xdr:col>
      <xdr:colOff>88448</xdr:colOff>
      <xdr:row>757</xdr:row>
      <xdr:rowOff>556483</xdr:rowOff>
    </xdr:from>
    <xdr:to>
      <xdr:col>18</xdr:col>
      <xdr:colOff>181995</xdr:colOff>
      <xdr:row>759</xdr:row>
      <xdr:rowOff>133922</xdr:rowOff>
    </xdr:to>
    <xdr:sp macro="" textlink="">
      <xdr:nvSpPr>
        <xdr:cNvPr id="33" name="正方形/長方形 32"/>
        <xdr:cNvSpPr/>
      </xdr:nvSpPr>
      <xdr:spPr>
        <a:xfrm>
          <a:off x="1688648" y="74470483"/>
          <a:ext cx="2093797" cy="910939"/>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B. </a:t>
          </a:r>
          <a:r>
            <a:rPr lang="ja-JP" altLang="en-US" sz="1200">
              <a:solidFill>
                <a:schemeClr val="tx1"/>
              </a:solidFill>
            </a:rPr>
            <a:t>アーサー・Ｄ・リトルジャパン（株）</a:t>
          </a:r>
          <a:r>
            <a:rPr kumimoji="1" lang="ja-JP" altLang="en-US" sz="1200" baseline="0">
              <a:solidFill>
                <a:schemeClr val="tx1"/>
              </a:solidFill>
            </a:rPr>
            <a:t> </a:t>
          </a:r>
          <a:endParaRPr kumimoji="1" lang="en-US" altLang="ja-JP" sz="1200" baseline="0">
            <a:solidFill>
              <a:schemeClr val="tx1"/>
            </a:solidFill>
          </a:endParaRPr>
        </a:p>
        <a:p>
          <a:pPr algn="ctr"/>
          <a:r>
            <a:rPr kumimoji="1" lang="en-US" altLang="ja-JP" sz="1200" baseline="0">
              <a:solidFill>
                <a:schemeClr val="tx1"/>
              </a:solidFill>
            </a:rPr>
            <a:t>80</a:t>
          </a:r>
          <a:r>
            <a:rPr kumimoji="1" lang="ja-JP" altLang="en-US" sz="1200" baseline="0">
              <a:solidFill>
                <a:schemeClr val="tx1"/>
              </a:solidFill>
            </a:rPr>
            <a:t>百万円</a:t>
          </a:r>
          <a:endParaRPr kumimoji="1" lang="en-US" altLang="ja-JP" sz="1200" baseline="0">
            <a:solidFill>
              <a:schemeClr val="tx1"/>
            </a:solidFill>
          </a:endParaRPr>
        </a:p>
      </xdr:txBody>
    </xdr:sp>
    <xdr:clientData/>
  </xdr:twoCellAnchor>
  <xdr:twoCellAnchor>
    <xdr:from>
      <xdr:col>24</xdr:col>
      <xdr:colOff>112220</xdr:colOff>
      <xdr:row>752</xdr:row>
      <xdr:rowOff>190242</xdr:rowOff>
    </xdr:from>
    <xdr:to>
      <xdr:col>32</xdr:col>
      <xdr:colOff>157541</xdr:colOff>
      <xdr:row>754</xdr:row>
      <xdr:rowOff>257974</xdr:rowOff>
    </xdr:to>
    <xdr:sp macro="" textlink="">
      <xdr:nvSpPr>
        <xdr:cNvPr id="34" name="正方形/長方形 33"/>
        <xdr:cNvSpPr/>
      </xdr:nvSpPr>
      <xdr:spPr>
        <a:xfrm>
          <a:off x="4912820" y="72342117"/>
          <a:ext cx="1645521" cy="772582"/>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rPr>
            <a:t>内閣府</a:t>
          </a:r>
          <a:endParaRPr kumimoji="1" lang="en-US" altLang="ja-JP" sz="1800" baseline="0">
            <a:solidFill>
              <a:sysClr val="windowText" lastClr="000000"/>
            </a:solidFill>
          </a:endParaRPr>
        </a:p>
        <a:p>
          <a:pPr algn="ctr"/>
          <a:r>
            <a:rPr kumimoji="1" lang="en-US" altLang="ja-JP" sz="1600" baseline="0">
              <a:solidFill>
                <a:sysClr val="windowText" lastClr="000000"/>
              </a:solidFill>
            </a:rPr>
            <a:t>99</a:t>
          </a:r>
          <a:r>
            <a:rPr kumimoji="1" lang="ja-JP" altLang="en-US" sz="1600" baseline="0">
              <a:solidFill>
                <a:sysClr val="windowText" lastClr="000000"/>
              </a:solidFill>
            </a:rPr>
            <a:t>百万円</a:t>
          </a:r>
          <a:endParaRPr kumimoji="1" lang="en-US" altLang="ja-JP" sz="1600" baseline="0">
            <a:solidFill>
              <a:sysClr val="windowText" lastClr="000000"/>
            </a:solidFill>
          </a:endParaRPr>
        </a:p>
      </xdr:txBody>
    </xdr:sp>
    <xdr:clientData/>
  </xdr:twoCellAnchor>
  <xdr:oneCellAnchor>
    <xdr:from>
      <xdr:col>12</xdr:col>
      <xdr:colOff>166516</xdr:colOff>
      <xdr:row>757</xdr:row>
      <xdr:rowOff>237528</xdr:rowOff>
    </xdr:from>
    <xdr:ext cx="538609" cy="233397"/>
    <xdr:sp macro="" textlink="">
      <xdr:nvSpPr>
        <xdr:cNvPr id="35" name="テキスト ボックス 34"/>
        <xdr:cNvSpPr txBox="1"/>
      </xdr:nvSpPr>
      <xdr:spPr>
        <a:xfrm>
          <a:off x="2566816" y="74151528"/>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【委託】</a:t>
          </a:r>
        </a:p>
      </xdr:txBody>
    </xdr:sp>
    <xdr:clientData/>
  </xdr:oneCellAnchor>
  <xdr:twoCellAnchor>
    <xdr:from>
      <xdr:col>7</xdr:col>
      <xdr:colOff>123826</xdr:colOff>
      <xdr:row>759</xdr:row>
      <xdr:rowOff>180975</xdr:rowOff>
    </xdr:from>
    <xdr:to>
      <xdr:col>19</xdr:col>
      <xdr:colOff>133350</xdr:colOff>
      <xdr:row>770</xdr:row>
      <xdr:rowOff>190500</xdr:rowOff>
    </xdr:to>
    <xdr:sp macro="" textlink="">
      <xdr:nvSpPr>
        <xdr:cNvPr id="36" name="大かっこ 35"/>
        <xdr:cNvSpPr/>
      </xdr:nvSpPr>
      <xdr:spPr>
        <a:xfrm>
          <a:off x="1524001" y="75428475"/>
          <a:ext cx="2409824" cy="2419350"/>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・交付金の申請内容に係る専門的調査の実施及び審査補助資料の作成（</a:t>
          </a:r>
          <a:r>
            <a:rPr kumimoji="1" lang="en-US" altLang="ja-JP" sz="1100"/>
            <a:t>H30</a:t>
          </a:r>
          <a:r>
            <a:rPr kumimoji="1" lang="ja-JP" altLang="en-US" sz="1100"/>
            <a:t>年度：</a:t>
          </a:r>
          <a:r>
            <a:rPr kumimoji="1" lang="en-US" altLang="ja-JP" sz="1100"/>
            <a:t>16</a:t>
          </a:r>
          <a:r>
            <a:rPr kumimoji="1" lang="ja-JP" altLang="en-US" sz="1100"/>
            <a:t>件、</a:t>
          </a:r>
          <a:r>
            <a:rPr kumimoji="1" lang="en-US" altLang="ja-JP" sz="1100"/>
            <a:t>R1</a:t>
          </a:r>
          <a:r>
            <a:rPr kumimoji="1" lang="ja-JP" altLang="en-US" sz="1100"/>
            <a:t>年度：</a:t>
          </a:r>
          <a:r>
            <a:rPr kumimoji="1" lang="en-US" altLang="ja-JP" sz="1100"/>
            <a:t>3</a:t>
          </a:r>
          <a:r>
            <a:rPr kumimoji="1" lang="ja-JP" altLang="en-US" sz="1100"/>
            <a:t>件。対象とする市場の動向や地域の優位性に係る戦略上の分析等）</a:t>
          </a:r>
          <a:endParaRPr kumimoji="1" lang="en-US" altLang="ja-JP" sz="1100"/>
        </a:p>
        <a:p>
          <a:pPr algn="l"/>
          <a:endParaRPr kumimoji="1" lang="en-US" altLang="ja-JP" sz="1100"/>
        </a:p>
        <a:p>
          <a:pPr algn="l"/>
          <a:r>
            <a:rPr kumimoji="1" lang="ja-JP" altLang="en-US" sz="1100"/>
            <a:t>・支援地域の伴走支援（事業化戦略、知的財産戦略、大学マネジメント等の戦略の具体化に係る支援）</a:t>
          </a:r>
          <a:endParaRPr kumimoji="1" lang="en-US" altLang="ja-JP" sz="1100"/>
        </a:p>
      </xdr:txBody>
    </xdr:sp>
    <xdr:clientData/>
  </xdr:twoCellAnchor>
  <xdr:twoCellAnchor>
    <xdr:from>
      <xdr:col>28</xdr:col>
      <xdr:colOff>119056</xdr:colOff>
      <xdr:row>754</xdr:row>
      <xdr:rowOff>245268</xdr:rowOff>
    </xdr:from>
    <xdr:to>
      <xdr:col>28</xdr:col>
      <xdr:colOff>119056</xdr:colOff>
      <xdr:row>756</xdr:row>
      <xdr:rowOff>311943</xdr:rowOff>
    </xdr:to>
    <xdr:cxnSp macro="">
      <xdr:nvCxnSpPr>
        <xdr:cNvPr id="37" name="直線コネクタ 36"/>
        <xdr:cNvCxnSpPr/>
      </xdr:nvCxnSpPr>
      <xdr:spPr>
        <a:xfrm>
          <a:off x="5719756" y="73101993"/>
          <a:ext cx="0" cy="771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35712</xdr:colOff>
      <xdr:row>757</xdr:row>
      <xdr:rowOff>9525</xdr:rowOff>
    </xdr:from>
    <xdr:to>
      <xdr:col>45</xdr:col>
      <xdr:colOff>123259</xdr:colOff>
      <xdr:row>757</xdr:row>
      <xdr:rowOff>19050</xdr:rowOff>
    </xdr:to>
    <xdr:cxnSp macro="">
      <xdr:nvCxnSpPr>
        <xdr:cNvPr id="38" name="直線コネクタ 37"/>
        <xdr:cNvCxnSpPr/>
      </xdr:nvCxnSpPr>
      <xdr:spPr>
        <a:xfrm>
          <a:off x="2436012" y="73923525"/>
          <a:ext cx="6688372"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35430</xdr:colOff>
      <xdr:row>757</xdr:row>
      <xdr:rowOff>19050</xdr:rowOff>
    </xdr:from>
    <xdr:to>
      <xdr:col>12</xdr:col>
      <xdr:colOff>35430</xdr:colOff>
      <xdr:row>757</xdr:row>
      <xdr:rowOff>514350</xdr:rowOff>
    </xdr:to>
    <xdr:cxnSp macro="">
      <xdr:nvCxnSpPr>
        <xdr:cNvPr id="39" name="直線矢印コネクタ 38"/>
        <xdr:cNvCxnSpPr/>
      </xdr:nvCxnSpPr>
      <xdr:spPr>
        <a:xfrm>
          <a:off x="2435730" y="73933050"/>
          <a:ext cx="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11900</xdr:colOff>
      <xdr:row>757</xdr:row>
      <xdr:rowOff>19050</xdr:rowOff>
    </xdr:from>
    <xdr:to>
      <xdr:col>35</xdr:col>
      <xdr:colOff>11900</xdr:colOff>
      <xdr:row>757</xdr:row>
      <xdr:rowOff>514350</xdr:rowOff>
    </xdr:to>
    <xdr:cxnSp macro="">
      <xdr:nvCxnSpPr>
        <xdr:cNvPr id="40" name="直線矢印コネクタ 39"/>
        <xdr:cNvCxnSpPr/>
      </xdr:nvCxnSpPr>
      <xdr:spPr>
        <a:xfrm>
          <a:off x="7012775" y="73933050"/>
          <a:ext cx="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112881</xdr:colOff>
      <xdr:row>757</xdr:row>
      <xdr:rowOff>553424</xdr:rowOff>
    </xdr:from>
    <xdr:to>
      <xdr:col>27</xdr:col>
      <xdr:colOff>154782</xdr:colOff>
      <xdr:row>759</xdr:row>
      <xdr:rowOff>147638</xdr:rowOff>
    </xdr:to>
    <xdr:sp macro="" textlink="">
      <xdr:nvSpPr>
        <xdr:cNvPr id="41" name="正方形/長方形 40"/>
        <xdr:cNvSpPr/>
      </xdr:nvSpPr>
      <xdr:spPr>
        <a:xfrm>
          <a:off x="4113381" y="74467424"/>
          <a:ext cx="1442076" cy="92771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C.</a:t>
          </a:r>
          <a:r>
            <a:rPr kumimoji="0" lang="ja-JP" altLang="en-US" sz="1200" baseline="0">
              <a:solidFill>
                <a:schemeClr val="tx1"/>
              </a:solidFill>
            </a:rPr>
            <a:t> </a:t>
          </a:r>
          <a:r>
            <a:rPr lang="ja-JP" altLang="en-US" sz="1200">
              <a:solidFill>
                <a:schemeClr val="tx1"/>
              </a:solidFill>
            </a:rPr>
            <a:t>（株）ヒップ</a:t>
          </a:r>
          <a:endParaRPr lang="en-US" altLang="ja-JP" sz="1200">
            <a:solidFill>
              <a:schemeClr val="tx1"/>
            </a:solidFill>
          </a:endParaRPr>
        </a:p>
        <a:p>
          <a:pPr algn="ctr"/>
          <a:r>
            <a:rPr kumimoji="1" lang="en-US" altLang="ja-JP" sz="1200" baseline="0">
              <a:solidFill>
                <a:schemeClr val="tx1"/>
              </a:solidFill>
            </a:rPr>
            <a:t>5</a:t>
          </a:r>
          <a:r>
            <a:rPr kumimoji="1" lang="ja-JP" altLang="en-US" sz="1200" baseline="0">
              <a:solidFill>
                <a:schemeClr val="tx1"/>
              </a:solidFill>
            </a:rPr>
            <a:t>百万円 </a:t>
          </a:r>
          <a:endParaRPr kumimoji="1" lang="en-US" altLang="ja-JP" sz="1200" baseline="0">
            <a:solidFill>
              <a:schemeClr val="tx1"/>
            </a:solidFill>
          </a:endParaRPr>
        </a:p>
      </xdr:txBody>
    </xdr:sp>
    <xdr:clientData/>
  </xdr:twoCellAnchor>
  <xdr:oneCellAnchor>
    <xdr:from>
      <xdr:col>35</xdr:col>
      <xdr:colOff>151809</xdr:colOff>
      <xdr:row>757</xdr:row>
      <xdr:rowOff>187522</xdr:rowOff>
    </xdr:from>
    <xdr:ext cx="538609" cy="233397"/>
    <xdr:sp macro="" textlink="">
      <xdr:nvSpPr>
        <xdr:cNvPr id="42" name="テキスト ボックス 41"/>
        <xdr:cNvSpPr txBox="1"/>
      </xdr:nvSpPr>
      <xdr:spPr>
        <a:xfrm>
          <a:off x="7152684" y="74101522"/>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【委託】</a:t>
          </a:r>
        </a:p>
      </xdr:txBody>
    </xdr:sp>
    <xdr:clientData/>
  </xdr:oneCellAnchor>
  <xdr:twoCellAnchor>
    <xdr:from>
      <xdr:col>42</xdr:col>
      <xdr:colOff>178587</xdr:colOff>
      <xdr:row>757</xdr:row>
      <xdr:rowOff>517704</xdr:rowOff>
    </xdr:from>
    <xdr:to>
      <xdr:col>49</xdr:col>
      <xdr:colOff>56030</xdr:colOff>
      <xdr:row>759</xdr:row>
      <xdr:rowOff>111918</xdr:rowOff>
    </xdr:to>
    <xdr:sp macro="" textlink="">
      <xdr:nvSpPr>
        <xdr:cNvPr id="43" name="正方形/長方形 42"/>
        <xdr:cNvSpPr/>
      </xdr:nvSpPr>
      <xdr:spPr>
        <a:xfrm>
          <a:off x="8579637" y="74431704"/>
          <a:ext cx="1277618" cy="92771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E.</a:t>
          </a:r>
          <a:r>
            <a:rPr kumimoji="0" lang="ja-JP" altLang="en-US" sz="1200" baseline="0">
              <a:solidFill>
                <a:schemeClr val="tx1"/>
              </a:solidFill>
            </a:rPr>
            <a:t> （株）日テレ　アックスオン</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0" lang="en-US" altLang="ja-JP" sz="1200" baseline="0">
              <a:solidFill>
                <a:schemeClr val="tx1"/>
              </a:solidFill>
            </a:rPr>
            <a:t>9</a:t>
          </a:r>
          <a:r>
            <a:rPr kumimoji="0" lang="ja-JP" altLang="en-US" sz="1200" baseline="0">
              <a:solidFill>
                <a:schemeClr val="tx1"/>
              </a:solidFill>
            </a:rPr>
            <a:t>百万円</a:t>
          </a:r>
          <a:r>
            <a:rPr kumimoji="1" lang="ja-JP" altLang="en-US" sz="1200" baseline="0">
              <a:solidFill>
                <a:schemeClr val="tx1"/>
              </a:solidFill>
            </a:rPr>
            <a:t> </a:t>
          </a:r>
          <a:endParaRPr kumimoji="1" lang="en-US" altLang="ja-JP" sz="1200" baseline="0">
            <a:solidFill>
              <a:schemeClr val="tx1"/>
            </a:solidFill>
          </a:endParaRPr>
        </a:p>
      </xdr:txBody>
    </xdr:sp>
    <xdr:clientData/>
  </xdr:twoCellAnchor>
  <xdr:twoCellAnchor>
    <xdr:from>
      <xdr:col>45</xdr:col>
      <xdr:colOff>123259</xdr:colOff>
      <xdr:row>757</xdr:row>
      <xdr:rowOff>30816</xdr:rowOff>
    </xdr:from>
    <xdr:to>
      <xdr:col>45</xdr:col>
      <xdr:colOff>123259</xdr:colOff>
      <xdr:row>757</xdr:row>
      <xdr:rowOff>526116</xdr:rowOff>
    </xdr:to>
    <xdr:cxnSp macro="">
      <xdr:nvCxnSpPr>
        <xdr:cNvPr id="44" name="直線矢印コネクタ 43"/>
        <xdr:cNvCxnSpPr/>
      </xdr:nvCxnSpPr>
      <xdr:spPr>
        <a:xfrm>
          <a:off x="9124384" y="73944816"/>
          <a:ext cx="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46</xdr:col>
      <xdr:colOff>77569</xdr:colOff>
      <xdr:row>757</xdr:row>
      <xdr:rowOff>142698</xdr:rowOff>
    </xdr:from>
    <xdr:ext cx="538609" cy="233397"/>
    <xdr:sp macro="" textlink="">
      <xdr:nvSpPr>
        <xdr:cNvPr id="45" name="テキスト ボックス 44"/>
        <xdr:cNvSpPr txBox="1"/>
      </xdr:nvSpPr>
      <xdr:spPr>
        <a:xfrm>
          <a:off x="9278719" y="74056698"/>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【委託】</a:t>
          </a:r>
        </a:p>
      </xdr:txBody>
    </xdr:sp>
    <xdr:clientData/>
  </xdr:oneCellAnchor>
  <xdr:twoCellAnchor>
    <xdr:from>
      <xdr:col>20</xdr:col>
      <xdr:colOff>118103</xdr:colOff>
      <xdr:row>759</xdr:row>
      <xdr:rowOff>273163</xdr:rowOff>
    </xdr:from>
    <xdr:to>
      <xdr:col>28</xdr:col>
      <xdr:colOff>23813</xdr:colOff>
      <xdr:row>763</xdr:row>
      <xdr:rowOff>57150</xdr:rowOff>
    </xdr:to>
    <xdr:sp macro="" textlink="">
      <xdr:nvSpPr>
        <xdr:cNvPr id="46" name="大かっこ 45"/>
        <xdr:cNvSpPr/>
      </xdr:nvSpPr>
      <xdr:spPr>
        <a:xfrm>
          <a:off x="4118603" y="75520663"/>
          <a:ext cx="1505910" cy="1498487"/>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評価委員会の会議運営、書面・現地・面接評価実施等のサポート（委員旅費・謝金支払等を含む）</a:t>
          </a:r>
        </a:p>
      </xdr:txBody>
    </xdr:sp>
    <xdr:clientData/>
  </xdr:twoCellAnchor>
  <xdr:twoCellAnchor>
    <xdr:from>
      <xdr:col>42</xdr:col>
      <xdr:colOff>95243</xdr:colOff>
      <xdr:row>759</xdr:row>
      <xdr:rowOff>295276</xdr:rowOff>
    </xdr:from>
    <xdr:to>
      <xdr:col>49</xdr:col>
      <xdr:colOff>86738</xdr:colOff>
      <xdr:row>762</xdr:row>
      <xdr:rowOff>73819</xdr:rowOff>
    </xdr:to>
    <xdr:sp macro="" textlink="">
      <xdr:nvSpPr>
        <xdr:cNvPr id="47" name="大かっこ 46"/>
        <xdr:cNvSpPr/>
      </xdr:nvSpPr>
      <xdr:spPr>
        <a:xfrm>
          <a:off x="8496293" y="75542776"/>
          <a:ext cx="1391670" cy="1045368"/>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交付金事業に係る広報用</a:t>
          </a:r>
          <a:r>
            <a:rPr kumimoji="1" lang="en-US" altLang="ja-JP" sz="1100"/>
            <a:t>PR</a:t>
          </a:r>
          <a:r>
            <a:rPr kumimoji="1" lang="ja-JP" altLang="en-US" sz="1100"/>
            <a:t>動画の作成</a:t>
          </a:r>
          <a:endParaRPr kumimoji="1" lang="en-US" altLang="ja-JP" sz="1100"/>
        </a:p>
      </xdr:txBody>
    </xdr:sp>
    <xdr:clientData/>
  </xdr:twoCellAnchor>
  <xdr:twoCellAnchor>
    <xdr:from>
      <xdr:col>31</xdr:col>
      <xdr:colOff>189074</xdr:colOff>
      <xdr:row>757</xdr:row>
      <xdr:rowOff>527229</xdr:rowOff>
    </xdr:from>
    <xdr:to>
      <xdr:col>38</xdr:col>
      <xdr:colOff>59526</xdr:colOff>
      <xdr:row>759</xdr:row>
      <xdr:rowOff>121443</xdr:rowOff>
    </xdr:to>
    <xdr:sp macro="" textlink="">
      <xdr:nvSpPr>
        <xdr:cNvPr id="48" name="正方形/長方形 47"/>
        <xdr:cNvSpPr/>
      </xdr:nvSpPr>
      <xdr:spPr>
        <a:xfrm>
          <a:off x="6389849" y="74441229"/>
          <a:ext cx="1270627" cy="927714"/>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aseline="0">
              <a:solidFill>
                <a:sysClr val="windowText" lastClr="000000"/>
              </a:solidFill>
            </a:rPr>
            <a:t>D.</a:t>
          </a:r>
          <a:r>
            <a:rPr kumimoji="0" lang="ja-JP" altLang="en-US" sz="1200" baseline="0">
              <a:solidFill>
                <a:schemeClr val="tx1"/>
              </a:solidFill>
            </a:rPr>
            <a:t> </a:t>
          </a:r>
          <a:r>
            <a:rPr lang="ja-JP" altLang="en-US" sz="1200">
              <a:solidFill>
                <a:schemeClr val="tx1"/>
              </a:solidFill>
            </a:rPr>
            <a:t>（株）ヒップ</a:t>
          </a:r>
          <a:endParaRPr lang="en-US" altLang="ja-JP" sz="1200">
            <a:solidFill>
              <a:schemeClr val="tx1"/>
            </a:solidFill>
          </a:endParaRPr>
        </a:p>
        <a:p>
          <a:pPr algn="ctr"/>
          <a:r>
            <a:rPr kumimoji="1" lang="en-US" altLang="ja-JP" sz="1200" baseline="0">
              <a:solidFill>
                <a:schemeClr val="tx1"/>
              </a:solidFill>
            </a:rPr>
            <a:t>5</a:t>
          </a:r>
          <a:r>
            <a:rPr kumimoji="1" lang="ja-JP" altLang="en-US" sz="1200" baseline="0">
              <a:solidFill>
                <a:schemeClr val="tx1"/>
              </a:solidFill>
            </a:rPr>
            <a:t>百万円 </a:t>
          </a:r>
          <a:endParaRPr kumimoji="1" lang="en-US" altLang="ja-JP" sz="1200" baseline="0">
            <a:solidFill>
              <a:schemeClr val="tx1"/>
            </a:solidFill>
          </a:endParaRPr>
        </a:p>
      </xdr:txBody>
    </xdr:sp>
    <xdr:clientData/>
  </xdr:twoCellAnchor>
  <xdr:twoCellAnchor>
    <xdr:from>
      <xdr:col>31</xdr:col>
      <xdr:colOff>27609</xdr:colOff>
      <xdr:row>759</xdr:row>
      <xdr:rowOff>282688</xdr:rowOff>
    </xdr:from>
    <xdr:to>
      <xdr:col>39</xdr:col>
      <xdr:colOff>95244</xdr:colOff>
      <xdr:row>763</xdr:row>
      <xdr:rowOff>66675</xdr:rowOff>
    </xdr:to>
    <xdr:sp macro="" textlink="">
      <xdr:nvSpPr>
        <xdr:cNvPr id="49" name="大かっこ 48"/>
        <xdr:cNvSpPr/>
      </xdr:nvSpPr>
      <xdr:spPr>
        <a:xfrm>
          <a:off x="6228384" y="75530188"/>
          <a:ext cx="1667835" cy="1498487"/>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評価委員会の会議運営、書面・現地・面接評価実施等のサポート（委員旅費・謝金支払等を含む）</a:t>
          </a:r>
        </a:p>
      </xdr:txBody>
    </xdr:sp>
    <xdr:clientData/>
  </xdr:twoCellAnchor>
  <xdr:twoCellAnchor>
    <xdr:from>
      <xdr:col>23</xdr:col>
      <xdr:colOff>175924</xdr:colOff>
      <xdr:row>757</xdr:row>
      <xdr:rowOff>16668</xdr:rowOff>
    </xdr:from>
    <xdr:to>
      <xdr:col>23</xdr:col>
      <xdr:colOff>175924</xdr:colOff>
      <xdr:row>757</xdr:row>
      <xdr:rowOff>511968</xdr:rowOff>
    </xdr:to>
    <xdr:cxnSp macro="">
      <xdr:nvCxnSpPr>
        <xdr:cNvPr id="50" name="直線矢印コネクタ 49"/>
        <xdr:cNvCxnSpPr/>
      </xdr:nvCxnSpPr>
      <xdr:spPr>
        <a:xfrm>
          <a:off x="4776499" y="73930668"/>
          <a:ext cx="0" cy="495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24</xdr:col>
      <xdr:colOff>77990</xdr:colOff>
      <xdr:row>757</xdr:row>
      <xdr:rowOff>208953</xdr:rowOff>
    </xdr:from>
    <xdr:ext cx="538609" cy="233397"/>
    <xdr:sp macro="" textlink="">
      <xdr:nvSpPr>
        <xdr:cNvPr id="51" name="テキスト ボックス 50"/>
        <xdr:cNvSpPr txBox="1"/>
      </xdr:nvSpPr>
      <xdr:spPr>
        <a:xfrm>
          <a:off x="4878590" y="74122953"/>
          <a:ext cx="53860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en-US" altLang="ja-JP" sz="1400"/>
            <a:t>【委託】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t="s">
        <v>260</v>
      </c>
      <c r="AP2" s="958"/>
      <c r="AQ2" s="958"/>
      <c r="AR2" s="64" t="str">
        <f>IF(OR(AO2="　", AO2=""), "", "-")</f>
        <v/>
      </c>
      <c r="AS2" s="959">
        <v>35</v>
      </c>
      <c r="AT2" s="959"/>
      <c r="AU2" s="959"/>
      <c r="AV2" s="42" t="str">
        <f>IF(AW2="", "", "-")</f>
        <v/>
      </c>
      <c r="AW2" s="905"/>
      <c r="AX2" s="905"/>
    </row>
    <row r="3" spans="1:50" ht="21" customHeight="1" thickBot="1" x14ac:dyDescent="0.2">
      <c r="A3" s="857" t="s">
        <v>336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468</v>
      </c>
      <c r="AK3" s="859"/>
      <c r="AL3" s="859"/>
      <c r="AM3" s="859"/>
      <c r="AN3" s="859"/>
      <c r="AO3" s="859"/>
      <c r="AP3" s="859"/>
      <c r="AQ3" s="859"/>
      <c r="AR3" s="859"/>
      <c r="AS3" s="859"/>
      <c r="AT3" s="859"/>
      <c r="AU3" s="859"/>
      <c r="AV3" s="859"/>
      <c r="AW3" s="859"/>
      <c r="AX3" s="24" t="s">
        <v>64</v>
      </c>
    </row>
    <row r="4" spans="1:50" ht="24.75" customHeight="1" x14ac:dyDescent="0.15">
      <c r="A4" s="692" t="s">
        <v>25</v>
      </c>
      <c r="B4" s="693"/>
      <c r="C4" s="693"/>
      <c r="D4" s="693"/>
      <c r="E4" s="693"/>
      <c r="F4" s="693"/>
      <c r="G4" s="670" t="s">
        <v>469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9" t="s">
        <v>436</v>
      </c>
      <c r="H5" s="830"/>
      <c r="I5" s="830"/>
      <c r="J5" s="830"/>
      <c r="K5" s="830"/>
      <c r="L5" s="830"/>
      <c r="M5" s="831" t="s">
        <v>65</v>
      </c>
      <c r="N5" s="832"/>
      <c r="O5" s="832"/>
      <c r="P5" s="832"/>
      <c r="Q5" s="832"/>
      <c r="R5" s="833"/>
      <c r="S5" s="834" t="s">
        <v>472</v>
      </c>
      <c r="T5" s="830"/>
      <c r="U5" s="830"/>
      <c r="V5" s="830"/>
      <c r="W5" s="830"/>
      <c r="X5" s="835"/>
      <c r="Y5" s="686" t="s">
        <v>3</v>
      </c>
      <c r="Z5" s="535"/>
      <c r="AA5" s="535"/>
      <c r="AB5" s="535"/>
      <c r="AC5" s="535"/>
      <c r="AD5" s="536"/>
      <c r="AE5" s="687" t="s">
        <v>470</v>
      </c>
      <c r="AF5" s="687"/>
      <c r="AG5" s="687"/>
      <c r="AH5" s="687"/>
      <c r="AI5" s="687"/>
      <c r="AJ5" s="687"/>
      <c r="AK5" s="687"/>
      <c r="AL5" s="687"/>
      <c r="AM5" s="687"/>
      <c r="AN5" s="687"/>
      <c r="AO5" s="687"/>
      <c r="AP5" s="688"/>
      <c r="AQ5" s="689" t="s">
        <v>471</v>
      </c>
      <c r="AR5" s="690"/>
      <c r="AS5" s="690"/>
      <c r="AT5" s="690"/>
      <c r="AU5" s="690"/>
      <c r="AV5" s="690"/>
      <c r="AW5" s="690"/>
      <c r="AX5" s="691"/>
    </row>
    <row r="6" spans="1:50" ht="39" customHeight="1" x14ac:dyDescent="0.15">
      <c r="A6" s="694" t="s">
        <v>4</v>
      </c>
      <c r="B6" s="695"/>
      <c r="C6" s="695"/>
      <c r="D6" s="695"/>
      <c r="E6" s="695"/>
      <c r="F6" s="695"/>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94.5" customHeight="1" x14ac:dyDescent="0.15">
      <c r="A7" s="487" t="s">
        <v>22</v>
      </c>
      <c r="B7" s="488"/>
      <c r="C7" s="488"/>
      <c r="D7" s="488"/>
      <c r="E7" s="488"/>
      <c r="F7" s="489"/>
      <c r="G7" s="490" t="s">
        <v>473</v>
      </c>
      <c r="H7" s="491"/>
      <c r="I7" s="491"/>
      <c r="J7" s="491"/>
      <c r="K7" s="491"/>
      <c r="L7" s="491"/>
      <c r="M7" s="491"/>
      <c r="N7" s="491"/>
      <c r="O7" s="491"/>
      <c r="P7" s="491"/>
      <c r="Q7" s="491"/>
      <c r="R7" s="491"/>
      <c r="S7" s="491"/>
      <c r="T7" s="491"/>
      <c r="U7" s="491"/>
      <c r="V7" s="491"/>
      <c r="W7" s="491"/>
      <c r="X7" s="492"/>
      <c r="Y7" s="916" t="s">
        <v>300</v>
      </c>
      <c r="Z7" s="435"/>
      <c r="AA7" s="435"/>
      <c r="AB7" s="435"/>
      <c r="AC7" s="435"/>
      <c r="AD7" s="917"/>
      <c r="AE7" s="906" t="s">
        <v>577</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7" t="s">
        <v>208</v>
      </c>
      <c r="B8" s="488"/>
      <c r="C8" s="488"/>
      <c r="D8" s="488"/>
      <c r="E8" s="488"/>
      <c r="F8" s="489"/>
      <c r="G8" s="926" t="str">
        <f>入力規則等!A27</f>
        <v>地方創生</v>
      </c>
      <c r="H8" s="708"/>
      <c r="I8" s="708"/>
      <c r="J8" s="708"/>
      <c r="K8" s="708"/>
      <c r="L8" s="708"/>
      <c r="M8" s="708"/>
      <c r="N8" s="708"/>
      <c r="O8" s="708"/>
      <c r="P8" s="708"/>
      <c r="Q8" s="708"/>
      <c r="R8" s="708"/>
      <c r="S8" s="708"/>
      <c r="T8" s="708"/>
      <c r="U8" s="708"/>
      <c r="V8" s="708"/>
      <c r="W8" s="708"/>
      <c r="X8" s="927"/>
      <c r="Y8" s="836" t="s">
        <v>209</v>
      </c>
      <c r="Z8" s="837"/>
      <c r="AA8" s="837"/>
      <c r="AB8" s="837"/>
      <c r="AC8" s="837"/>
      <c r="AD8" s="838"/>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9" t="s">
        <v>23</v>
      </c>
      <c r="B9" s="840"/>
      <c r="C9" s="840"/>
      <c r="D9" s="840"/>
      <c r="E9" s="840"/>
      <c r="F9" s="840"/>
      <c r="G9" s="841" t="s">
        <v>572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90" customHeight="1" x14ac:dyDescent="0.15">
      <c r="A10" s="648" t="s">
        <v>29</v>
      </c>
      <c r="B10" s="649"/>
      <c r="C10" s="649"/>
      <c r="D10" s="649"/>
      <c r="E10" s="649"/>
      <c r="F10" s="649"/>
      <c r="G10" s="742" t="s">
        <v>474</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36" customHeight="1" x14ac:dyDescent="0.15">
      <c r="A11" s="648" t="s">
        <v>5</v>
      </c>
      <c r="B11" s="649"/>
      <c r="C11" s="649"/>
      <c r="D11" s="649"/>
      <c r="E11" s="649"/>
      <c r="F11" s="650"/>
      <c r="G11" s="683" t="str">
        <f>入力規則等!P10</f>
        <v>委託・請負、交付</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9" t="s">
        <v>24</v>
      </c>
      <c r="B12" s="970"/>
      <c r="C12" s="970"/>
      <c r="D12" s="970"/>
      <c r="E12" s="970"/>
      <c r="F12" s="971"/>
      <c r="G12" s="748"/>
      <c r="H12" s="749"/>
      <c r="I12" s="749"/>
      <c r="J12" s="749"/>
      <c r="K12" s="749"/>
      <c r="L12" s="749"/>
      <c r="M12" s="749"/>
      <c r="N12" s="749"/>
      <c r="O12" s="749"/>
      <c r="P12" s="408" t="s">
        <v>303</v>
      </c>
      <c r="Q12" s="409"/>
      <c r="R12" s="409"/>
      <c r="S12" s="409"/>
      <c r="T12" s="409"/>
      <c r="U12" s="409"/>
      <c r="V12" s="410"/>
      <c r="W12" s="408" t="s">
        <v>323</v>
      </c>
      <c r="X12" s="409"/>
      <c r="Y12" s="409"/>
      <c r="Z12" s="409"/>
      <c r="AA12" s="409"/>
      <c r="AB12" s="409"/>
      <c r="AC12" s="410"/>
      <c r="AD12" s="408" t="s">
        <v>330</v>
      </c>
      <c r="AE12" s="409"/>
      <c r="AF12" s="409"/>
      <c r="AG12" s="409"/>
      <c r="AH12" s="409"/>
      <c r="AI12" s="409"/>
      <c r="AJ12" s="410"/>
      <c r="AK12" s="408" t="s">
        <v>337</v>
      </c>
      <c r="AL12" s="409"/>
      <c r="AM12" s="409"/>
      <c r="AN12" s="409"/>
      <c r="AO12" s="409"/>
      <c r="AP12" s="409"/>
      <c r="AQ12" s="410"/>
      <c r="AR12" s="408" t="s">
        <v>338</v>
      </c>
      <c r="AS12" s="409"/>
      <c r="AT12" s="409"/>
      <c r="AU12" s="409"/>
      <c r="AV12" s="409"/>
      <c r="AW12" s="409"/>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476</v>
      </c>
      <c r="Q13" s="646"/>
      <c r="R13" s="646"/>
      <c r="S13" s="646"/>
      <c r="T13" s="646"/>
      <c r="U13" s="646"/>
      <c r="V13" s="647"/>
      <c r="W13" s="645">
        <v>2100</v>
      </c>
      <c r="X13" s="646"/>
      <c r="Y13" s="646"/>
      <c r="Z13" s="646"/>
      <c r="AA13" s="646"/>
      <c r="AB13" s="646"/>
      <c r="AC13" s="647"/>
      <c r="AD13" s="645">
        <v>2361</v>
      </c>
      <c r="AE13" s="646"/>
      <c r="AF13" s="646"/>
      <c r="AG13" s="646"/>
      <c r="AH13" s="646"/>
      <c r="AI13" s="646"/>
      <c r="AJ13" s="647"/>
      <c r="AK13" s="645">
        <v>2360</v>
      </c>
      <c r="AL13" s="646"/>
      <c r="AM13" s="646"/>
      <c r="AN13" s="646"/>
      <c r="AO13" s="646"/>
      <c r="AP13" s="646"/>
      <c r="AQ13" s="647"/>
      <c r="AR13" s="913">
        <v>2368</v>
      </c>
      <c r="AS13" s="914"/>
      <c r="AT13" s="914"/>
      <c r="AU13" s="914"/>
      <c r="AV13" s="914"/>
      <c r="AW13" s="914"/>
      <c r="AX13" s="915"/>
    </row>
    <row r="14" spans="1:50" ht="21" customHeight="1" x14ac:dyDescent="0.15">
      <c r="A14" s="602"/>
      <c r="B14" s="603"/>
      <c r="C14" s="603"/>
      <c r="D14" s="603"/>
      <c r="E14" s="603"/>
      <c r="F14" s="604"/>
      <c r="G14" s="713"/>
      <c r="H14" s="714"/>
      <c r="I14" s="699" t="s">
        <v>8</v>
      </c>
      <c r="J14" s="750"/>
      <c r="K14" s="750"/>
      <c r="L14" s="750"/>
      <c r="M14" s="750"/>
      <c r="N14" s="750"/>
      <c r="O14" s="751"/>
      <c r="P14" s="645" t="s">
        <v>477</v>
      </c>
      <c r="Q14" s="646"/>
      <c r="R14" s="646"/>
      <c r="S14" s="646"/>
      <c r="T14" s="646"/>
      <c r="U14" s="646"/>
      <c r="V14" s="647"/>
      <c r="W14" s="645" t="s">
        <v>476</v>
      </c>
      <c r="X14" s="646"/>
      <c r="Y14" s="646"/>
      <c r="Z14" s="646"/>
      <c r="AA14" s="646"/>
      <c r="AB14" s="646"/>
      <c r="AC14" s="647"/>
      <c r="AD14" s="645" t="s">
        <v>478</v>
      </c>
      <c r="AE14" s="646"/>
      <c r="AF14" s="646"/>
      <c r="AG14" s="646"/>
      <c r="AH14" s="646"/>
      <c r="AI14" s="646"/>
      <c r="AJ14" s="647"/>
      <c r="AK14" s="645" t="s">
        <v>481</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476</v>
      </c>
      <c r="Q15" s="646"/>
      <c r="R15" s="646"/>
      <c r="S15" s="646"/>
      <c r="T15" s="646"/>
      <c r="U15" s="646"/>
      <c r="V15" s="647"/>
      <c r="W15" s="645" t="s">
        <v>478</v>
      </c>
      <c r="X15" s="646"/>
      <c r="Y15" s="646"/>
      <c r="Z15" s="646"/>
      <c r="AA15" s="646"/>
      <c r="AB15" s="646"/>
      <c r="AC15" s="647"/>
      <c r="AD15" s="645">
        <v>1645</v>
      </c>
      <c r="AE15" s="646"/>
      <c r="AF15" s="646"/>
      <c r="AG15" s="646"/>
      <c r="AH15" s="646"/>
      <c r="AI15" s="646"/>
      <c r="AJ15" s="647"/>
      <c r="AK15" s="645">
        <v>2248</v>
      </c>
      <c r="AL15" s="646"/>
      <c r="AM15" s="646"/>
      <c r="AN15" s="646"/>
      <c r="AO15" s="646"/>
      <c r="AP15" s="646"/>
      <c r="AQ15" s="647"/>
      <c r="AR15" s="645" t="s">
        <v>597</v>
      </c>
      <c r="AS15" s="646"/>
      <c r="AT15" s="646"/>
      <c r="AU15" s="646"/>
      <c r="AV15" s="646"/>
      <c r="AW15" s="646"/>
      <c r="AX15" s="793"/>
    </row>
    <row r="16" spans="1:50" ht="21" customHeight="1" x14ac:dyDescent="0.15">
      <c r="A16" s="602"/>
      <c r="B16" s="603"/>
      <c r="C16" s="603"/>
      <c r="D16" s="603"/>
      <c r="E16" s="603"/>
      <c r="F16" s="604"/>
      <c r="G16" s="713"/>
      <c r="H16" s="714"/>
      <c r="I16" s="699" t="s">
        <v>51</v>
      </c>
      <c r="J16" s="700"/>
      <c r="K16" s="700"/>
      <c r="L16" s="700"/>
      <c r="M16" s="700"/>
      <c r="N16" s="700"/>
      <c r="O16" s="701"/>
      <c r="P16" s="645" t="s">
        <v>478</v>
      </c>
      <c r="Q16" s="646"/>
      <c r="R16" s="646"/>
      <c r="S16" s="646"/>
      <c r="T16" s="646"/>
      <c r="U16" s="646"/>
      <c r="V16" s="647"/>
      <c r="W16" s="645">
        <v>-1645</v>
      </c>
      <c r="X16" s="646"/>
      <c r="Y16" s="646"/>
      <c r="Z16" s="646"/>
      <c r="AA16" s="646"/>
      <c r="AB16" s="646"/>
      <c r="AC16" s="647"/>
      <c r="AD16" s="645">
        <v>-2248</v>
      </c>
      <c r="AE16" s="646"/>
      <c r="AF16" s="646"/>
      <c r="AG16" s="646"/>
      <c r="AH16" s="646"/>
      <c r="AI16" s="646"/>
      <c r="AJ16" s="647"/>
      <c r="AK16" s="645" t="s">
        <v>479</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478</v>
      </c>
      <c r="Q17" s="646"/>
      <c r="R17" s="646"/>
      <c r="S17" s="646"/>
      <c r="T17" s="646"/>
      <c r="U17" s="646"/>
      <c r="V17" s="647"/>
      <c r="W17" s="645" t="s">
        <v>478</v>
      </c>
      <c r="X17" s="646"/>
      <c r="Y17" s="646"/>
      <c r="Z17" s="646"/>
      <c r="AA17" s="646"/>
      <c r="AB17" s="646"/>
      <c r="AC17" s="647"/>
      <c r="AD17" s="645" t="s">
        <v>478</v>
      </c>
      <c r="AE17" s="646"/>
      <c r="AF17" s="646"/>
      <c r="AG17" s="646"/>
      <c r="AH17" s="646"/>
      <c r="AI17" s="646"/>
      <c r="AJ17" s="647"/>
      <c r="AK17" s="645" t="s">
        <v>480</v>
      </c>
      <c r="AL17" s="646"/>
      <c r="AM17" s="646"/>
      <c r="AN17" s="646"/>
      <c r="AO17" s="646"/>
      <c r="AP17" s="646"/>
      <c r="AQ17" s="647"/>
      <c r="AR17" s="911"/>
      <c r="AS17" s="911"/>
      <c r="AT17" s="911"/>
      <c r="AU17" s="911"/>
      <c r="AV17" s="911"/>
      <c r="AW17" s="911"/>
      <c r="AX17" s="912"/>
    </row>
    <row r="18" spans="1:50" ht="24.75" customHeight="1" x14ac:dyDescent="0.15">
      <c r="A18" s="602"/>
      <c r="B18" s="603"/>
      <c r="C18" s="603"/>
      <c r="D18" s="603"/>
      <c r="E18" s="603"/>
      <c r="F18" s="604"/>
      <c r="G18" s="715"/>
      <c r="H18" s="716"/>
      <c r="I18" s="704" t="s">
        <v>20</v>
      </c>
      <c r="J18" s="705"/>
      <c r="K18" s="705"/>
      <c r="L18" s="705"/>
      <c r="M18" s="705"/>
      <c r="N18" s="705"/>
      <c r="O18" s="706"/>
      <c r="P18" s="868">
        <f>SUM(P13:V17)</f>
        <v>0</v>
      </c>
      <c r="Q18" s="869"/>
      <c r="R18" s="869"/>
      <c r="S18" s="869"/>
      <c r="T18" s="869"/>
      <c r="U18" s="869"/>
      <c r="V18" s="870"/>
      <c r="W18" s="868">
        <f>SUM(W13:AC17)</f>
        <v>455</v>
      </c>
      <c r="X18" s="869"/>
      <c r="Y18" s="869"/>
      <c r="Z18" s="869"/>
      <c r="AA18" s="869"/>
      <c r="AB18" s="869"/>
      <c r="AC18" s="870"/>
      <c r="AD18" s="868">
        <f>SUM(AD13:AJ17)</f>
        <v>1758</v>
      </c>
      <c r="AE18" s="869"/>
      <c r="AF18" s="869"/>
      <c r="AG18" s="869"/>
      <c r="AH18" s="869"/>
      <c r="AI18" s="869"/>
      <c r="AJ18" s="870"/>
      <c r="AK18" s="868">
        <f>SUM(AK13:AQ17)</f>
        <v>4608</v>
      </c>
      <c r="AL18" s="869"/>
      <c r="AM18" s="869"/>
      <c r="AN18" s="869"/>
      <c r="AO18" s="869"/>
      <c r="AP18" s="869"/>
      <c r="AQ18" s="870"/>
      <c r="AR18" s="868">
        <f>SUM(AR13:AX17)</f>
        <v>2368</v>
      </c>
      <c r="AS18" s="869"/>
      <c r="AT18" s="869"/>
      <c r="AU18" s="869"/>
      <c r="AV18" s="869"/>
      <c r="AW18" s="869"/>
      <c r="AX18" s="871"/>
    </row>
    <row r="19" spans="1:50" ht="24.75" customHeight="1" x14ac:dyDescent="0.15">
      <c r="A19" s="602"/>
      <c r="B19" s="603"/>
      <c r="C19" s="603"/>
      <c r="D19" s="603"/>
      <c r="E19" s="603"/>
      <c r="F19" s="604"/>
      <c r="G19" s="866" t="s">
        <v>9</v>
      </c>
      <c r="H19" s="867"/>
      <c r="I19" s="867"/>
      <c r="J19" s="867"/>
      <c r="K19" s="867"/>
      <c r="L19" s="867"/>
      <c r="M19" s="867"/>
      <c r="N19" s="867"/>
      <c r="O19" s="867"/>
      <c r="P19" s="778"/>
      <c r="Q19" s="778"/>
      <c r="R19" s="778"/>
      <c r="S19" s="778"/>
      <c r="T19" s="778"/>
      <c r="U19" s="778"/>
      <c r="V19" s="778"/>
      <c r="W19" s="645">
        <v>435</v>
      </c>
      <c r="X19" s="646"/>
      <c r="Y19" s="646"/>
      <c r="Z19" s="646"/>
      <c r="AA19" s="646"/>
      <c r="AB19" s="646"/>
      <c r="AC19" s="647"/>
      <c r="AD19" s="645">
        <v>1203</v>
      </c>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6" t="s">
        <v>10</v>
      </c>
      <c r="H20" s="867"/>
      <c r="I20" s="867"/>
      <c r="J20" s="867"/>
      <c r="K20" s="867"/>
      <c r="L20" s="867"/>
      <c r="M20" s="867"/>
      <c r="N20" s="867"/>
      <c r="O20" s="867"/>
      <c r="P20" s="304" t="str">
        <f>IF(P18=0, "-", SUM(P19)/P18)</f>
        <v>-</v>
      </c>
      <c r="Q20" s="304"/>
      <c r="R20" s="304"/>
      <c r="S20" s="304"/>
      <c r="T20" s="304"/>
      <c r="U20" s="304"/>
      <c r="V20" s="304"/>
      <c r="W20" s="304">
        <f t="shared" ref="W20" si="0">IF(W18=0, "-", SUM(W19)/W18)</f>
        <v>0.95604395604395609</v>
      </c>
      <c r="X20" s="304"/>
      <c r="Y20" s="304"/>
      <c r="Z20" s="304"/>
      <c r="AA20" s="304"/>
      <c r="AB20" s="304"/>
      <c r="AC20" s="304"/>
      <c r="AD20" s="304">
        <f t="shared" ref="AD20" si="1">IF(AD18=0, "-", SUM(AD19)/AD18)</f>
        <v>0.68430034129692829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72"/>
      <c r="G21" s="302" t="s">
        <v>271</v>
      </c>
      <c r="H21" s="303"/>
      <c r="I21" s="303"/>
      <c r="J21" s="303"/>
      <c r="K21" s="303"/>
      <c r="L21" s="303"/>
      <c r="M21" s="303"/>
      <c r="N21" s="303"/>
      <c r="O21" s="303"/>
      <c r="P21" s="304" t="str">
        <f>IF(P19=0, "-", SUM(P19)/SUM(P13,P14))</f>
        <v>-</v>
      </c>
      <c r="Q21" s="304"/>
      <c r="R21" s="304"/>
      <c r="S21" s="304"/>
      <c r="T21" s="304"/>
      <c r="U21" s="304"/>
      <c r="V21" s="304"/>
      <c r="W21" s="304">
        <f>IF(W19=0, "-", SUM(W19)/SUM(W13,W14))</f>
        <v>0.20714285714285716</v>
      </c>
      <c r="X21" s="304"/>
      <c r="Y21" s="304"/>
      <c r="Z21" s="304"/>
      <c r="AA21" s="304"/>
      <c r="AB21" s="304"/>
      <c r="AC21" s="304"/>
      <c r="AD21" s="304">
        <f t="shared" ref="AD21" si="2">IF(AD19=0, "-", SUM(AD19)/SUM(AD13,AD14))</f>
        <v>0.5095298602287166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39" t="s">
        <v>339</v>
      </c>
      <c r="B22" s="940"/>
      <c r="C22" s="940"/>
      <c r="D22" s="940"/>
      <c r="E22" s="940"/>
      <c r="F22" s="941"/>
      <c r="G22" s="977" t="s">
        <v>251</v>
      </c>
      <c r="H22" s="207"/>
      <c r="I22" s="207"/>
      <c r="J22" s="207"/>
      <c r="K22" s="207"/>
      <c r="L22" s="207"/>
      <c r="M22" s="207"/>
      <c r="N22" s="207"/>
      <c r="O22" s="208"/>
      <c r="P22" s="928" t="s">
        <v>340</v>
      </c>
      <c r="Q22" s="207"/>
      <c r="R22" s="207"/>
      <c r="S22" s="207"/>
      <c r="T22" s="207"/>
      <c r="U22" s="207"/>
      <c r="V22" s="208"/>
      <c r="W22" s="928" t="s">
        <v>341</v>
      </c>
      <c r="X22" s="207"/>
      <c r="Y22" s="207"/>
      <c r="Z22" s="207"/>
      <c r="AA22" s="207"/>
      <c r="AB22" s="207"/>
      <c r="AC22" s="208"/>
      <c r="AD22" s="928" t="s">
        <v>250</v>
      </c>
      <c r="AE22" s="207"/>
      <c r="AF22" s="207"/>
      <c r="AG22" s="207"/>
      <c r="AH22" s="207"/>
      <c r="AI22" s="207"/>
      <c r="AJ22" s="207"/>
      <c r="AK22" s="207"/>
      <c r="AL22" s="207"/>
      <c r="AM22" s="207"/>
      <c r="AN22" s="207"/>
      <c r="AO22" s="207"/>
      <c r="AP22" s="207"/>
      <c r="AQ22" s="207"/>
      <c r="AR22" s="207"/>
      <c r="AS22" s="207"/>
      <c r="AT22" s="207"/>
      <c r="AU22" s="207"/>
      <c r="AV22" s="207"/>
      <c r="AW22" s="207"/>
      <c r="AX22" s="948"/>
    </row>
    <row r="23" spans="1:50" ht="33" customHeight="1" x14ac:dyDescent="0.15">
      <c r="A23" s="942"/>
      <c r="B23" s="943"/>
      <c r="C23" s="943"/>
      <c r="D23" s="943"/>
      <c r="E23" s="943"/>
      <c r="F23" s="944"/>
      <c r="G23" s="978" t="s">
        <v>469</v>
      </c>
      <c r="H23" s="979"/>
      <c r="I23" s="979"/>
      <c r="J23" s="979"/>
      <c r="K23" s="979"/>
      <c r="L23" s="979"/>
      <c r="M23" s="979"/>
      <c r="N23" s="979"/>
      <c r="O23" s="980"/>
      <c r="P23" s="913">
        <v>2250</v>
      </c>
      <c r="Q23" s="914"/>
      <c r="R23" s="914"/>
      <c r="S23" s="914"/>
      <c r="T23" s="914"/>
      <c r="U23" s="914"/>
      <c r="V23" s="929"/>
      <c r="W23" s="913">
        <v>2250</v>
      </c>
      <c r="X23" s="914"/>
      <c r="Y23" s="914"/>
      <c r="Z23" s="914"/>
      <c r="AA23" s="914"/>
      <c r="AB23" s="914"/>
      <c r="AC23" s="929"/>
      <c r="AD23" s="949" t="s">
        <v>596</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15">
      <c r="A24" s="942"/>
      <c r="B24" s="943"/>
      <c r="C24" s="943"/>
      <c r="D24" s="943"/>
      <c r="E24" s="943"/>
      <c r="F24" s="944"/>
      <c r="G24" s="930" t="s">
        <v>482</v>
      </c>
      <c r="H24" s="931"/>
      <c r="I24" s="931"/>
      <c r="J24" s="931"/>
      <c r="K24" s="931"/>
      <c r="L24" s="931"/>
      <c r="M24" s="931"/>
      <c r="N24" s="931"/>
      <c r="O24" s="932"/>
      <c r="P24" s="645">
        <v>107</v>
      </c>
      <c r="Q24" s="646"/>
      <c r="R24" s="646"/>
      <c r="S24" s="646"/>
      <c r="T24" s="646"/>
      <c r="U24" s="646"/>
      <c r="V24" s="647"/>
      <c r="W24" s="645">
        <v>117</v>
      </c>
      <c r="X24" s="646"/>
      <c r="Y24" s="646"/>
      <c r="Z24" s="646"/>
      <c r="AA24" s="646"/>
      <c r="AB24" s="646"/>
      <c r="AC24" s="647"/>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x14ac:dyDescent="0.15">
      <c r="A25" s="942"/>
      <c r="B25" s="943"/>
      <c r="C25" s="943"/>
      <c r="D25" s="943"/>
      <c r="E25" s="943"/>
      <c r="F25" s="944"/>
      <c r="G25" s="930" t="s">
        <v>483</v>
      </c>
      <c r="H25" s="931"/>
      <c r="I25" s="931"/>
      <c r="J25" s="931"/>
      <c r="K25" s="931"/>
      <c r="L25" s="931"/>
      <c r="M25" s="931"/>
      <c r="N25" s="931"/>
      <c r="O25" s="932"/>
      <c r="P25" s="645">
        <v>3</v>
      </c>
      <c r="Q25" s="646"/>
      <c r="R25" s="646"/>
      <c r="S25" s="646"/>
      <c r="T25" s="646"/>
      <c r="U25" s="646"/>
      <c r="V25" s="647"/>
      <c r="W25" s="645">
        <v>1</v>
      </c>
      <c r="X25" s="646"/>
      <c r="Y25" s="646"/>
      <c r="Z25" s="646"/>
      <c r="AA25" s="646"/>
      <c r="AB25" s="646"/>
      <c r="AC25" s="647"/>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30"/>
      <c r="H26" s="931"/>
      <c r="I26" s="931"/>
      <c r="J26" s="931"/>
      <c r="K26" s="931"/>
      <c r="L26" s="931"/>
      <c r="M26" s="931"/>
      <c r="N26" s="931"/>
      <c r="O26" s="932"/>
      <c r="P26" s="645"/>
      <c r="Q26" s="646"/>
      <c r="R26" s="646"/>
      <c r="S26" s="646"/>
      <c r="T26" s="646"/>
      <c r="U26" s="646"/>
      <c r="V26" s="647"/>
      <c r="W26" s="645"/>
      <c r="X26" s="646"/>
      <c r="Y26" s="646"/>
      <c r="Z26" s="646"/>
      <c r="AA26" s="646"/>
      <c r="AB26" s="646"/>
      <c r="AC26" s="647"/>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30"/>
      <c r="H27" s="931"/>
      <c r="I27" s="931"/>
      <c r="J27" s="931"/>
      <c r="K27" s="931"/>
      <c r="L27" s="931"/>
      <c r="M27" s="931"/>
      <c r="N27" s="931"/>
      <c r="O27" s="932"/>
      <c r="P27" s="645"/>
      <c r="Q27" s="646"/>
      <c r="R27" s="646"/>
      <c r="S27" s="646"/>
      <c r="T27" s="646"/>
      <c r="U27" s="646"/>
      <c r="V27" s="647"/>
      <c r="W27" s="645"/>
      <c r="X27" s="646"/>
      <c r="Y27" s="646"/>
      <c r="Z27" s="646"/>
      <c r="AA27" s="646"/>
      <c r="AB27" s="646"/>
      <c r="AC27" s="647"/>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255</v>
      </c>
      <c r="H28" s="934"/>
      <c r="I28" s="934"/>
      <c r="J28" s="934"/>
      <c r="K28" s="934"/>
      <c r="L28" s="934"/>
      <c r="M28" s="934"/>
      <c r="N28" s="934"/>
      <c r="O28" s="935"/>
      <c r="P28" s="868">
        <f>P29-SUM(P23:P27)</f>
        <v>0</v>
      </c>
      <c r="Q28" s="869"/>
      <c r="R28" s="869"/>
      <c r="S28" s="869"/>
      <c r="T28" s="869"/>
      <c r="U28" s="869"/>
      <c r="V28" s="870"/>
      <c r="W28" s="868">
        <f>W29-SUM(W23:W27)</f>
        <v>0</v>
      </c>
      <c r="X28" s="869"/>
      <c r="Y28" s="869"/>
      <c r="Z28" s="869"/>
      <c r="AA28" s="869"/>
      <c r="AB28" s="869"/>
      <c r="AC28" s="870"/>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252</v>
      </c>
      <c r="H29" s="937"/>
      <c r="I29" s="937"/>
      <c r="J29" s="937"/>
      <c r="K29" s="937"/>
      <c r="L29" s="937"/>
      <c r="M29" s="937"/>
      <c r="N29" s="937"/>
      <c r="O29" s="938"/>
      <c r="P29" s="960">
        <f>AK13</f>
        <v>2360</v>
      </c>
      <c r="Q29" s="961"/>
      <c r="R29" s="961"/>
      <c r="S29" s="961"/>
      <c r="T29" s="961"/>
      <c r="U29" s="961"/>
      <c r="V29" s="962"/>
      <c r="W29" s="960">
        <f>AR13</f>
        <v>2368</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51" t="s">
        <v>267</v>
      </c>
      <c r="B30" s="852"/>
      <c r="C30" s="852"/>
      <c r="D30" s="852"/>
      <c r="E30" s="852"/>
      <c r="F30" s="853"/>
      <c r="G30" s="761" t="s">
        <v>145</v>
      </c>
      <c r="H30" s="762"/>
      <c r="I30" s="762"/>
      <c r="J30" s="762"/>
      <c r="K30" s="762"/>
      <c r="L30" s="762"/>
      <c r="M30" s="762"/>
      <c r="N30" s="762"/>
      <c r="O30" s="763"/>
      <c r="P30" s="847" t="s">
        <v>58</v>
      </c>
      <c r="Q30" s="762"/>
      <c r="R30" s="762"/>
      <c r="S30" s="762"/>
      <c r="T30" s="762"/>
      <c r="U30" s="762"/>
      <c r="V30" s="762"/>
      <c r="W30" s="762"/>
      <c r="X30" s="763"/>
      <c r="Y30" s="844"/>
      <c r="Z30" s="845"/>
      <c r="AA30" s="846"/>
      <c r="AB30" s="848" t="s">
        <v>11</v>
      </c>
      <c r="AC30" s="849"/>
      <c r="AD30" s="850"/>
      <c r="AE30" s="848" t="s">
        <v>303</v>
      </c>
      <c r="AF30" s="849"/>
      <c r="AG30" s="849"/>
      <c r="AH30" s="850"/>
      <c r="AI30" s="848" t="s">
        <v>325</v>
      </c>
      <c r="AJ30" s="849"/>
      <c r="AK30" s="849"/>
      <c r="AL30" s="850"/>
      <c r="AM30" s="909" t="s">
        <v>330</v>
      </c>
      <c r="AN30" s="909"/>
      <c r="AO30" s="909"/>
      <c r="AP30" s="848"/>
      <c r="AQ30" s="755" t="s">
        <v>184</v>
      </c>
      <c r="AR30" s="756"/>
      <c r="AS30" s="756"/>
      <c r="AT30" s="757"/>
      <c r="AU30" s="762" t="s">
        <v>133</v>
      </c>
      <c r="AV30" s="762"/>
      <c r="AW30" s="762"/>
      <c r="AX30" s="910"/>
    </row>
    <row r="31" spans="1:50" ht="18.75" customHeight="1" x14ac:dyDescent="0.15">
      <c r="A31" s="390"/>
      <c r="B31" s="391"/>
      <c r="C31" s="391"/>
      <c r="D31" s="391"/>
      <c r="E31" s="391"/>
      <c r="F31" s="392"/>
      <c r="G31" s="406"/>
      <c r="H31" s="388"/>
      <c r="I31" s="388"/>
      <c r="J31" s="388"/>
      <c r="K31" s="388"/>
      <c r="L31" s="388"/>
      <c r="M31" s="388"/>
      <c r="N31" s="388"/>
      <c r="O31" s="407"/>
      <c r="P31" s="427"/>
      <c r="Q31" s="388"/>
      <c r="R31" s="388"/>
      <c r="S31" s="388"/>
      <c r="T31" s="388"/>
      <c r="U31" s="388"/>
      <c r="V31" s="388"/>
      <c r="W31" s="388"/>
      <c r="X31" s="407"/>
      <c r="Y31" s="444"/>
      <c r="Z31" s="445"/>
      <c r="AA31" s="446"/>
      <c r="AB31" s="232"/>
      <c r="AC31" s="233"/>
      <c r="AD31" s="234"/>
      <c r="AE31" s="232"/>
      <c r="AF31" s="233"/>
      <c r="AG31" s="233"/>
      <c r="AH31" s="234"/>
      <c r="AI31" s="232"/>
      <c r="AJ31" s="233"/>
      <c r="AK31" s="233"/>
      <c r="AL31" s="234"/>
      <c r="AM31" s="236"/>
      <c r="AN31" s="236"/>
      <c r="AO31" s="236"/>
      <c r="AP31" s="232"/>
      <c r="AQ31" s="578">
        <v>4</v>
      </c>
      <c r="AR31" s="186"/>
      <c r="AS31" s="119" t="s">
        <v>185</v>
      </c>
      <c r="AT31" s="120"/>
      <c r="AU31" s="185"/>
      <c r="AV31" s="185"/>
      <c r="AW31" s="388" t="s">
        <v>177</v>
      </c>
      <c r="AX31" s="389"/>
    </row>
    <row r="32" spans="1:50" ht="23.25" customHeight="1" x14ac:dyDescent="0.15">
      <c r="A32" s="393"/>
      <c r="B32" s="391"/>
      <c r="C32" s="391"/>
      <c r="D32" s="391"/>
      <c r="E32" s="391"/>
      <c r="F32" s="392"/>
      <c r="G32" s="552" t="s">
        <v>484</v>
      </c>
      <c r="H32" s="553"/>
      <c r="I32" s="553"/>
      <c r="J32" s="553"/>
      <c r="K32" s="553"/>
      <c r="L32" s="553"/>
      <c r="M32" s="553"/>
      <c r="N32" s="553"/>
      <c r="O32" s="554"/>
      <c r="P32" s="91" t="s">
        <v>485</v>
      </c>
      <c r="Q32" s="91"/>
      <c r="R32" s="91"/>
      <c r="S32" s="91"/>
      <c r="T32" s="91"/>
      <c r="U32" s="91"/>
      <c r="V32" s="91"/>
      <c r="W32" s="91"/>
      <c r="X32" s="92"/>
      <c r="Y32" s="463" t="s">
        <v>12</v>
      </c>
      <c r="Z32" s="523"/>
      <c r="AA32" s="524"/>
      <c r="AB32" s="453" t="s">
        <v>282</v>
      </c>
      <c r="AC32" s="453"/>
      <c r="AD32" s="453"/>
      <c r="AE32" s="203" t="s">
        <v>545</v>
      </c>
      <c r="AF32" s="204"/>
      <c r="AG32" s="204"/>
      <c r="AH32" s="204"/>
      <c r="AI32" s="203">
        <v>50</v>
      </c>
      <c r="AJ32" s="204"/>
      <c r="AK32" s="204"/>
      <c r="AL32" s="204"/>
      <c r="AM32" s="203" t="s">
        <v>547</v>
      </c>
      <c r="AN32" s="204"/>
      <c r="AO32" s="204"/>
      <c r="AP32" s="204"/>
      <c r="AQ32" s="327" t="s">
        <v>547</v>
      </c>
      <c r="AR32" s="193"/>
      <c r="AS32" s="193"/>
      <c r="AT32" s="328"/>
      <c r="AU32" s="204" t="s">
        <v>547</v>
      </c>
      <c r="AV32" s="204"/>
      <c r="AW32" s="204"/>
      <c r="AX32" s="206"/>
    </row>
    <row r="33" spans="1:50" ht="23.25" customHeight="1" x14ac:dyDescent="0.15">
      <c r="A33" s="394"/>
      <c r="B33" s="395"/>
      <c r="C33" s="395"/>
      <c r="D33" s="395"/>
      <c r="E33" s="395"/>
      <c r="F33" s="396"/>
      <c r="G33" s="555"/>
      <c r="H33" s="556"/>
      <c r="I33" s="556"/>
      <c r="J33" s="556"/>
      <c r="K33" s="556"/>
      <c r="L33" s="556"/>
      <c r="M33" s="556"/>
      <c r="N33" s="556"/>
      <c r="O33" s="557"/>
      <c r="P33" s="94"/>
      <c r="Q33" s="94"/>
      <c r="R33" s="94"/>
      <c r="S33" s="94"/>
      <c r="T33" s="94"/>
      <c r="U33" s="94"/>
      <c r="V33" s="94"/>
      <c r="W33" s="94"/>
      <c r="X33" s="95"/>
      <c r="Y33" s="408" t="s">
        <v>53</v>
      </c>
      <c r="Z33" s="409"/>
      <c r="AA33" s="410"/>
      <c r="AB33" s="515" t="s">
        <v>282</v>
      </c>
      <c r="AC33" s="515"/>
      <c r="AD33" s="515"/>
      <c r="AE33" s="203" t="s">
        <v>546</v>
      </c>
      <c r="AF33" s="204"/>
      <c r="AG33" s="204"/>
      <c r="AH33" s="204"/>
      <c r="AI33" s="203">
        <v>70</v>
      </c>
      <c r="AJ33" s="204"/>
      <c r="AK33" s="204"/>
      <c r="AL33" s="204"/>
      <c r="AM33" s="203">
        <v>70</v>
      </c>
      <c r="AN33" s="204"/>
      <c r="AO33" s="204"/>
      <c r="AP33" s="204"/>
      <c r="AQ33" s="327">
        <v>70</v>
      </c>
      <c r="AR33" s="193"/>
      <c r="AS33" s="193"/>
      <c r="AT33" s="328"/>
      <c r="AU33" s="204" t="s">
        <v>476</v>
      </c>
      <c r="AV33" s="204"/>
      <c r="AW33" s="204"/>
      <c r="AX33" s="206"/>
    </row>
    <row r="34" spans="1:50" ht="23.25" customHeight="1" x14ac:dyDescent="0.15">
      <c r="A34" s="393"/>
      <c r="B34" s="391"/>
      <c r="C34" s="391"/>
      <c r="D34" s="391"/>
      <c r="E34" s="391"/>
      <c r="F34" s="392"/>
      <c r="G34" s="558"/>
      <c r="H34" s="559"/>
      <c r="I34" s="559"/>
      <c r="J34" s="559"/>
      <c r="K34" s="559"/>
      <c r="L34" s="559"/>
      <c r="M34" s="559"/>
      <c r="N34" s="559"/>
      <c r="O34" s="560"/>
      <c r="P34" s="97"/>
      <c r="Q34" s="97"/>
      <c r="R34" s="97"/>
      <c r="S34" s="97"/>
      <c r="T34" s="97"/>
      <c r="U34" s="97"/>
      <c r="V34" s="97"/>
      <c r="W34" s="97"/>
      <c r="X34" s="98"/>
      <c r="Y34" s="408" t="s">
        <v>13</v>
      </c>
      <c r="Z34" s="409"/>
      <c r="AA34" s="410"/>
      <c r="AB34" s="547" t="s">
        <v>178</v>
      </c>
      <c r="AC34" s="547"/>
      <c r="AD34" s="547"/>
      <c r="AE34" s="203" t="s">
        <v>547</v>
      </c>
      <c r="AF34" s="204"/>
      <c r="AG34" s="204"/>
      <c r="AH34" s="204"/>
      <c r="AI34" s="203">
        <v>71</v>
      </c>
      <c r="AJ34" s="204"/>
      <c r="AK34" s="204"/>
      <c r="AL34" s="204"/>
      <c r="AM34" s="203" t="s">
        <v>549</v>
      </c>
      <c r="AN34" s="204"/>
      <c r="AO34" s="204"/>
      <c r="AP34" s="204"/>
      <c r="AQ34" s="327" t="s">
        <v>547</v>
      </c>
      <c r="AR34" s="193"/>
      <c r="AS34" s="193"/>
      <c r="AT34" s="328"/>
      <c r="AU34" s="204" t="s">
        <v>547</v>
      </c>
      <c r="AV34" s="204"/>
      <c r="AW34" s="204"/>
      <c r="AX34" s="206"/>
    </row>
    <row r="35" spans="1:50" ht="33.950000000000003" customHeight="1" x14ac:dyDescent="0.15">
      <c r="A35" s="211" t="s">
        <v>291</v>
      </c>
      <c r="B35" s="212"/>
      <c r="C35" s="212"/>
      <c r="D35" s="212"/>
      <c r="E35" s="212"/>
      <c r="F35" s="213"/>
      <c r="G35" s="217" t="s">
        <v>558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3.950000000000003"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58" t="s">
        <v>267</v>
      </c>
      <c r="B37" s="759"/>
      <c r="C37" s="759"/>
      <c r="D37" s="759"/>
      <c r="E37" s="759"/>
      <c r="F37" s="760"/>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400" t="s">
        <v>11</v>
      </c>
      <c r="AC37" s="401"/>
      <c r="AD37" s="402"/>
      <c r="AE37" s="229" t="s">
        <v>303</v>
      </c>
      <c r="AF37" s="230"/>
      <c r="AG37" s="230"/>
      <c r="AH37" s="231"/>
      <c r="AI37" s="229" t="s">
        <v>301</v>
      </c>
      <c r="AJ37" s="230"/>
      <c r="AK37" s="230"/>
      <c r="AL37" s="231"/>
      <c r="AM37" s="235" t="s">
        <v>330</v>
      </c>
      <c r="AN37" s="235"/>
      <c r="AO37" s="235"/>
      <c r="AP37" s="235"/>
      <c r="AQ37" s="137" t="s">
        <v>184</v>
      </c>
      <c r="AR37" s="138"/>
      <c r="AS37" s="138"/>
      <c r="AT37" s="139"/>
      <c r="AU37" s="404" t="s">
        <v>133</v>
      </c>
      <c r="AV37" s="404"/>
      <c r="AW37" s="404"/>
      <c r="AX37" s="904"/>
    </row>
    <row r="38" spans="1:50" ht="18.75" customHeight="1" x14ac:dyDescent="0.15">
      <c r="A38" s="390"/>
      <c r="B38" s="391"/>
      <c r="C38" s="391"/>
      <c r="D38" s="391"/>
      <c r="E38" s="391"/>
      <c r="F38" s="392"/>
      <c r="G38" s="406"/>
      <c r="H38" s="388"/>
      <c r="I38" s="388"/>
      <c r="J38" s="388"/>
      <c r="K38" s="388"/>
      <c r="L38" s="388"/>
      <c r="M38" s="388"/>
      <c r="N38" s="388"/>
      <c r="O38" s="407"/>
      <c r="P38" s="427"/>
      <c r="Q38" s="388"/>
      <c r="R38" s="388"/>
      <c r="S38" s="388"/>
      <c r="T38" s="388"/>
      <c r="U38" s="388"/>
      <c r="V38" s="388"/>
      <c r="W38" s="388"/>
      <c r="X38" s="407"/>
      <c r="Y38" s="444"/>
      <c r="Z38" s="445"/>
      <c r="AA38" s="446"/>
      <c r="AB38" s="232"/>
      <c r="AC38" s="233"/>
      <c r="AD38" s="234"/>
      <c r="AE38" s="232"/>
      <c r="AF38" s="233"/>
      <c r="AG38" s="233"/>
      <c r="AH38" s="234"/>
      <c r="AI38" s="232"/>
      <c r="AJ38" s="233"/>
      <c r="AK38" s="233"/>
      <c r="AL38" s="234"/>
      <c r="AM38" s="236"/>
      <c r="AN38" s="236"/>
      <c r="AO38" s="236"/>
      <c r="AP38" s="236"/>
      <c r="AQ38" s="578">
        <v>4</v>
      </c>
      <c r="AR38" s="186"/>
      <c r="AS38" s="119" t="s">
        <v>185</v>
      </c>
      <c r="AT38" s="120"/>
      <c r="AU38" s="185"/>
      <c r="AV38" s="185"/>
      <c r="AW38" s="388" t="s">
        <v>177</v>
      </c>
      <c r="AX38" s="389"/>
    </row>
    <row r="39" spans="1:50" ht="23.25" customHeight="1" x14ac:dyDescent="0.15">
      <c r="A39" s="393"/>
      <c r="B39" s="391"/>
      <c r="C39" s="391"/>
      <c r="D39" s="391"/>
      <c r="E39" s="391"/>
      <c r="F39" s="392"/>
      <c r="G39" s="552" t="s">
        <v>586</v>
      </c>
      <c r="H39" s="553"/>
      <c r="I39" s="553"/>
      <c r="J39" s="553"/>
      <c r="K39" s="553"/>
      <c r="L39" s="553"/>
      <c r="M39" s="553"/>
      <c r="N39" s="553"/>
      <c r="O39" s="554"/>
      <c r="P39" s="91" t="s">
        <v>486</v>
      </c>
      <c r="Q39" s="91"/>
      <c r="R39" s="91"/>
      <c r="S39" s="91"/>
      <c r="T39" s="91"/>
      <c r="U39" s="91"/>
      <c r="V39" s="91"/>
      <c r="W39" s="91"/>
      <c r="X39" s="92"/>
      <c r="Y39" s="463" t="s">
        <v>12</v>
      </c>
      <c r="Z39" s="523"/>
      <c r="AA39" s="524"/>
      <c r="AB39" s="453" t="s">
        <v>282</v>
      </c>
      <c r="AC39" s="453"/>
      <c r="AD39" s="453"/>
      <c r="AE39" s="203" t="s">
        <v>545</v>
      </c>
      <c r="AF39" s="204"/>
      <c r="AG39" s="204"/>
      <c r="AH39" s="204"/>
      <c r="AI39" s="203">
        <v>33</v>
      </c>
      <c r="AJ39" s="204"/>
      <c r="AK39" s="204"/>
      <c r="AL39" s="204"/>
      <c r="AM39" s="203" t="s">
        <v>547</v>
      </c>
      <c r="AN39" s="204"/>
      <c r="AO39" s="204"/>
      <c r="AP39" s="204"/>
      <c r="AQ39" s="327" t="s">
        <v>547</v>
      </c>
      <c r="AR39" s="193"/>
      <c r="AS39" s="193"/>
      <c r="AT39" s="328"/>
      <c r="AU39" s="204" t="s">
        <v>476</v>
      </c>
      <c r="AV39" s="204"/>
      <c r="AW39" s="204"/>
      <c r="AX39" s="206"/>
    </row>
    <row r="40" spans="1:50" ht="23.25" customHeight="1" x14ac:dyDescent="0.15">
      <c r="A40" s="394"/>
      <c r="B40" s="395"/>
      <c r="C40" s="395"/>
      <c r="D40" s="395"/>
      <c r="E40" s="395"/>
      <c r="F40" s="396"/>
      <c r="G40" s="555"/>
      <c r="H40" s="556"/>
      <c r="I40" s="556"/>
      <c r="J40" s="556"/>
      <c r="K40" s="556"/>
      <c r="L40" s="556"/>
      <c r="M40" s="556"/>
      <c r="N40" s="556"/>
      <c r="O40" s="557"/>
      <c r="P40" s="94"/>
      <c r="Q40" s="94"/>
      <c r="R40" s="94"/>
      <c r="S40" s="94"/>
      <c r="T40" s="94"/>
      <c r="U40" s="94"/>
      <c r="V40" s="94"/>
      <c r="W40" s="94"/>
      <c r="X40" s="95"/>
      <c r="Y40" s="408" t="s">
        <v>53</v>
      </c>
      <c r="Z40" s="409"/>
      <c r="AA40" s="410"/>
      <c r="AB40" s="515" t="s">
        <v>282</v>
      </c>
      <c r="AC40" s="515"/>
      <c r="AD40" s="515"/>
      <c r="AE40" s="203" t="s">
        <v>546</v>
      </c>
      <c r="AF40" s="204"/>
      <c r="AG40" s="204"/>
      <c r="AH40" s="204"/>
      <c r="AI40" s="203">
        <v>70</v>
      </c>
      <c r="AJ40" s="204"/>
      <c r="AK40" s="204"/>
      <c r="AL40" s="204"/>
      <c r="AM40" s="203">
        <v>70</v>
      </c>
      <c r="AN40" s="204"/>
      <c r="AO40" s="204"/>
      <c r="AP40" s="204"/>
      <c r="AQ40" s="327">
        <v>70</v>
      </c>
      <c r="AR40" s="193"/>
      <c r="AS40" s="193"/>
      <c r="AT40" s="328"/>
      <c r="AU40" s="204" t="s">
        <v>476</v>
      </c>
      <c r="AV40" s="204"/>
      <c r="AW40" s="204"/>
      <c r="AX40" s="206"/>
    </row>
    <row r="41" spans="1:50" ht="23.25" customHeight="1" x14ac:dyDescent="0.15">
      <c r="A41" s="397"/>
      <c r="B41" s="398"/>
      <c r="C41" s="398"/>
      <c r="D41" s="398"/>
      <c r="E41" s="398"/>
      <c r="F41" s="399"/>
      <c r="G41" s="558"/>
      <c r="H41" s="559"/>
      <c r="I41" s="559"/>
      <c r="J41" s="559"/>
      <c r="K41" s="559"/>
      <c r="L41" s="559"/>
      <c r="M41" s="559"/>
      <c r="N41" s="559"/>
      <c r="O41" s="560"/>
      <c r="P41" s="97"/>
      <c r="Q41" s="97"/>
      <c r="R41" s="97"/>
      <c r="S41" s="97"/>
      <c r="T41" s="97"/>
      <c r="U41" s="97"/>
      <c r="V41" s="97"/>
      <c r="W41" s="97"/>
      <c r="X41" s="98"/>
      <c r="Y41" s="408" t="s">
        <v>13</v>
      </c>
      <c r="Z41" s="409"/>
      <c r="AA41" s="410"/>
      <c r="AB41" s="547" t="s">
        <v>178</v>
      </c>
      <c r="AC41" s="547"/>
      <c r="AD41" s="547"/>
      <c r="AE41" s="203" t="s">
        <v>547</v>
      </c>
      <c r="AF41" s="204"/>
      <c r="AG41" s="204"/>
      <c r="AH41" s="204"/>
      <c r="AI41" s="203">
        <v>47</v>
      </c>
      <c r="AJ41" s="204"/>
      <c r="AK41" s="204"/>
      <c r="AL41" s="204"/>
      <c r="AM41" s="203" t="s">
        <v>549</v>
      </c>
      <c r="AN41" s="204"/>
      <c r="AO41" s="204"/>
      <c r="AP41" s="204"/>
      <c r="AQ41" s="327" t="s">
        <v>547</v>
      </c>
      <c r="AR41" s="193"/>
      <c r="AS41" s="193"/>
      <c r="AT41" s="328"/>
      <c r="AU41" s="204" t="s">
        <v>547</v>
      </c>
      <c r="AV41" s="204"/>
      <c r="AW41" s="204"/>
      <c r="AX41" s="206"/>
    </row>
    <row r="42" spans="1:50" ht="33.950000000000003" customHeight="1" x14ac:dyDescent="0.15">
      <c r="A42" s="211" t="s">
        <v>291</v>
      </c>
      <c r="B42" s="212"/>
      <c r="C42" s="212"/>
      <c r="D42" s="212"/>
      <c r="E42" s="212"/>
      <c r="F42" s="213"/>
      <c r="G42" s="217" t="s">
        <v>557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33.950000000000003"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58" t="s">
        <v>267</v>
      </c>
      <c r="B44" s="759"/>
      <c r="C44" s="759"/>
      <c r="D44" s="759"/>
      <c r="E44" s="759"/>
      <c r="F44" s="760"/>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400" t="s">
        <v>11</v>
      </c>
      <c r="AC44" s="401"/>
      <c r="AD44" s="402"/>
      <c r="AE44" s="229" t="s">
        <v>303</v>
      </c>
      <c r="AF44" s="230"/>
      <c r="AG44" s="230"/>
      <c r="AH44" s="231"/>
      <c r="AI44" s="229" t="s">
        <v>301</v>
      </c>
      <c r="AJ44" s="230"/>
      <c r="AK44" s="230"/>
      <c r="AL44" s="231"/>
      <c r="AM44" s="235" t="s">
        <v>330</v>
      </c>
      <c r="AN44" s="235"/>
      <c r="AO44" s="235"/>
      <c r="AP44" s="235"/>
      <c r="AQ44" s="137" t="s">
        <v>184</v>
      </c>
      <c r="AR44" s="138"/>
      <c r="AS44" s="138"/>
      <c r="AT44" s="139"/>
      <c r="AU44" s="404" t="s">
        <v>133</v>
      </c>
      <c r="AV44" s="404"/>
      <c r="AW44" s="404"/>
      <c r="AX44" s="904"/>
    </row>
    <row r="45" spans="1:50" ht="18.75" customHeight="1" x14ac:dyDescent="0.15">
      <c r="A45" s="390"/>
      <c r="B45" s="391"/>
      <c r="C45" s="391"/>
      <c r="D45" s="391"/>
      <c r="E45" s="391"/>
      <c r="F45" s="392"/>
      <c r="G45" s="406"/>
      <c r="H45" s="388"/>
      <c r="I45" s="388"/>
      <c r="J45" s="388"/>
      <c r="K45" s="388"/>
      <c r="L45" s="388"/>
      <c r="M45" s="388"/>
      <c r="N45" s="388"/>
      <c r="O45" s="407"/>
      <c r="P45" s="427"/>
      <c r="Q45" s="388"/>
      <c r="R45" s="388"/>
      <c r="S45" s="388"/>
      <c r="T45" s="388"/>
      <c r="U45" s="388"/>
      <c r="V45" s="388"/>
      <c r="W45" s="388"/>
      <c r="X45" s="407"/>
      <c r="Y45" s="444"/>
      <c r="Z45" s="445"/>
      <c r="AA45" s="446"/>
      <c r="AB45" s="232"/>
      <c r="AC45" s="233"/>
      <c r="AD45" s="234"/>
      <c r="AE45" s="232"/>
      <c r="AF45" s="233"/>
      <c r="AG45" s="233"/>
      <c r="AH45" s="234"/>
      <c r="AI45" s="232"/>
      <c r="AJ45" s="233"/>
      <c r="AK45" s="233"/>
      <c r="AL45" s="234"/>
      <c r="AM45" s="236"/>
      <c r="AN45" s="236"/>
      <c r="AO45" s="236"/>
      <c r="AP45" s="236"/>
      <c r="AQ45" s="578">
        <v>4</v>
      </c>
      <c r="AR45" s="186"/>
      <c r="AS45" s="119" t="s">
        <v>185</v>
      </c>
      <c r="AT45" s="120"/>
      <c r="AU45" s="185"/>
      <c r="AV45" s="185"/>
      <c r="AW45" s="388" t="s">
        <v>177</v>
      </c>
      <c r="AX45" s="389"/>
    </row>
    <row r="46" spans="1:50" ht="27" customHeight="1" x14ac:dyDescent="0.15">
      <c r="A46" s="393"/>
      <c r="B46" s="391"/>
      <c r="C46" s="391"/>
      <c r="D46" s="391"/>
      <c r="E46" s="391"/>
      <c r="F46" s="392"/>
      <c r="G46" s="552" t="s">
        <v>487</v>
      </c>
      <c r="H46" s="553"/>
      <c r="I46" s="553"/>
      <c r="J46" s="553"/>
      <c r="K46" s="553"/>
      <c r="L46" s="553"/>
      <c r="M46" s="553"/>
      <c r="N46" s="553"/>
      <c r="O46" s="554"/>
      <c r="P46" s="91" t="s">
        <v>488</v>
      </c>
      <c r="Q46" s="91"/>
      <c r="R46" s="91"/>
      <c r="S46" s="91"/>
      <c r="T46" s="91"/>
      <c r="U46" s="91"/>
      <c r="V46" s="91"/>
      <c r="W46" s="91"/>
      <c r="X46" s="92"/>
      <c r="Y46" s="463" t="s">
        <v>12</v>
      </c>
      <c r="Z46" s="523"/>
      <c r="AA46" s="524"/>
      <c r="AB46" s="453" t="s">
        <v>282</v>
      </c>
      <c r="AC46" s="453"/>
      <c r="AD46" s="453"/>
      <c r="AE46" s="203" t="s">
        <v>545</v>
      </c>
      <c r="AF46" s="204"/>
      <c r="AG46" s="204"/>
      <c r="AH46" s="204"/>
      <c r="AI46" s="203">
        <f>3/3*100</f>
        <v>100</v>
      </c>
      <c r="AJ46" s="204"/>
      <c r="AK46" s="204"/>
      <c r="AL46" s="204"/>
      <c r="AM46" s="203" t="s">
        <v>547</v>
      </c>
      <c r="AN46" s="204"/>
      <c r="AO46" s="204"/>
      <c r="AP46" s="204"/>
      <c r="AQ46" s="327" t="s">
        <v>547</v>
      </c>
      <c r="AR46" s="193"/>
      <c r="AS46" s="193"/>
      <c r="AT46" s="328"/>
      <c r="AU46" s="204" t="s">
        <v>547</v>
      </c>
      <c r="AV46" s="204"/>
      <c r="AW46" s="204"/>
      <c r="AX46" s="206"/>
    </row>
    <row r="47" spans="1:50" ht="27" customHeight="1" x14ac:dyDescent="0.15">
      <c r="A47" s="394"/>
      <c r="B47" s="395"/>
      <c r="C47" s="395"/>
      <c r="D47" s="395"/>
      <c r="E47" s="395"/>
      <c r="F47" s="396"/>
      <c r="G47" s="555"/>
      <c r="H47" s="556"/>
      <c r="I47" s="556"/>
      <c r="J47" s="556"/>
      <c r="K47" s="556"/>
      <c r="L47" s="556"/>
      <c r="M47" s="556"/>
      <c r="N47" s="556"/>
      <c r="O47" s="557"/>
      <c r="P47" s="94"/>
      <c r="Q47" s="94"/>
      <c r="R47" s="94"/>
      <c r="S47" s="94"/>
      <c r="T47" s="94"/>
      <c r="U47" s="94"/>
      <c r="V47" s="94"/>
      <c r="W47" s="94"/>
      <c r="X47" s="95"/>
      <c r="Y47" s="408" t="s">
        <v>53</v>
      </c>
      <c r="Z47" s="409"/>
      <c r="AA47" s="410"/>
      <c r="AB47" s="515" t="s">
        <v>282</v>
      </c>
      <c r="AC47" s="515"/>
      <c r="AD47" s="515"/>
      <c r="AE47" s="203" t="s">
        <v>546</v>
      </c>
      <c r="AF47" s="204"/>
      <c r="AG47" s="204"/>
      <c r="AH47" s="204"/>
      <c r="AI47" s="203">
        <v>70</v>
      </c>
      <c r="AJ47" s="204"/>
      <c r="AK47" s="204"/>
      <c r="AL47" s="204"/>
      <c r="AM47" s="203">
        <v>70</v>
      </c>
      <c r="AN47" s="204"/>
      <c r="AO47" s="204"/>
      <c r="AP47" s="204"/>
      <c r="AQ47" s="327">
        <v>70</v>
      </c>
      <c r="AR47" s="193"/>
      <c r="AS47" s="193"/>
      <c r="AT47" s="328"/>
      <c r="AU47" s="204" t="s">
        <v>476</v>
      </c>
      <c r="AV47" s="204"/>
      <c r="AW47" s="204"/>
      <c r="AX47" s="206"/>
    </row>
    <row r="48" spans="1:50" ht="27" customHeight="1" x14ac:dyDescent="0.15">
      <c r="A48" s="397"/>
      <c r="B48" s="398"/>
      <c r="C48" s="398"/>
      <c r="D48" s="398"/>
      <c r="E48" s="398"/>
      <c r="F48" s="399"/>
      <c r="G48" s="558"/>
      <c r="H48" s="559"/>
      <c r="I48" s="559"/>
      <c r="J48" s="559"/>
      <c r="K48" s="559"/>
      <c r="L48" s="559"/>
      <c r="M48" s="559"/>
      <c r="N48" s="559"/>
      <c r="O48" s="560"/>
      <c r="P48" s="97"/>
      <c r="Q48" s="97"/>
      <c r="R48" s="97"/>
      <c r="S48" s="97"/>
      <c r="T48" s="97"/>
      <c r="U48" s="97"/>
      <c r="V48" s="97"/>
      <c r="W48" s="97"/>
      <c r="X48" s="98"/>
      <c r="Y48" s="408" t="s">
        <v>13</v>
      </c>
      <c r="Z48" s="409"/>
      <c r="AA48" s="410"/>
      <c r="AB48" s="547" t="s">
        <v>178</v>
      </c>
      <c r="AC48" s="547"/>
      <c r="AD48" s="547"/>
      <c r="AE48" s="203" t="s">
        <v>547</v>
      </c>
      <c r="AF48" s="204"/>
      <c r="AG48" s="204"/>
      <c r="AH48" s="204"/>
      <c r="AI48" s="203">
        <v>143</v>
      </c>
      <c r="AJ48" s="204"/>
      <c r="AK48" s="204"/>
      <c r="AL48" s="204"/>
      <c r="AM48" s="203" t="s">
        <v>549</v>
      </c>
      <c r="AN48" s="204"/>
      <c r="AO48" s="204"/>
      <c r="AP48" s="204"/>
      <c r="AQ48" s="327" t="s">
        <v>547</v>
      </c>
      <c r="AR48" s="193"/>
      <c r="AS48" s="193"/>
      <c r="AT48" s="328"/>
      <c r="AU48" s="204" t="s">
        <v>547</v>
      </c>
      <c r="AV48" s="204"/>
      <c r="AW48" s="204"/>
      <c r="AX48" s="206"/>
    </row>
    <row r="49" spans="1:50" ht="33.75" customHeight="1" x14ac:dyDescent="0.15">
      <c r="A49" s="211" t="s">
        <v>291</v>
      </c>
      <c r="B49" s="212"/>
      <c r="C49" s="212"/>
      <c r="D49" s="212"/>
      <c r="E49" s="212"/>
      <c r="F49" s="213"/>
      <c r="G49" s="217" t="s">
        <v>559</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33.7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390" t="s">
        <v>267</v>
      </c>
      <c r="B51" s="391"/>
      <c r="C51" s="391"/>
      <c r="D51" s="391"/>
      <c r="E51" s="391"/>
      <c r="F51" s="392"/>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400" t="s">
        <v>11</v>
      </c>
      <c r="AC51" s="401"/>
      <c r="AD51" s="402"/>
      <c r="AE51" s="229" t="s">
        <v>303</v>
      </c>
      <c r="AF51" s="230"/>
      <c r="AG51" s="230"/>
      <c r="AH51" s="231"/>
      <c r="AI51" s="229" t="s">
        <v>301</v>
      </c>
      <c r="AJ51" s="230"/>
      <c r="AK51" s="230"/>
      <c r="AL51" s="231"/>
      <c r="AM51" s="235" t="s">
        <v>330</v>
      </c>
      <c r="AN51" s="235"/>
      <c r="AO51" s="235"/>
      <c r="AP51" s="235"/>
      <c r="AQ51" s="137" t="s">
        <v>184</v>
      </c>
      <c r="AR51" s="138"/>
      <c r="AS51" s="138"/>
      <c r="AT51" s="139"/>
      <c r="AU51" s="918" t="s">
        <v>133</v>
      </c>
      <c r="AV51" s="918"/>
      <c r="AW51" s="918"/>
      <c r="AX51" s="919"/>
    </row>
    <row r="52" spans="1:50" ht="18.75" customHeight="1" x14ac:dyDescent="0.15">
      <c r="A52" s="390"/>
      <c r="B52" s="391"/>
      <c r="C52" s="391"/>
      <c r="D52" s="391"/>
      <c r="E52" s="391"/>
      <c r="F52" s="392"/>
      <c r="G52" s="406"/>
      <c r="H52" s="388"/>
      <c r="I52" s="388"/>
      <c r="J52" s="388"/>
      <c r="K52" s="388"/>
      <c r="L52" s="388"/>
      <c r="M52" s="388"/>
      <c r="N52" s="388"/>
      <c r="O52" s="407"/>
      <c r="P52" s="427"/>
      <c r="Q52" s="388"/>
      <c r="R52" s="388"/>
      <c r="S52" s="388"/>
      <c r="T52" s="388"/>
      <c r="U52" s="388"/>
      <c r="V52" s="388"/>
      <c r="W52" s="388"/>
      <c r="X52" s="407"/>
      <c r="Y52" s="444"/>
      <c r="Z52" s="445"/>
      <c r="AA52" s="446"/>
      <c r="AB52" s="232"/>
      <c r="AC52" s="233"/>
      <c r="AD52" s="234"/>
      <c r="AE52" s="232"/>
      <c r="AF52" s="233"/>
      <c r="AG52" s="233"/>
      <c r="AH52" s="234"/>
      <c r="AI52" s="232"/>
      <c r="AJ52" s="233"/>
      <c r="AK52" s="233"/>
      <c r="AL52" s="234"/>
      <c r="AM52" s="236"/>
      <c r="AN52" s="236"/>
      <c r="AO52" s="236"/>
      <c r="AP52" s="236"/>
      <c r="AQ52" s="578">
        <v>4</v>
      </c>
      <c r="AR52" s="186"/>
      <c r="AS52" s="119" t="s">
        <v>185</v>
      </c>
      <c r="AT52" s="120"/>
      <c r="AU52" s="185"/>
      <c r="AV52" s="185"/>
      <c r="AW52" s="388" t="s">
        <v>177</v>
      </c>
      <c r="AX52" s="389"/>
    </row>
    <row r="53" spans="1:50" ht="23.25" customHeight="1" x14ac:dyDescent="0.15">
      <c r="A53" s="393"/>
      <c r="B53" s="391"/>
      <c r="C53" s="391"/>
      <c r="D53" s="391"/>
      <c r="E53" s="391"/>
      <c r="F53" s="392"/>
      <c r="G53" s="552" t="s">
        <v>489</v>
      </c>
      <c r="H53" s="553"/>
      <c r="I53" s="553"/>
      <c r="J53" s="553"/>
      <c r="K53" s="553"/>
      <c r="L53" s="553"/>
      <c r="M53" s="553"/>
      <c r="N53" s="553"/>
      <c r="O53" s="554"/>
      <c r="P53" s="91" t="s">
        <v>490</v>
      </c>
      <c r="Q53" s="91"/>
      <c r="R53" s="91"/>
      <c r="S53" s="91"/>
      <c r="T53" s="91"/>
      <c r="U53" s="91"/>
      <c r="V53" s="91"/>
      <c r="W53" s="91"/>
      <c r="X53" s="92"/>
      <c r="Y53" s="463" t="s">
        <v>12</v>
      </c>
      <c r="Z53" s="523"/>
      <c r="AA53" s="524"/>
      <c r="AB53" s="453" t="s">
        <v>282</v>
      </c>
      <c r="AC53" s="453"/>
      <c r="AD53" s="453"/>
      <c r="AE53" s="203" t="s">
        <v>545</v>
      </c>
      <c r="AF53" s="204"/>
      <c r="AG53" s="204"/>
      <c r="AH53" s="204"/>
      <c r="AI53" s="203">
        <v>100</v>
      </c>
      <c r="AJ53" s="204"/>
      <c r="AK53" s="204"/>
      <c r="AL53" s="204"/>
      <c r="AM53" s="203">
        <v>100</v>
      </c>
      <c r="AN53" s="204"/>
      <c r="AO53" s="204"/>
      <c r="AP53" s="204"/>
      <c r="AQ53" s="327" t="s">
        <v>547</v>
      </c>
      <c r="AR53" s="193"/>
      <c r="AS53" s="193"/>
      <c r="AT53" s="328"/>
      <c r="AU53" s="204" t="s">
        <v>547</v>
      </c>
      <c r="AV53" s="204"/>
      <c r="AW53" s="204"/>
      <c r="AX53" s="206"/>
    </row>
    <row r="54" spans="1:50" ht="42" customHeight="1" x14ac:dyDescent="0.15">
      <c r="A54" s="394"/>
      <c r="B54" s="395"/>
      <c r="C54" s="395"/>
      <c r="D54" s="395"/>
      <c r="E54" s="395"/>
      <c r="F54" s="396"/>
      <c r="G54" s="555"/>
      <c r="H54" s="556"/>
      <c r="I54" s="556"/>
      <c r="J54" s="556"/>
      <c r="K54" s="556"/>
      <c r="L54" s="556"/>
      <c r="M54" s="556"/>
      <c r="N54" s="556"/>
      <c r="O54" s="557"/>
      <c r="P54" s="94"/>
      <c r="Q54" s="94"/>
      <c r="R54" s="94"/>
      <c r="S54" s="94"/>
      <c r="T54" s="94"/>
      <c r="U54" s="94"/>
      <c r="V54" s="94"/>
      <c r="W54" s="94"/>
      <c r="X54" s="95"/>
      <c r="Y54" s="408" t="s">
        <v>53</v>
      </c>
      <c r="Z54" s="409"/>
      <c r="AA54" s="410"/>
      <c r="AB54" s="515" t="s">
        <v>282</v>
      </c>
      <c r="AC54" s="515"/>
      <c r="AD54" s="515"/>
      <c r="AE54" s="203" t="s">
        <v>546</v>
      </c>
      <c r="AF54" s="204"/>
      <c r="AG54" s="204"/>
      <c r="AH54" s="204"/>
      <c r="AI54" s="203">
        <v>100</v>
      </c>
      <c r="AJ54" s="204"/>
      <c r="AK54" s="204"/>
      <c r="AL54" s="204"/>
      <c r="AM54" s="203">
        <v>100</v>
      </c>
      <c r="AN54" s="204"/>
      <c r="AO54" s="204"/>
      <c r="AP54" s="204"/>
      <c r="AQ54" s="327">
        <v>100</v>
      </c>
      <c r="AR54" s="193"/>
      <c r="AS54" s="193"/>
      <c r="AT54" s="328"/>
      <c r="AU54" s="204" t="s">
        <v>476</v>
      </c>
      <c r="AV54" s="204"/>
      <c r="AW54" s="204"/>
      <c r="AX54" s="206"/>
    </row>
    <row r="55" spans="1:50" ht="35.25" customHeight="1" x14ac:dyDescent="0.15">
      <c r="A55" s="397"/>
      <c r="B55" s="398"/>
      <c r="C55" s="398"/>
      <c r="D55" s="398"/>
      <c r="E55" s="398"/>
      <c r="F55" s="399"/>
      <c r="G55" s="558"/>
      <c r="H55" s="559"/>
      <c r="I55" s="559"/>
      <c r="J55" s="559"/>
      <c r="K55" s="559"/>
      <c r="L55" s="559"/>
      <c r="M55" s="559"/>
      <c r="N55" s="559"/>
      <c r="O55" s="560"/>
      <c r="P55" s="97"/>
      <c r="Q55" s="97"/>
      <c r="R55" s="97"/>
      <c r="S55" s="97"/>
      <c r="T55" s="97"/>
      <c r="U55" s="97"/>
      <c r="V55" s="97"/>
      <c r="W55" s="97"/>
      <c r="X55" s="98"/>
      <c r="Y55" s="408" t="s">
        <v>13</v>
      </c>
      <c r="Z55" s="409"/>
      <c r="AA55" s="410"/>
      <c r="AB55" s="582" t="s">
        <v>14</v>
      </c>
      <c r="AC55" s="582"/>
      <c r="AD55" s="582"/>
      <c r="AE55" s="203" t="s">
        <v>547</v>
      </c>
      <c r="AF55" s="204"/>
      <c r="AG55" s="204"/>
      <c r="AH55" s="204"/>
      <c r="AI55" s="203">
        <v>100</v>
      </c>
      <c r="AJ55" s="204"/>
      <c r="AK55" s="204"/>
      <c r="AL55" s="204"/>
      <c r="AM55" s="203">
        <v>100</v>
      </c>
      <c r="AN55" s="204"/>
      <c r="AO55" s="204"/>
      <c r="AP55" s="204"/>
      <c r="AQ55" s="327" t="s">
        <v>547</v>
      </c>
      <c r="AR55" s="193"/>
      <c r="AS55" s="193"/>
      <c r="AT55" s="328"/>
      <c r="AU55" s="204" t="s">
        <v>547</v>
      </c>
      <c r="AV55" s="204"/>
      <c r="AW55" s="204"/>
      <c r="AX55" s="206"/>
    </row>
    <row r="56" spans="1:50" ht="33.75" customHeight="1" x14ac:dyDescent="0.15">
      <c r="A56" s="211" t="s">
        <v>291</v>
      </c>
      <c r="B56" s="212"/>
      <c r="C56" s="212"/>
      <c r="D56" s="212"/>
      <c r="E56" s="212"/>
      <c r="F56" s="213"/>
      <c r="G56" s="217" t="s">
        <v>555</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33.75" customHeight="1" thickBo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0" t="s">
        <v>267</v>
      </c>
      <c r="B58" s="391"/>
      <c r="C58" s="391"/>
      <c r="D58" s="391"/>
      <c r="E58" s="391"/>
      <c r="F58" s="392"/>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400" t="s">
        <v>11</v>
      </c>
      <c r="AC58" s="401"/>
      <c r="AD58" s="402"/>
      <c r="AE58" s="229" t="s">
        <v>303</v>
      </c>
      <c r="AF58" s="230"/>
      <c r="AG58" s="230"/>
      <c r="AH58" s="231"/>
      <c r="AI58" s="229" t="s">
        <v>301</v>
      </c>
      <c r="AJ58" s="230"/>
      <c r="AK58" s="230"/>
      <c r="AL58" s="231"/>
      <c r="AM58" s="235" t="s">
        <v>330</v>
      </c>
      <c r="AN58" s="235"/>
      <c r="AO58" s="235"/>
      <c r="AP58" s="235"/>
      <c r="AQ58" s="137" t="s">
        <v>184</v>
      </c>
      <c r="AR58" s="138"/>
      <c r="AS58" s="138"/>
      <c r="AT58" s="139"/>
      <c r="AU58" s="918" t="s">
        <v>133</v>
      </c>
      <c r="AV58" s="918"/>
      <c r="AW58" s="918"/>
      <c r="AX58" s="919"/>
    </row>
    <row r="59" spans="1:50" ht="18.75" hidden="1" customHeight="1" x14ac:dyDescent="0.15">
      <c r="A59" s="390"/>
      <c r="B59" s="391"/>
      <c r="C59" s="391"/>
      <c r="D59" s="391"/>
      <c r="E59" s="391"/>
      <c r="F59" s="392"/>
      <c r="G59" s="406"/>
      <c r="H59" s="388"/>
      <c r="I59" s="388"/>
      <c r="J59" s="388"/>
      <c r="K59" s="388"/>
      <c r="L59" s="388"/>
      <c r="M59" s="388"/>
      <c r="N59" s="388"/>
      <c r="O59" s="407"/>
      <c r="P59" s="427"/>
      <c r="Q59" s="388"/>
      <c r="R59" s="388"/>
      <c r="S59" s="388"/>
      <c r="T59" s="388"/>
      <c r="U59" s="388"/>
      <c r="V59" s="388"/>
      <c r="W59" s="388"/>
      <c r="X59" s="407"/>
      <c r="Y59" s="444"/>
      <c r="Z59" s="445"/>
      <c r="AA59" s="446"/>
      <c r="AB59" s="232"/>
      <c r="AC59" s="233"/>
      <c r="AD59" s="234"/>
      <c r="AE59" s="232"/>
      <c r="AF59" s="233"/>
      <c r="AG59" s="233"/>
      <c r="AH59" s="234"/>
      <c r="AI59" s="232"/>
      <c r="AJ59" s="233"/>
      <c r="AK59" s="233"/>
      <c r="AL59" s="234"/>
      <c r="AM59" s="236"/>
      <c r="AN59" s="236"/>
      <c r="AO59" s="236"/>
      <c r="AP59" s="236"/>
      <c r="AQ59" s="578"/>
      <c r="AR59" s="186"/>
      <c r="AS59" s="119" t="s">
        <v>185</v>
      </c>
      <c r="AT59" s="120"/>
      <c r="AU59" s="185"/>
      <c r="AV59" s="185"/>
      <c r="AW59" s="388" t="s">
        <v>177</v>
      </c>
      <c r="AX59" s="389"/>
    </row>
    <row r="60" spans="1:50" ht="23.25" hidden="1" customHeight="1" x14ac:dyDescent="0.15">
      <c r="A60" s="393"/>
      <c r="B60" s="391"/>
      <c r="C60" s="391"/>
      <c r="D60" s="391"/>
      <c r="E60" s="391"/>
      <c r="F60" s="392"/>
      <c r="G60" s="552"/>
      <c r="H60" s="553"/>
      <c r="I60" s="553"/>
      <c r="J60" s="553"/>
      <c r="K60" s="553"/>
      <c r="L60" s="553"/>
      <c r="M60" s="553"/>
      <c r="N60" s="553"/>
      <c r="O60" s="554"/>
      <c r="P60" s="91"/>
      <c r="Q60" s="91"/>
      <c r="R60" s="91"/>
      <c r="S60" s="91"/>
      <c r="T60" s="91"/>
      <c r="U60" s="91"/>
      <c r="V60" s="91"/>
      <c r="W60" s="91"/>
      <c r="X60" s="92"/>
      <c r="Y60" s="463" t="s">
        <v>12</v>
      </c>
      <c r="Z60" s="523"/>
      <c r="AA60" s="524"/>
      <c r="AB60" s="453"/>
      <c r="AC60" s="453"/>
      <c r="AD60" s="453"/>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394"/>
      <c r="B61" s="395"/>
      <c r="C61" s="395"/>
      <c r="D61" s="395"/>
      <c r="E61" s="395"/>
      <c r="F61" s="396"/>
      <c r="G61" s="555"/>
      <c r="H61" s="556"/>
      <c r="I61" s="556"/>
      <c r="J61" s="556"/>
      <c r="K61" s="556"/>
      <c r="L61" s="556"/>
      <c r="M61" s="556"/>
      <c r="N61" s="556"/>
      <c r="O61" s="557"/>
      <c r="P61" s="94"/>
      <c r="Q61" s="94"/>
      <c r="R61" s="94"/>
      <c r="S61" s="94"/>
      <c r="T61" s="94"/>
      <c r="U61" s="94"/>
      <c r="V61" s="94"/>
      <c r="W61" s="94"/>
      <c r="X61" s="95"/>
      <c r="Y61" s="408" t="s">
        <v>53</v>
      </c>
      <c r="Z61" s="409"/>
      <c r="AA61" s="410"/>
      <c r="AB61" s="515"/>
      <c r="AC61" s="515"/>
      <c r="AD61" s="515"/>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394"/>
      <c r="B62" s="395"/>
      <c r="C62" s="395"/>
      <c r="D62" s="395"/>
      <c r="E62" s="395"/>
      <c r="F62" s="396"/>
      <c r="G62" s="558"/>
      <c r="H62" s="559"/>
      <c r="I62" s="559"/>
      <c r="J62" s="559"/>
      <c r="K62" s="559"/>
      <c r="L62" s="559"/>
      <c r="M62" s="559"/>
      <c r="N62" s="559"/>
      <c r="O62" s="560"/>
      <c r="P62" s="97"/>
      <c r="Q62" s="97"/>
      <c r="R62" s="97"/>
      <c r="S62" s="97"/>
      <c r="T62" s="97"/>
      <c r="U62" s="97"/>
      <c r="V62" s="97"/>
      <c r="W62" s="97"/>
      <c r="X62" s="98"/>
      <c r="Y62" s="408" t="s">
        <v>13</v>
      </c>
      <c r="Z62" s="409"/>
      <c r="AA62" s="410"/>
      <c r="AB62" s="547" t="s">
        <v>14</v>
      </c>
      <c r="AC62" s="547"/>
      <c r="AD62" s="547"/>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15">
      <c r="A63" s="211" t="s">
        <v>291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4" t="s">
        <v>268</v>
      </c>
      <c r="B65" s="475"/>
      <c r="C65" s="475"/>
      <c r="D65" s="475"/>
      <c r="E65" s="475"/>
      <c r="F65" s="476"/>
      <c r="G65" s="477"/>
      <c r="H65" s="224" t="s">
        <v>145</v>
      </c>
      <c r="I65" s="224"/>
      <c r="J65" s="224"/>
      <c r="K65" s="224"/>
      <c r="L65" s="224"/>
      <c r="M65" s="224"/>
      <c r="N65" s="224"/>
      <c r="O65" s="225"/>
      <c r="P65" s="223" t="s">
        <v>58</v>
      </c>
      <c r="Q65" s="224"/>
      <c r="R65" s="224"/>
      <c r="S65" s="224"/>
      <c r="T65" s="224"/>
      <c r="U65" s="224"/>
      <c r="V65" s="225"/>
      <c r="W65" s="479" t="s">
        <v>263</v>
      </c>
      <c r="X65" s="480"/>
      <c r="Y65" s="483"/>
      <c r="Z65" s="483"/>
      <c r="AA65" s="484"/>
      <c r="AB65" s="223" t="s">
        <v>11</v>
      </c>
      <c r="AC65" s="224"/>
      <c r="AD65" s="225"/>
      <c r="AE65" s="229" t="s">
        <v>303</v>
      </c>
      <c r="AF65" s="230"/>
      <c r="AG65" s="230"/>
      <c r="AH65" s="231"/>
      <c r="AI65" s="229" t="s">
        <v>301</v>
      </c>
      <c r="AJ65" s="230"/>
      <c r="AK65" s="230"/>
      <c r="AL65" s="231"/>
      <c r="AM65" s="235" t="s">
        <v>330</v>
      </c>
      <c r="AN65" s="235"/>
      <c r="AO65" s="235"/>
      <c r="AP65" s="235"/>
      <c r="AQ65" s="223" t="s">
        <v>184</v>
      </c>
      <c r="AR65" s="224"/>
      <c r="AS65" s="224"/>
      <c r="AT65" s="225"/>
      <c r="AU65" s="237" t="s">
        <v>133</v>
      </c>
      <c r="AV65" s="237"/>
      <c r="AW65" s="237"/>
      <c r="AX65" s="238"/>
    </row>
    <row r="66" spans="1:50" ht="18.75" hidden="1" customHeight="1" x14ac:dyDescent="0.15">
      <c r="A66" s="467"/>
      <c r="B66" s="468"/>
      <c r="C66" s="468"/>
      <c r="D66" s="468"/>
      <c r="E66" s="468"/>
      <c r="F66" s="469"/>
      <c r="G66" s="478"/>
      <c r="H66" s="227"/>
      <c r="I66" s="227"/>
      <c r="J66" s="227"/>
      <c r="K66" s="227"/>
      <c r="L66" s="227"/>
      <c r="M66" s="227"/>
      <c r="N66" s="227"/>
      <c r="O66" s="228"/>
      <c r="P66" s="226"/>
      <c r="Q66" s="227"/>
      <c r="R66" s="227"/>
      <c r="S66" s="227"/>
      <c r="T66" s="227"/>
      <c r="U66" s="227"/>
      <c r="V66" s="228"/>
      <c r="W66" s="481"/>
      <c r="X66" s="482"/>
      <c r="Y66" s="485"/>
      <c r="Z66" s="485"/>
      <c r="AA66" s="486"/>
      <c r="AB66" s="226"/>
      <c r="AC66" s="227"/>
      <c r="AD66" s="228"/>
      <c r="AE66" s="232"/>
      <c r="AF66" s="233"/>
      <c r="AG66" s="233"/>
      <c r="AH66" s="234"/>
      <c r="AI66" s="232"/>
      <c r="AJ66" s="233"/>
      <c r="AK66" s="233"/>
      <c r="AL66" s="234"/>
      <c r="AM66" s="236"/>
      <c r="AN66" s="236"/>
      <c r="AO66" s="236"/>
      <c r="AP66" s="236"/>
      <c r="AQ66" s="184"/>
      <c r="AR66" s="185"/>
      <c r="AS66" s="227" t="s">
        <v>185</v>
      </c>
      <c r="AT66" s="228"/>
      <c r="AU66" s="185"/>
      <c r="AV66" s="185"/>
      <c r="AW66" s="227" t="s">
        <v>266</v>
      </c>
      <c r="AX66" s="239"/>
    </row>
    <row r="67" spans="1:50" ht="23.25" hidden="1" customHeight="1" x14ac:dyDescent="0.15">
      <c r="A67" s="467"/>
      <c r="B67" s="468"/>
      <c r="C67" s="468"/>
      <c r="D67" s="468"/>
      <c r="E67" s="468"/>
      <c r="F67" s="469"/>
      <c r="G67" s="240" t="s">
        <v>186</v>
      </c>
      <c r="H67" s="243"/>
      <c r="I67" s="244"/>
      <c r="J67" s="244"/>
      <c r="K67" s="244"/>
      <c r="L67" s="244"/>
      <c r="M67" s="244"/>
      <c r="N67" s="244"/>
      <c r="O67" s="245"/>
      <c r="P67" s="243"/>
      <c r="Q67" s="244"/>
      <c r="R67" s="244"/>
      <c r="S67" s="244"/>
      <c r="T67" s="244"/>
      <c r="U67" s="244"/>
      <c r="V67" s="245"/>
      <c r="W67" s="249"/>
      <c r="X67" s="250"/>
      <c r="Y67" s="255" t="s">
        <v>12</v>
      </c>
      <c r="Z67" s="255"/>
      <c r="AA67" s="256"/>
      <c r="AB67" s="257" t="s">
        <v>281</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7"/>
      <c r="B68" s="468"/>
      <c r="C68" s="468"/>
      <c r="D68" s="468"/>
      <c r="E68" s="468"/>
      <c r="F68" s="469"/>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281</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7"/>
      <c r="B69" s="468"/>
      <c r="C69" s="468"/>
      <c r="D69" s="468"/>
      <c r="E69" s="468"/>
      <c r="F69" s="469"/>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282</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7" t="s">
        <v>272</v>
      </c>
      <c r="B70" s="468"/>
      <c r="C70" s="468"/>
      <c r="D70" s="468"/>
      <c r="E70" s="468"/>
      <c r="F70" s="469"/>
      <c r="G70" s="241" t="s">
        <v>187</v>
      </c>
      <c r="H70" s="293"/>
      <c r="I70" s="293"/>
      <c r="J70" s="293"/>
      <c r="K70" s="293"/>
      <c r="L70" s="293"/>
      <c r="M70" s="293"/>
      <c r="N70" s="293"/>
      <c r="O70" s="293"/>
      <c r="P70" s="293"/>
      <c r="Q70" s="293"/>
      <c r="R70" s="293"/>
      <c r="S70" s="293"/>
      <c r="T70" s="293"/>
      <c r="U70" s="293"/>
      <c r="V70" s="293"/>
      <c r="W70" s="296" t="s">
        <v>280</v>
      </c>
      <c r="X70" s="297"/>
      <c r="Y70" s="255" t="s">
        <v>12</v>
      </c>
      <c r="Z70" s="255"/>
      <c r="AA70" s="256"/>
      <c r="AB70" s="257" t="s">
        <v>281</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7"/>
      <c r="B71" s="468"/>
      <c r="C71" s="468"/>
      <c r="D71" s="468"/>
      <c r="E71" s="468"/>
      <c r="F71" s="469"/>
      <c r="G71" s="241"/>
      <c r="H71" s="294"/>
      <c r="I71" s="294"/>
      <c r="J71" s="294"/>
      <c r="K71" s="294"/>
      <c r="L71" s="294"/>
      <c r="M71" s="294"/>
      <c r="N71" s="294"/>
      <c r="O71" s="294"/>
      <c r="P71" s="294"/>
      <c r="Q71" s="294"/>
      <c r="R71" s="294"/>
      <c r="S71" s="294"/>
      <c r="T71" s="294"/>
      <c r="U71" s="294"/>
      <c r="V71" s="294"/>
      <c r="W71" s="298"/>
      <c r="X71" s="299"/>
      <c r="Y71" s="207" t="s">
        <v>53</v>
      </c>
      <c r="Z71" s="207"/>
      <c r="AA71" s="208"/>
      <c r="AB71" s="209" t="s">
        <v>281</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0"/>
      <c r="B72" s="471"/>
      <c r="C72" s="471"/>
      <c r="D72" s="471"/>
      <c r="E72" s="471"/>
      <c r="F72" s="472"/>
      <c r="G72" s="241"/>
      <c r="H72" s="295"/>
      <c r="I72" s="295"/>
      <c r="J72" s="295"/>
      <c r="K72" s="295"/>
      <c r="L72" s="295"/>
      <c r="M72" s="295"/>
      <c r="N72" s="295"/>
      <c r="O72" s="295"/>
      <c r="P72" s="295"/>
      <c r="Q72" s="295"/>
      <c r="R72" s="295"/>
      <c r="S72" s="295"/>
      <c r="T72" s="295"/>
      <c r="U72" s="295"/>
      <c r="V72" s="295"/>
      <c r="W72" s="300"/>
      <c r="X72" s="301"/>
      <c r="Y72" s="207" t="s">
        <v>13</v>
      </c>
      <c r="Z72" s="207"/>
      <c r="AA72" s="208"/>
      <c r="AB72" s="210" t="s">
        <v>282</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8" t="s">
        <v>268</v>
      </c>
      <c r="B73" s="499"/>
      <c r="C73" s="499"/>
      <c r="D73" s="499"/>
      <c r="E73" s="499"/>
      <c r="F73" s="500"/>
      <c r="G73" s="570"/>
      <c r="H73" s="116" t="s">
        <v>145</v>
      </c>
      <c r="I73" s="116"/>
      <c r="J73" s="116"/>
      <c r="K73" s="116"/>
      <c r="L73" s="116"/>
      <c r="M73" s="116"/>
      <c r="N73" s="116"/>
      <c r="O73" s="117"/>
      <c r="P73" s="145" t="s">
        <v>58</v>
      </c>
      <c r="Q73" s="116"/>
      <c r="R73" s="116"/>
      <c r="S73" s="116"/>
      <c r="T73" s="116"/>
      <c r="U73" s="116"/>
      <c r="V73" s="116"/>
      <c r="W73" s="116"/>
      <c r="X73" s="117"/>
      <c r="Y73" s="572"/>
      <c r="Z73" s="573"/>
      <c r="AA73" s="574"/>
      <c r="AB73" s="145" t="s">
        <v>11</v>
      </c>
      <c r="AC73" s="116"/>
      <c r="AD73" s="117"/>
      <c r="AE73" s="229" t="s">
        <v>303</v>
      </c>
      <c r="AF73" s="230"/>
      <c r="AG73" s="230"/>
      <c r="AH73" s="231"/>
      <c r="AI73" s="229" t="s">
        <v>301</v>
      </c>
      <c r="AJ73" s="230"/>
      <c r="AK73" s="230"/>
      <c r="AL73" s="231"/>
      <c r="AM73" s="235" t="s">
        <v>330</v>
      </c>
      <c r="AN73" s="235"/>
      <c r="AO73" s="235"/>
      <c r="AP73" s="235"/>
      <c r="AQ73" s="145" t="s">
        <v>184</v>
      </c>
      <c r="AR73" s="116"/>
      <c r="AS73" s="116"/>
      <c r="AT73" s="117"/>
      <c r="AU73" s="121" t="s">
        <v>133</v>
      </c>
      <c r="AV73" s="122"/>
      <c r="AW73" s="122"/>
      <c r="AX73" s="123"/>
    </row>
    <row r="74" spans="1:50" ht="18.75" hidden="1" customHeight="1" x14ac:dyDescent="0.15">
      <c r="A74" s="501"/>
      <c r="B74" s="502"/>
      <c r="C74" s="502"/>
      <c r="D74" s="502"/>
      <c r="E74" s="502"/>
      <c r="F74" s="503"/>
      <c r="G74" s="57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8"/>
      <c r="AR74" s="186"/>
      <c r="AS74" s="119" t="s">
        <v>185</v>
      </c>
      <c r="AT74" s="120"/>
      <c r="AU74" s="578"/>
      <c r="AV74" s="186"/>
      <c r="AW74" s="119" t="s">
        <v>177</v>
      </c>
      <c r="AX74" s="181"/>
    </row>
    <row r="75" spans="1:50" ht="23.25" hidden="1" customHeight="1" x14ac:dyDescent="0.15">
      <c r="A75" s="501"/>
      <c r="B75" s="502"/>
      <c r="C75" s="502"/>
      <c r="D75" s="502"/>
      <c r="E75" s="502"/>
      <c r="F75" s="503"/>
      <c r="G75" s="597" t="s">
        <v>186</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501"/>
      <c r="B76" s="502"/>
      <c r="C76" s="502"/>
      <c r="D76" s="502"/>
      <c r="E76" s="502"/>
      <c r="F76" s="503"/>
      <c r="G76" s="59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501"/>
      <c r="B77" s="502"/>
      <c r="C77" s="502"/>
      <c r="D77" s="502"/>
      <c r="E77" s="502"/>
      <c r="F77" s="503"/>
      <c r="G77" s="599"/>
      <c r="H77" s="97"/>
      <c r="I77" s="97"/>
      <c r="J77" s="97"/>
      <c r="K77" s="97"/>
      <c r="L77" s="97"/>
      <c r="M77" s="97"/>
      <c r="N77" s="97"/>
      <c r="O77" s="98"/>
      <c r="P77" s="94"/>
      <c r="Q77" s="94"/>
      <c r="R77" s="94"/>
      <c r="S77" s="94"/>
      <c r="T77" s="94"/>
      <c r="U77" s="94"/>
      <c r="V77" s="94"/>
      <c r="W77" s="94"/>
      <c r="X77" s="95"/>
      <c r="Y77" s="145" t="s">
        <v>13</v>
      </c>
      <c r="Z77" s="116"/>
      <c r="AA77" s="117"/>
      <c r="AB77" s="567" t="s">
        <v>14</v>
      </c>
      <c r="AC77" s="567"/>
      <c r="AD77" s="567"/>
      <c r="AE77" s="880"/>
      <c r="AF77" s="881"/>
      <c r="AG77" s="881"/>
      <c r="AH77" s="881"/>
      <c r="AI77" s="880"/>
      <c r="AJ77" s="881"/>
      <c r="AK77" s="881"/>
      <c r="AL77" s="881"/>
      <c r="AM77" s="880"/>
      <c r="AN77" s="881"/>
      <c r="AO77" s="881"/>
      <c r="AP77" s="881"/>
      <c r="AQ77" s="327"/>
      <c r="AR77" s="193"/>
      <c r="AS77" s="193"/>
      <c r="AT77" s="328"/>
      <c r="AU77" s="204"/>
      <c r="AV77" s="204"/>
      <c r="AW77" s="204"/>
      <c r="AX77" s="206"/>
    </row>
    <row r="78" spans="1:50" ht="69.75" hidden="1" customHeight="1" x14ac:dyDescent="0.15">
      <c r="A78" s="321" t="s">
        <v>294</v>
      </c>
      <c r="B78" s="322"/>
      <c r="C78" s="322"/>
      <c r="D78" s="322"/>
      <c r="E78" s="319" t="s">
        <v>246</v>
      </c>
      <c r="F78" s="320"/>
      <c r="G78" s="47" t="s">
        <v>187</v>
      </c>
      <c r="H78" s="575"/>
      <c r="I78" s="576"/>
      <c r="J78" s="576"/>
      <c r="K78" s="576"/>
      <c r="L78" s="576"/>
      <c r="M78" s="576"/>
      <c r="N78" s="576"/>
      <c r="O78" s="577"/>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3" t="s">
        <v>262</v>
      </c>
      <c r="AP79" s="264"/>
      <c r="AQ79" s="264"/>
      <c r="AR79" s="66" t="s">
        <v>260</v>
      </c>
      <c r="AS79" s="263"/>
      <c r="AT79" s="264"/>
      <c r="AU79" s="264"/>
      <c r="AV79" s="264"/>
      <c r="AW79" s="264"/>
      <c r="AX79" s="973"/>
    </row>
    <row r="80" spans="1:50" ht="18.75" hidden="1" customHeight="1" x14ac:dyDescent="0.15">
      <c r="A80" s="854" t="s">
        <v>146</v>
      </c>
      <c r="B80" s="516" t="s">
        <v>259</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342</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5"/>
      <c r="B81" s="519"/>
      <c r="C81" s="420"/>
      <c r="D81" s="420"/>
      <c r="E81" s="420"/>
      <c r="F81" s="421"/>
      <c r="G81" s="388"/>
      <c r="H81" s="388"/>
      <c r="I81" s="388"/>
      <c r="J81" s="388"/>
      <c r="K81" s="388"/>
      <c r="L81" s="388"/>
      <c r="M81" s="388"/>
      <c r="N81" s="388"/>
      <c r="O81" s="388"/>
      <c r="P81" s="388"/>
      <c r="Q81" s="388"/>
      <c r="R81" s="388"/>
      <c r="S81" s="388"/>
      <c r="T81" s="388"/>
      <c r="U81" s="388"/>
      <c r="V81" s="388"/>
      <c r="W81" s="388"/>
      <c r="X81" s="388"/>
      <c r="Y81" s="388"/>
      <c r="Z81" s="388"/>
      <c r="AA81" s="407"/>
      <c r="AB81" s="427"/>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55"/>
      <c r="B82" s="519"/>
      <c r="C82" s="420"/>
      <c r="D82" s="420"/>
      <c r="E82" s="420"/>
      <c r="F82" s="421"/>
      <c r="G82" s="664"/>
      <c r="H82" s="664"/>
      <c r="I82" s="664"/>
      <c r="J82" s="664"/>
      <c r="K82" s="664"/>
      <c r="L82" s="664"/>
      <c r="M82" s="664"/>
      <c r="N82" s="664"/>
      <c r="O82" s="664"/>
      <c r="P82" s="664"/>
      <c r="Q82" s="664"/>
      <c r="R82" s="664"/>
      <c r="S82" s="664"/>
      <c r="T82" s="664"/>
      <c r="U82" s="664"/>
      <c r="V82" s="664"/>
      <c r="W82" s="664"/>
      <c r="X82" s="664"/>
      <c r="Y82" s="664"/>
      <c r="Z82" s="664"/>
      <c r="AA82" s="665"/>
      <c r="AB82" s="87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5"/>
    </row>
    <row r="83" spans="1:60" ht="22.5" hidden="1" customHeight="1" x14ac:dyDescent="0.15">
      <c r="A83" s="855"/>
      <c r="B83" s="519"/>
      <c r="C83" s="420"/>
      <c r="D83" s="420"/>
      <c r="E83" s="420"/>
      <c r="F83" s="421"/>
      <c r="G83" s="666"/>
      <c r="H83" s="666"/>
      <c r="I83" s="666"/>
      <c r="J83" s="666"/>
      <c r="K83" s="666"/>
      <c r="L83" s="666"/>
      <c r="M83" s="666"/>
      <c r="N83" s="666"/>
      <c r="O83" s="666"/>
      <c r="P83" s="666"/>
      <c r="Q83" s="666"/>
      <c r="R83" s="666"/>
      <c r="S83" s="666"/>
      <c r="T83" s="666"/>
      <c r="U83" s="666"/>
      <c r="V83" s="666"/>
      <c r="W83" s="666"/>
      <c r="X83" s="666"/>
      <c r="Y83" s="666"/>
      <c r="Z83" s="666"/>
      <c r="AA83" s="667"/>
      <c r="AB83" s="87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7"/>
    </row>
    <row r="84" spans="1:60" ht="19.5" hidden="1" customHeight="1" x14ac:dyDescent="0.15">
      <c r="A84" s="855"/>
      <c r="B84" s="520"/>
      <c r="C84" s="521"/>
      <c r="D84" s="521"/>
      <c r="E84" s="521"/>
      <c r="F84" s="522"/>
      <c r="G84" s="668"/>
      <c r="H84" s="668"/>
      <c r="I84" s="668"/>
      <c r="J84" s="668"/>
      <c r="K84" s="668"/>
      <c r="L84" s="668"/>
      <c r="M84" s="668"/>
      <c r="N84" s="668"/>
      <c r="O84" s="668"/>
      <c r="P84" s="668"/>
      <c r="Q84" s="668"/>
      <c r="R84" s="668"/>
      <c r="S84" s="668"/>
      <c r="T84" s="668"/>
      <c r="U84" s="668"/>
      <c r="V84" s="668"/>
      <c r="W84" s="668"/>
      <c r="X84" s="668"/>
      <c r="Y84" s="668"/>
      <c r="Z84" s="668"/>
      <c r="AA84" s="669"/>
      <c r="AB84" s="878"/>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9"/>
    </row>
    <row r="85" spans="1:60" ht="18.75" hidden="1" customHeight="1" x14ac:dyDescent="0.15">
      <c r="A85" s="855"/>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0"/>
      <c r="Z85" s="151"/>
      <c r="AA85" s="152"/>
      <c r="AB85" s="229" t="s">
        <v>11</v>
      </c>
      <c r="AC85" s="230"/>
      <c r="AD85" s="231"/>
      <c r="AE85" s="229" t="s">
        <v>303</v>
      </c>
      <c r="AF85" s="230"/>
      <c r="AG85" s="230"/>
      <c r="AH85" s="231"/>
      <c r="AI85" s="229" t="s">
        <v>301</v>
      </c>
      <c r="AJ85" s="230"/>
      <c r="AK85" s="230"/>
      <c r="AL85" s="231"/>
      <c r="AM85" s="235" t="s">
        <v>330</v>
      </c>
      <c r="AN85" s="235"/>
      <c r="AO85" s="235"/>
      <c r="AP85" s="235"/>
      <c r="AQ85" s="145" t="s">
        <v>184</v>
      </c>
      <c r="AR85" s="116"/>
      <c r="AS85" s="116"/>
      <c r="AT85" s="117"/>
      <c r="AU85" s="525" t="s">
        <v>133</v>
      </c>
      <c r="AV85" s="525"/>
      <c r="AW85" s="525"/>
      <c r="AX85" s="526"/>
      <c r="AY85" s="10"/>
      <c r="AZ85" s="10"/>
      <c r="BA85" s="10"/>
      <c r="BB85" s="10"/>
      <c r="BC85" s="10"/>
    </row>
    <row r="86" spans="1:60" ht="18.75" hidden="1" customHeight="1" x14ac:dyDescent="0.15">
      <c r="A86" s="855"/>
      <c r="B86" s="420"/>
      <c r="C86" s="420"/>
      <c r="D86" s="420"/>
      <c r="E86" s="420"/>
      <c r="F86" s="421"/>
      <c r="G86" s="406"/>
      <c r="H86" s="388"/>
      <c r="I86" s="388"/>
      <c r="J86" s="388"/>
      <c r="K86" s="388"/>
      <c r="L86" s="388"/>
      <c r="M86" s="388"/>
      <c r="N86" s="388"/>
      <c r="O86" s="407"/>
      <c r="P86" s="427"/>
      <c r="Q86" s="388"/>
      <c r="R86" s="388"/>
      <c r="S86" s="388"/>
      <c r="T86" s="388"/>
      <c r="U86" s="388"/>
      <c r="V86" s="388"/>
      <c r="W86" s="388"/>
      <c r="X86" s="407"/>
      <c r="Y86" s="150"/>
      <c r="Z86" s="151"/>
      <c r="AA86" s="152"/>
      <c r="AB86" s="232"/>
      <c r="AC86" s="233"/>
      <c r="AD86" s="234"/>
      <c r="AE86" s="232"/>
      <c r="AF86" s="233"/>
      <c r="AG86" s="233"/>
      <c r="AH86" s="234"/>
      <c r="AI86" s="232"/>
      <c r="AJ86" s="233"/>
      <c r="AK86" s="233"/>
      <c r="AL86" s="234"/>
      <c r="AM86" s="236"/>
      <c r="AN86" s="236"/>
      <c r="AO86" s="236"/>
      <c r="AP86" s="236"/>
      <c r="AQ86" s="184"/>
      <c r="AR86" s="185"/>
      <c r="AS86" s="119" t="s">
        <v>185</v>
      </c>
      <c r="AT86" s="120"/>
      <c r="AU86" s="185"/>
      <c r="AV86" s="185"/>
      <c r="AW86" s="388" t="s">
        <v>177</v>
      </c>
      <c r="AX86" s="389"/>
      <c r="AY86" s="10"/>
      <c r="AZ86" s="10"/>
      <c r="BA86" s="10"/>
      <c r="BB86" s="10"/>
      <c r="BC86" s="10"/>
      <c r="BD86" s="10"/>
      <c r="BE86" s="10"/>
      <c r="BF86" s="10"/>
      <c r="BG86" s="10"/>
      <c r="BH86" s="10"/>
    </row>
    <row r="87" spans="1:60" ht="23.25" hidden="1" customHeight="1" x14ac:dyDescent="0.15">
      <c r="A87" s="855"/>
      <c r="B87" s="420"/>
      <c r="C87" s="420"/>
      <c r="D87" s="420"/>
      <c r="E87" s="420"/>
      <c r="F87" s="421"/>
      <c r="G87" s="90"/>
      <c r="H87" s="91"/>
      <c r="I87" s="91"/>
      <c r="J87" s="91"/>
      <c r="K87" s="91"/>
      <c r="L87" s="91"/>
      <c r="M87" s="91"/>
      <c r="N87" s="91"/>
      <c r="O87" s="92"/>
      <c r="P87" s="91"/>
      <c r="Q87" s="506"/>
      <c r="R87" s="506"/>
      <c r="S87" s="506"/>
      <c r="T87" s="506"/>
      <c r="U87" s="506"/>
      <c r="V87" s="506"/>
      <c r="W87" s="506"/>
      <c r="X87" s="507"/>
      <c r="Y87" s="549" t="s">
        <v>61</v>
      </c>
      <c r="Z87" s="550"/>
      <c r="AA87" s="551"/>
      <c r="AB87" s="453"/>
      <c r="AC87" s="453"/>
      <c r="AD87" s="453"/>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855"/>
      <c r="B88" s="420"/>
      <c r="C88" s="420"/>
      <c r="D88" s="420"/>
      <c r="E88" s="420"/>
      <c r="F88" s="421"/>
      <c r="G88" s="93"/>
      <c r="H88" s="94"/>
      <c r="I88" s="94"/>
      <c r="J88" s="94"/>
      <c r="K88" s="94"/>
      <c r="L88" s="94"/>
      <c r="M88" s="94"/>
      <c r="N88" s="94"/>
      <c r="O88" s="95"/>
      <c r="P88" s="508"/>
      <c r="Q88" s="508"/>
      <c r="R88" s="508"/>
      <c r="S88" s="508"/>
      <c r="T88" s="508"/>
      <c r="U88" s="508"/>
      <c r="V88" s="508"/>
      <c r="W88" s="508"/>
      <c r="X88" s="509"/>
      <c r="Y88" s="450" t="s">
        <v>53</v>
      </c>
      <c r="Z88" s="451"/>
      <c r="AA88" s="452"/>
      <c r="AB88" s="515"/>
      <c r="AC88" s="515"/>
      <c r="AD88" s="515"/>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855"/>
      <c r="B89" s="521"/>
      <c r="C89" s="521"/>
      <c r="D89" s="521"/>
      <c r="E89" s="521"/>
      <c r="F89" s="522"/>
      <c r="G89" s="96"/>
      <c r="H89" s="97"/>
      <c r="I89" s="97"/>
      <c r="J89" s="97"/>
      <c r="K89" s="97"/>
      <c r="L89" s="97"/>
      <c r="M89" s="97"/>
      <c r="N89" s="97"/>
      <c r="O89" s="98"/>
      <c r="P89" s="162"/>
      <c r="Q89" s="162"/>
      <c r="R89" s="162"/>
      <c r="S89" s="162"/>
      <c r="T89" s="162"/>
      <c r="U89" s="162"/>
      <c r="V89" s="162"/>
      <c r="W89" s="162"/>
      <c r="X89" s="548"/>
      <c r="Y89" s="450" t="s">
        <v>13</v>
      </c>
      <c r="Z89" s="451"/>
      <c r="AA89" s="452"/>
      <c r="AB89" s="582" t="s">
        <v>14</v>
      </c>
      <c r="AC89" s="582"/>
      <c r="AD89" s="582"/>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855"/>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0"/>
      <c r="Z90" s="151"/>
      <c r="AA90" s="152"/>
      <c r="AB90" s="229" t="s">
        <v>11</v>
      </c>
      <c r="AC90" s="230"/>
      <c r="AD90" s="231"/>
      <c r="AE90" s="229" t="s">
        <v>303</v>
      </c>
      <c r="AF90" s="230"/>
      <c r="AG90" s="230"/>
      <c r="AH90" s="231"/>
      <c r="AI90" s="229" t="s">
        <v>301</v>
      </c>
      <c r="AJ90" s="230"/>
      <c r="AK90" s="230"/>
      <c r="AL90" s="231"/>
      <c r="AM90" s="235" t="s">
        <v>330</v>
      </c>
      <c r="AN90" s="235"/>
      <c r="AO90" s="235"/>
      <c r="AP90" s="235"/>
      <c r="AQ90" s="145" t="s">
        <v>184</v>
      </c>
      <c r="AR90" s="116"/>
      <c r="AS90" s="116"/>
      <c r="AT90" s="117"/>
      <c r="AU90" s="525" t="s">
        <v>133</v>
      </c>
      <c r="AV90" s="525"/>
      <c r="AW90" s="525"/>
      <c r="AX90" s="526"/>
    </row>
    <row r="91" spans="1:60" ht="18.75" hidden="1" customHeight="1" x14ac:dyDescent="0.15">
      <c r="A91" s="855"/>
      <c r="B91" s="420"/>
      <c r="C91" s="420"/>
      <c r="D91" s="420"/>
      <c r="E91" s="420"/>
      <c r="F91" s="421"/>
      <c r="G91" s="406"/>
      <c r="H91" s="388"/>
      <c r="I91" s="388"/>
      <c r="J91" s="388"/>
      <c r="K91" s="388"/>
      <c r="L91" s="388"/>
      <c r="M91" s="388"/>
      <c r="N91" s="388"/>
      <c r="O91" s="407"/>
      <c r="P91" s="427"/>
      <c r="Q91" s="388"/>
      <c r="R91" s="388"/>
      <c r="S91" s="388"/>
      <c r="T91" s="388"/>
      <c r="U91" s="388"/>
      <c r="V91" s="388"/>
      <c r="W91" s="388"/>
      <c r="X91" s="407"/>
      <c r="Y91" s="150"/>
      <c r="Z91" s="151"/>
      <c r="AA91" s="152"/>
      <c r="AB91" s="232"/>
      <c r="AC91" s="233"/>
      <c r="AD91" s="234"/>
      <c r="AE91" s="232"/>
      <c r="AF91" s="233"/>
      <c r="AG91" s="233"/>
      <c r="AH91" s="234"/>
      <c r="AI91" s="232"/>
      <c r="AJ91" s="233"/>
      <c r="AK91" s="233"/>
      <c r="AL91" s="234"/>
      <c r="AM91" s="236"/>
      <c r="AN91" s="236"/>
      <c r="AO91" s="236"/>
      <c r="AP91" s="236"/>
      <c r="AQ91" s="184"/>
      <c r="AR91" s="185"/>
      <c r="AS91" s="119" t="s">
        <v>185</v>
      </c>
      <c r="AT91" s="120"/>
      <c r="AU91" s="185"/>
      <c r="AV91" s="185"/>
      <c r="AW91" s="388" t="s">
        <v>177</v>
      </c>
      <c r="AX91" s="389"/>
      <c r="AY91" s="10"/>
      <c r="AZ91" s="10"/>
      <c r="BA91" s="10"/>
      <c r="BB91" s="10"/>
      <c r="BC91" s="10"/>
    </row>
    <row r="92" spans="1:60" ht="23.25" hidden="1" customHeight="1" x14ac:dyDescent="0.15">
      <c r="A92" s="855"/>
      <c r="B92" s="420"/>
      <c r="C92" s="420"/>
      <c r="D92" s="420"/>
      <c r="E92" s="420"/>
      <c r="F92" s="421"/>
      <c r="G92" s="90"/>
      <c r="H92" s="91"/>
      <c r="I92" s="91"/>
      <c r="J92" s="91"/>
      <c r="K92" s="91"/>
      <c r="L92" s="91"/>
      <c r="M92" s="91"/>
      <c r="N92" s="91"/>
      <c r="O92" s="92"/>
      <c r="P92" s="91"/>
      <c r="Q92" s="506"/>
      <c r="R92" s="506"/>
      <c r="S92" s="506"/>
      <c r="T92" s="506"/>
      <c r="U92" s="506"/>
      <c r="V92" s="506"/>
      <c r="W92" s="506"/>
      <c r="X92" s="507"/>
      <c r="Y92" s="549" t="s">
        <v>61</v>
      </c>
      <c r="Z92" s="550"/>
      <c r="AA92" s="551"/>
      <c r="AB92" s="453"/>
      <c r="AC92" s="453"/>
      <c r="AD92" s="453"/>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55"/>
      <c r="B93" s="420"/>
      <c r="C93" s="420"/>
      <c r="D93" s="420"/>
      <c r="E93" s="420"/>
      <c r="F93" s="421"/>
      <c r="G93" s="93"/>
      <c r="H93" s="94"/>
      <c r="I93" s="94"/>
      <c r="J93" s="94"/>
      <c r="K93" s="94"/>
      <c r="L93" s="94"/>
      <c r="M93" s="94"/>
      <c r="N93" s="94"/>
      <c r="O93" s="95"/>
      <c r="P93" s="508"/>
      <c r="Q93" s="508"/>
      <c r="R93" s="508"/>
      <c r="S93" s="508"/>
      <c r="T93" s="508"/>
      <c r="U93" s="508"/>
      <c r="V93" s="508"/>
      <c r="W93" s="508"/>
      <c r="X93" s="509"/>
      <c r="Y93" s="450" t="s">
        <v>53</v>
      </c>
      <c r="Z93" s="451"/>
      <c r="AA93" s="452"/>
      <c r="AB93" s="515"/>
      <c r="AC93" s="515"/>
      <c r="AD93" s="515"/>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55"/>
      <c r="B94" s="521"/>
      <c r="C94" s="521"/>
      <c r="D94" s="521"/>
      <c r="E94" s="521"/>
      <c r="F94" s="522"/>
      <c r="G94" s="96"/>
      <c r="H94" s="97"/>
      <c r="I94" s="97"/>
      <c r="J94" s="97"/>
      <c r="K94" s="97"/>
      <c r="L94" s="97"/>
      <c r="M94" s="97"/>
      <c r="N94" s="97"/>
      <c r="O94" s="98"/>
      <c r="P94" s="162"/>
      <c r="Q94" s="162"/>
      <c r="R94" s="162"/>
      <c r="S94" s="162"/>
      <c r="T94" s="162"/>
      <c r="U94" s="162"/>
      <c r="V94" s="162"/>
      <c r="W94" s="162"/>
      <c r="X94" s="548"/>
      <c r="Y94" s="450" t="s">
        <v>13</v>
      </c>
      <c r="Z94" s="451"/>
      <c r="AA94" s="452"/>
      <c r="AB94" s="582" t="s">
        <v>14</v>
      </c>
      <c r="AC94" s="582"/>
      <c r="AD94" s="582"/>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55"/>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0"/>
      <c r="Z95" s="151"/>
      <c r="AA95" s="152"/>
      <c r="AB95" s="229" t="s">
        <v>11</v>
      </c>
      <c r="AC95" s="230"/>
      <c r="AD95" s="231"/>
      <c r="AE95" s="229" t="s">
        <v>303</v>
      </c>
      <c r="AF95" s="230"/>
      <c r="AG95" s="230"/>
      <c r="AH95" s="231"/>
      <c r="AI95" s="229" t="s">
        <v>301</v>
      </c>
      <c r="AJ95" s="230"/>
      <c r="AK95" s="230"/>
      <c r="AL95" s="231"/>
      <c r="AM95" s="235" t="s">
        <v>330</v>
      </c>
      <c r="AN95" s="235"/>
      <c r="AO95" s="235"/>
      <c r="AP95" s="235"/>
      <c r="AQ95" s="145" t="s">
        <v>184</v>
      </c>
      <c r="AR95" s="116"/>
      <c r="AS95" s="116"/>
      <c r="AT95" s="117"/>
      <c r="AU95" s="525" t="s">
        <v>133</v>
      </c>
      <c r="AV95" s="525"/>
      <c r="AW95" s="525"/>
      <c r="AX95" s="526"/>
      <c r="AY95" s="10"/>
      <c r="AZ95" s="10"/>
      <c r="BA95" s="10"/>
      <c r="BB95" s="10"/>
      <c r="BC95" s="10"/>
      <c r="BD95" s="10"/>
      <c r="BE95" s="10"/>
      <c r="BF95" s="10"/>
      <c r="BG95" s="10"/>
      <c r="BH95" s="10"/>
    </row>
    <row r="96" spans="1:60" ht="18.75" hidden="1" customHeight="1" x14ac:dyDescent="0.15">
      <c r="A96" s="855"/>
      <c r="B96" s="420"/>
      <c r="C96" s="420"/>
      <c r="D96" s="420"/>
      <c r="E96" s="420"/>
      <c r="F96" s="421"/>
      <c r="G96" s="406"/>
      <c r="H96" s="388"/>
      <c r="I96" s="388"/>
      <c r="J96" s="388"/>
      <c r="K96" s="388"/>
      <c r="L96" s="388"/>
      <c r="M96" s="388"/>
      <c r="N96" s="388"/>
      <c r="O96" s="407"/>
      <c r="P96" s="427"/>
      <c r="Q96" s="388"/>
      <c r="R96" s="388"/>
      <c r="S96" s="388"/>
      <c r="T96" s="388"/>
      <c r="U96" s="388"/>
      <c r="V96" s="388"/>
      <c r="W96" s="388"/>
      <c r="X96" s="407"/>
      <c r="Y96" s="150"/>
      <c r="Z96" s="151"/>
      <c r="AA96" s="152"/>
      <c r="AB96" s="232"/>
      <c r="AC96" s="233"/>
      <c r="AD96" s="234"/>
      <c r="AE96" s="232"/>
      <c r="AF96" s="233"/>
      <c r="AG96" s="233"/>
      <c r="AH96" s="234"/>
      <c r="AI96" s="232"/>
      <c r="AJ96" s="233"/>
      <c r="AK96" s="233"/>
      <c r="AL96" s="234"/>
      <c r="AM96" s="236"/>
      <c r="AN96" s="236"/>
      <c r="AO96" s="236"/>
      <c r="AP96" s="236"/>
      <c r="AQ96" s="184"/>
      <c r="AR96" s="185"/>
      <c r="AS96" s="119" t="s">
        <v>185</v>
      </c>
      <c r="AT96" s="120"/>
      <c r="AU96" s="185"/>
      <c r="AV96" s="185"/>
      <c r="AW96" s="388" t="s">
        <v>177</v>
      </c>
      <c r="AX96" s="389"/>
    </row>
    <row r="97" spans="1:60" ht="23.25" hidden="1" customHeight="1" x14ac:dyDescent="0.15">
      <c r="A97" s="855"/>
      <c r="B97" s="420"/>
      <c r="C97" s="420"/>
      <c r="D97" s="420"/>
      <c r="E97" s="420"/>
      <c r="F97" s="421"/>
      <c r="G97" s="90"/>
      <c r="H97" s="91"/>
      <c r="I97" s="91"/>
      <c r="J97" s="91"/>
      <c r="K97" s="91"/>
      <c r="L97" s="91"/>
      <c r="M97" s="91"/>
      <c r="N97" s="91"/>
      <c r="O97" s="92"/>
      <c r="P97" s="91"/>
      <c r="Q97" s="506"/>
      <c r="R97" s="506"/>
      <c r="S97" s="506"/>
      <c r="T97" s="506"/>
      <c r="U97" s="506"/>
      <c r="V97" s="506"/>
      <c r="W97" s="506"/>
      <c r="X97" s="507"/>
      <c r="Y97" s="549" t="s">
        <v>61</v>
      </c>
      <c r="Z97" s="550"/>
      <c r="AA97" s="551"/>
      <c r="AB97" s="460"/>
      <c r="AC97" s="461"/>
      <c r="AD97" s="462"/>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55"/>
      <c r="B98" s="420"/>
      <c r="C98" s="420"/>
      <c r="D98" s="420"/>
      <c r="E98" s="420"/>
      <c r="F98" s="421"/>
      <c r="G98" s="93"/>
      <c r="H98" s="94"/>
      <c r="I98" s="94"/>
      <c r="J98" s="94"/>
      <c r="K98" s="94"/>
      <c r="L98" s="94"/>
      <c r="M98" s="94"/>
      <c r="N98" s="94"/>
      <c r="O98" s="95"/>
      <c r="P98" s="508"/>
      <c r="Q98" s="508"/>
      <c r="R98" s="508"/>
      <c r="S98" s="508"/>
      <c r="T98" s="508"/>
      <c r="U98" s="508"/>
      <c r="V98" s="508"/>
      <c r="W98" s="508"/>
      <c r="X98" s="509"/>
      <c r="Y98" s="450" t="s">
        <v>53</v>
      </c>
      <c r="Z98" s="451"/>
      <c r="AA98" s="452"/>
      <c r="AB98" s="454"/>
      <c r="AC98" s="455"/>
      <c r="AD98" s="456"/>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856"/>
      <c r="B99" s="422"/>
      <c r="C99" s="422"/>
      <c r="D99" s="422"/>
      <c r="E99" s="422"/>
      <c r="F99" s="423"/>
      <c r="G99" s="568"/>
      <c r="H99" s="201"/>
      <c r="I99" s="201"/>
      <c r="J99" s="201"/>
      <c r="K99" s="201"/>
      <c r="L99" s="201"/>
      <c r="M99" s="201"/>
      <c r="N99" s="201"/>
      <c r="O99" s="569"/>
      <c r="P99" s="510"/>
      <c r="Q99" s="510"/>
      <c r="R99" s="510"/>
      <c r="S99" s="510"/>
      <c r="T99" s="510"/>
      <c r="U99" s="510"/>
      <c r="V99" s="510"/>
      <c r="W99" s="510"/>
      <c r="X99" s="511"/>
      <c r="Y99" s="885" t="s">
        <v>13</v>
      </c>
      <c r="Z99" s="886"/>
      <c r="AA99" s="887"/>
      <c r="AB99" s="882" t="s">
        <v>14</v>
      </c>
      <c r="AC99" s="883"/>
      <c r="AD99" s="884"/>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269</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4"/>
      <c r="Z100" s="845"/>
      <c r="AA100" s="846"/>
      <c r="AB100" s="473" t="s">
        <v>11</v>
      </c>
      <c r="AC100" s="473"/>
      <c r="AD100" s="473"/>
      <c r="AE100" s="531" t="s">
        <v>303</v>
      </c>
      <c r="AF100" s="532"/>
      <c r="AG100" s="532"/>
      <c r="AH100" s="533"/>
      <c r="AI100" s="531" t="s">
        <v>323</v>
      </c>
      <c r="AJ100" s="532"/>
      <c r="AK100" s="532"/>
      <c r="AL100" s="533"/>
      <c r="AM100" s="531" t="s">
        <v>330</v>
      </c>
      <c r="AN100" s="532"/>
      <c r="AO100" s="532"/>
      <c r="AP100" s="533"/>
      <c r="AQ100" s="305" t="s">
        <v>343</v>
      </c>
      <c r="AR100" s="306"/>
      <c r="AS100" s="306"/>
      <c r="AT100" s="307"/>
      <c r="AU100" s="305" t="s">
        <v>344</v>
      </c>
      <c r="AV100" s="306"/>
      <c r="AW100" s="306"/>
      <c r="AX100" s="308"/>
    </row>
    <row r="101" spans="1:60" ht="23.25" customHeight="1" x14ac:dyDescent="0.15">
      <c r="A101" s="414"/>
      <c r="B101" s="415"/>
      <c r="C101" s="415"/>
      <c r="D101" s="415"/>
      <c r="E101" s="415"/>
      <c r="F101" s="416"/>
      <c r="G101" s="91" t="s">
        <v>491</v>
      </c>
      <c r="H101" s="91"/>
      <c r="I101" s="91"/>
      <c r="J101" s="91"/>
      <c r="K101" s="91"/>
      <c r="L101" s="91"/>
      <c r="M101" s="91"/>
      <c r="N101" s="91"/>
      <c r="O101" s="91"/>
      <c r="P101" s="91"/>
      <c r="Q101" s="91"/>
      <c r="R101" s="91"/>
      <c r="S101" s="91"/>
      <c r="T101" s="91"/>
      <c r="U101" s="91"/>
      <c r="V101" s="91"/>
      <c r="W101" s="91"/>
      <c r="X101" s="92"/>
      <c r="Y101" s="534" t="s">
        <v>54</v>
      </c>
      <c r="Z101" s="535"/>
      <c r="AA101" s="536"/>
      <c r="AB101" s="453" t="s">
        <v>540</v>
      </c>
      <c r="AC101" s="453"/>
      <c r="AD101" s="453"/>
      <c r="AE101" s="203" t="s">
        <v>548</v>
      </c>
      <c r="AF101" s="204"/>
      <c r="AG101" s="204"/>
      <c r="AH101" s="205"/>
      <c r="AI101" s="203">
        <v>7</v>
      </c>
      <c r="AJ101" s="204"/>
      <c r="AK101" s="204"/>
      <c r="AL101" s="205"/>
      <c r="AM101" s="203">
        <v>9</v>
      </c>
      <c r="AN101" s="204"/>
      <c r="AO101" s="204"/>
      <c r="AP101" s="205"/>
      <c r="AQ101" s="203" t="s">
        <v>547</v>
      </c>
      <c r="AR101" s="204"/>
      <c r="AS101" s="204"/>
      <c r="AT101" s="205"/>
      <c r="AU101" s="204" t="s">
        <v>476</v>
      </c>
      <c r="AV101" s="204"/>
      <c r="AW101" s="204"/>
      <c r="AX101" s="206"/>
    </row>
    <row r="102" spans="1:60" ht="23.25" customHeight="1" x14ac:dyDescent="0.15">
      <c r="A102" s="417"/>
      <c r="B102" s="418"/>
      <c r="C102" s="418"/>
      <c r="D102" s="418"/>
      <c r="E102" s="418"/>
      <c r="F102" s="419"/>
      <c r="G102" s="97"/>
      <c r="H102" s="97"/>
      <c r="I102" s="97"/>
      <c r="J102" s="97"/>
      <c r="K102" s="97"/>
      <c r="L102" s="97"/>
      <c r="M102" s="97"/>
      <c r="N102" s="97"/>
      <c r="O102" s="97"/>
      <c r="P102" s="97"/>
      <c r="Q102" s="97"/>
      <c r="R102" s="97"/>
      <c r="S102" s="97"/>
      <c r="T102" s="97"/>
      <c r="U102" s="97"/>
      <c r="V102" s="97"/>
      <c r="W102" s="97"/>
      <c r="X102" s="98"/>
      <c r="Y102" s="437" t="s">
        <v>55</v>
      </c>
      <c r="Z102" s="438"/>
      <c r="AA102" s="439"/>
      <c r="AB102" s="453" t="s">
        <v>540</v>
      </c>
      <c r="AC102" s="453"/>
      <c r="AD102" s="453"/>
      <c r="AE102" s="272" t="s">
        <v>547</v>
      </c>
      <c r="AF102" s="272"/>
      <c r="AG102" s="272"/>
      <c r="AH102" s="272"/>
      <c r="AI102" s="272">
        <v>10</v>
      </c>
      <c r="AJ102" s="272"/>
      <c r="AK102" s="272"/>
      <c r="AL102" s="272"/>
      <c r="AM102" s="272">
        <v>10</v>
      </c>
      <c r="AN102" s="272"/>
      <c r="AO102" s="272"/>
      <c r="AP102" s="272"/>
      <c r="AQ102" s="258">
        <v>12</v>
      </c>
      <c r="AR102" s="259"/>
      <c r="AS102" s="259"/>
      <c r="AT102" s="309"/>
      <c r="AU102" s="204">
        <v>15</v>
      </c>
      <c r="AV102" s="204"/>
      <c r="AW102" s="204"/>
      <c r="AX102" s="206"/>
    </row>
    <row r="103" spans="1:60" ht="31.5" customHeight="1" x14ac:dyDescent="0.15">
      <c r="A103" s="411" t="s">
        <v>269</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8" t="s">
        <v>11</v>
      </c>
      <c r="AC103" s="409"/>
      <c r="AD103" s="410"/>
      <c r="AE103" s="408" t="s">
        <v>303</v>
      </c>
      <c r="AF103" s="409"/>
      <c r="AG103" s="409"/>
      <c r="AH103" s="410"/>
      <c r="AI103" s="408" t="s">
        <v>301</v>
      </c>
      <c r="AJ103" s="409"/>
      <c r="AK103" s="409"/>
      <c r="AL103" s="410"/>
      <c r="AM103" s="408" t="s">
        <v>330</v>
      </c>
      <c r="AN103" s="409"/>
      <c r="AO103" s="409"/>
      <c r="AP103" s="410"/>
      <c r="AQ103" s="269" t="s">
        <v>343</v>
      </c>
      <c r="AR103" s="270"/>
      <c r="AS103" s="270"/>
      <c r="AT103" s="310"/>
      <c r="AU103" s="269" t="s">
        <v>344</v>
      </c>
      <c r="AV103" s="270"/>
      <c r="AW103" s="270"/>
      <c r="AX103" s="271"/>
    </row>
    <row r="104" spans="1:60" ht="23.25" customHeight="1" x14ac:dyDescent="0.15">
      <c r="A104" s="414"/>
      <c r="B104" s="415"/>
      <c r="C104" s="415"/>
      <c r="D104" s="415"/>
      <c r="E104" s="415"/>
      <c r="F104" s="416"/>
      <c r="G104" s="91" t="s">
        <v>492</v>
      </c>
      <c r="H104" s="91"/>
      <c r="I104" s="91"/>
      <c r="J104" s="91"/>
      <c r="K104" s="91"/>
      <c r="L104" s="91"/>
      <c r="M104" s="91"/>
      <c r="N104" s="91"/>
      <c r="O104" s="91"/>
      <c r="P104" s="91"/>
      <c r="Q104" s="91"/>
      <c r="R104" s="91"/>
      <c r="S104" s="91"/>
      <c r="T104" s="91"/>
      <c r="U104" s="91"/>
      <c r="V104" s="91"/>
      <c r="W104" s="91"/>
      <c r="X104" s="92"/>
      <c r="Y104" s="457" t="s">
        <v>54</v>
      </c>
      <c r="Z104" s="458"/>
      <c r="AA104" s="459"/>
      <c r="AB104" s="537" t="s">
        <v>540</v>
      </c>
      <c r="AC104" s="538"/>
      <c r="AD104" s="539"/>
      <c r="AE104" s="203" t="s">
        <v>319</v>
      </c>
      <c r="AF104" s="204"/>
      <c r="AG104" s="204"/>
      <c r="AH104" s="205"/>
      <c r="AI104" s="203">
        <v>79</v>
      </c>
      <c r="AJ104" s="204"/>
      <c r="AK104" s="204"/>
      <c r="AL104" s="205"/>
      <c r="AM104" s="203">
        <v>153</v>
      </c>
      <c r="AN104" s="204"/>
      <c r="AO104" s="204"/>
      <c r="AP104" s="205"/>
      <c r="AQ104" s="203" t="s">
        <v>319</v>
      </c>
      <c r="AR104" s="204"/>
      <c r="AS104" s="204"/>
      <c r="AT104" s="205"/>
      <c r="AU104" s="204" t="s">
        <v>476</v>
      </c>
      <c r="AV104" s="204"/>
      <c r="AW104" s="204"/>
      <c r="AX104" s="206"/>
    </row>
    <row r="105" spans="1:60" ht="23.25" customHeight="1" x14ac:dyDescent="0.15">
      <c r="A105" s="417"/>
      <c r="B105" s="418"/>
      <c r="C105" s="418"/>
      <c r="D105" s="418"/>
      <c r="E105" s="418"/>
      <c r="F105" s="419"/>
      <c r="G105" s="97"/>
      <c r="H105" s="97"/>
      <c r="I105" s="97"/>
      <c r="J105" s="97"/>
      <c r="K105" s="97"/>
      <c r="L105" s="97"/>
      <c r="M105" s="97"/>
      <c r="N105" s="97"/>
      <c r="O105" s="97"/>
      <c r="P105" s="97"/>
      <c r="Q105" s="97"/>
      <c r="R105" s="97"/>
      <c r="S105" s="97"/>
      <c r="T105" s="97"/>
      <c r="U105" s="97"/>
      <c r="V105" s="97"/>
      <c r="W105" s="97"/>
      <c r="X105" s="98"/>
      <c r="Y105" s="437" t="s">
        <v>55</v>
      </c>
      <c r="Z105" s="540"/>
      <c r="AA105" s="541"/>
      <c r="AB105" s="460" t="s">
        <v>540</v>
      </c>
      <c r="AC105" s="461"/>
      <c r="AD105" s="462"/>
      <c r="AE105" s="272" t="s">
        <v>319</v>
      </c>
      <c r="AF105" s="272"/>
      <c r="AG105" s="272"/>
      <c r="AH105" s="272"/>
      <c r="AI105" s="272">
        <v>32</v>
      </c>
      <c r="AJ105" s="272"/>
      <c r="AK105" s="272"/>
      <c r="AL105" s="272"/>
      <c r="AM105" s="272">
        <v>120</v>
      </c>
      <c r="AN105" s="272"/>
      <c r="AO105" s="272"/>
      <c r="AP105" s="272"/>
      <c r="AQ105" s="272" t="s">
        <v>319</v>
      </c>
      <c r="AR105" s="272"/>
      <c r="AS105" s="272"/>
      <c r="AT105" s="272"/>
      <c r="AU105" s="204" t="s">
        <v>476</v>
      </c>
      <c r="AV105" s="204"/>
      <c r="AW105" s="204"/>
      <c r="AX105" s="206"/>
    </row>
    <row r="106" spans="1:60" ht="31.5" customHeight="1" x14ac:dyDescent="0.15">
      <c r="A106" s="411" t="s">
        <v>269</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8" t="s">
        <v>11</v>
      </c>
      <c r="AC106" s="409"/>
      <c r="AD106" s="410"/>
      <c r="AE106" s="408" t="s">
        <v>303</v>
      </c>
      <c r="AF106" s="409"/>
      <c r="AG106" s="409"/>
      <c r="AH106" s="410"/>
      <c r="AI106" s="408" t="s">
        <v>301</v>
      </c>
      <c r="AJ106" s="409"/>
      <c r="AK106" s="409"/>
      <c r="AL106" s="410"/>
      <c r="AM106" s="408" t="s">
        <v>330</v>
      </c>
      <c r="AN106" s="409"/>
      <c r="AO106" s="409"/>
      <c r="AP106" s="410"/>
      <c r="AQ106" s="269" t="s">
        <v>343</v>
      </c>
      <c r="AR106" s="270"/>
      <c r="AS106" s="270"/>
      <c r="AT106" s="310"/>
      <c r="AU106" s="269" t="s">
        <v>344</v>
      </c>
      <c r="AV106" s="270"/>
      <c r="AW106" s="270"/>
      <c r="AX106" s="271"/>
    </row>
    <row r="107" spans="1:60" ht="23.25" customHeight="1" x14ac:dyDescent="0.15">
      <c r="A107" s="414"/>
      <c r="B107" s="415"/>
      <c r="C107" s="415"/>
      <c r="D107" s="415"/>
      <c r="E107" s="415"/>
      <c r="F107" s="416"/>
      <c r="G107" s="91" t="s">
        <v>493</v>
      </c>
      <c r="H107" s="91"/>
      <c r="I107" s="91"/>
      <c r="J107" s="91"/>
      <c r="K107" s="91"/>
      <c r="L107" s="91"/>
      <c r="M107" s="91"/>
      <c r="N107" s="91"/>
      <c r="O107" s="91"/>
      <c r="P107" s="91"/>
      <c r="Q107" s="91"/>
      <c r="R107" s="91"/>
      <c r="S107" s="91"/>
      <c r="T107" s="91"/>
      <c r="U107" s="91"/>
      <c r="V107" s="91"/>
      <c r="W107" s="91"/>
      <c r="X107" s="92"/>
      <c r="Y107" s="457" t="s">
        <v>54</v>
      </c>
      <c r="Z107" s="458"/>
      <c r="AA107" s="459"/>
      <c r="AB107" s="537" t="s">
        <v>540</v>
      </c>
      <c r="AC107" s="538"/>
      <c r="AD107" s="539"/>
      <c r="AE107" s="203" t="s">
        <v>319</v>
      </c>
      <c r="AF107" s="204"/>
      <c r="AG107" s="204"/>
      <c r="AH107" s="205"/>
      <c r="AI107" s="203">
        <v>10</v>
      </c>
      <c r="AJ107" s="204"/>
      <c r="AK107" s="204"/>
      <c r="AL107" s="205"/>
      <c r="AM107" s="203">
        <v>49</v>
      </c>
      <c r="AN107" s="204"/>
      <c r="AO107" s="204"/>
      <c r="AP107" s="205"/>
      <c r="AQ107" s="203" t="s">
        <v>319</v>
      </c>
      <c r="AR107" s="204"/>
      <c r="AS107" s="204"/>
      <c r="AT107" s="205"/>
      <c r="AU107" s="204" t="s">
        <v>476</v>
      </c>
      <c r="AV107" s="204"/>
      <c r="AW107" s="204"/>
      <c r="AX107" s="206"/>
    </row>
    <row r="108" spans="1:60" ht="23.25" customHeight="1" x14ac:dyDescent="0.15">
      <c r="A108" s="417"/>
      <c r="B108" s="418"/>
      <c r="C108" s="418"/>
      <c r="D108" s="418"/>
      <c r="E108" s="418"/>
      <c r="F108" s="419"/>
      <c r="G108" s="97"/>
      <c r="H108" s="97"/>
      <c r="I108" s="97"/>
      <c r="J108" s="97"/>
      <c r="K108" s="97"/>
      <c r="L108" s="97"/>
      <c r="M108" s="97"/>
      <c r="N108" s="97"/>
      <c r="O108" s="97"/>
      <c r="P108" s="97"/>
      <c r="Q108" s="97"/>
      <c r="R108" s="97"/>
      <c r="S108" s="97"/>
      <c r="T108" s="97"/>
      <c r="U108" s="97"/>
      <c r="V108" s="97"/>
      <c r="W108" s="97"/>
      <c r="X108" s="98"/>
      <c r="Y108" s="437" t="s">
        <v>55</v>
      </c>
      <c r="Z108" s="540"/>
      <c r="AA108" s="541"/>
      <c r="AB108" s="460" t="s">
        <v>540</v>
      </c>
      <c r="AC108" s="461"/>
      <c r="AD108" s="462"/>
      <c r="AE108" s="272" t="s">
        <v>319</v>
      </c>
      <c r="AF108" s="272"/>
      <c r="AG108" s="272"/>
      <c r="AH108" s="272"/>
      <c r="AI108" s="272">
        <v>1</v>
      </c>
      <c r="AJ108" s="272"/>
      <c r="AK108" s="272"/>
      <c r="AL108" s="272"/>
      <c r="AM108" s="272">
        <v>53</v>
      </c>
      <c r="AN108" s="272"/>
      <c r="AO108" s="272"/>
      <c r="AP108" s="272"/>
      <c r="AQ108" s="272" t="s">
        <v>319</v>
      </c>
      <c r="AR108" s="272"/>
      <c r="AS108" s="272"/>
      <c r="AT108" s="272"/>
      <c r="AU108" s="204" t="s">
        <v>476</v>
      </c>
      <c r="AV108" s="204"/>
      <c r="AW108" s="204"/>
      <c r="AX108" s="206"/>
    </row>
    <row r="109" spans="1:60" ht="31.5" customHeight="1" x14ac:dyDescent="0.15">
      <c r="A109" s="411" t="s">
        <v>269</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8" t="s">
        <v>11</v>
      </c>
      <c r="AC109" s="409"/>
      <c r="AD109" s="410"/>
      <c r="AE109" s="408" t="s">
        <v>303</v>
      </c>
      <c r="AF109" s="409"/>
      <c r="AG109" s="409"/>
      <c r="AH109" s="410"/>
      <c r="AI109" s="408" t="s">
        <v>301</v>
      </c>
      <c r="AJ109" s="409"/>
      <c r="AK109" s="409"/>
      <c r="AL109" s="410"/>
      <c r="AM109" s="408" t="s">
        <v>330</v>
      </c>
      <c r="AN109" s="409"/>
      <c r="AO109" s="409"/>
      <c r="AP109" s="410"/>
      <c r="AQ109" s="269" t="s">
        <v>343</v>
      </c>
      <c r="AR109" s="270"/>
      <c r="AS109" s="270"/>
      <c r="AT109" s="310"/>
      <c r="AU109" s="269" t="s">
        <v>344</v>
      </c>
      <c r="AV109" s="270"/>
      <c r="AW109" s="270"/>
      <c r="AX109" s="271"/>
    </row>
    <row r="110" spans="1:60" ht="23.25" customHeight="1" x14ac:dyDescent="0.15">
      <c r="A110" s="414"/>
      <c r="B110" s="415"/>
      <c r="C110" s="415"/>
      <c r="D110" s="415"/>
      <c r="E110" s="415"/>
      <c r="F110" s="416"/>
      <c r="G110" s="91" t="s">
        <v>579</v>
      </c>
      <c r="H110" s="91"/>
      <c r="I110" s="91"/>
      <c r="J110" s="91"/>
      <c r="K110" s="91"/>
      <c r="L110" s="91"/>
      <c r="M110" s="91"/>
      <c r="N110" s="91"/>
      <c r="O110" s="91"/>
      <c r="P110" s="91"/>
      <c r="Q110" s="91"/>
      <c r="R110" s="91"/>
      <c r="S110" s="91"/>
      <c r="T110" s="91"/>
      <c r="U110" s="91"/>
      <c r="V110" s="91"/>
      <c r="W110" s="91"/>
      <c r="X110" s="92"/>
      <c r="Y110" s="457" t="s">
        <v>54</v>
      </c>
      <c r="Z110" s="458"/>
      <c r="AA110" s="459"/>
      <c r="AB110" s="537" t="s">
        <v>541</v>
      </c>
      <c r="AC110" s="538"/>
      <c r="AD110" s="539"/>
      <c r="AE110" s="203" t="s">
        <v>319</v>
      </c>
      <c r="AF110" s="204"/>
      <c r="AG110" s="204"/>
      <c r="AH110" s="205"/>
      <c r="AI110" s="203">
        <v>463</v>
      </c>
      <c r="AJ110" s="204"/>
      <c r="AK110" s="204"/>
      <c r="AL110" s="205"/>
      <c r="AM110" s="203">
        <v>2309</v>
      </c>
      <c r="AN110" s="204"/>
      <c r="AO110" s="204"/>
      <c r="AP110" s="205"/>
      <c r="AQ110" s="203" t="s">
        <v>319</v>
      </c>
      <c r="AR110" s="204"/>
      <c r="AS110" s="204"/>
      <c r="AT110" s="205"/>
      <c r="AU110" s="204" t="s">
        <v>476</v>
      </c>
      <c r="AV110" s="204"/>
      <c r="AW110" s="204"/>
      <c r="AX110" s="206"/>
    </row>
    <row r="111" spans="1:60" ht="23.25" customHeight="1" x14ac:dyDescent="0.15">
      <c r="A111" s="417"/>
      <c r="B111" s="418"/>
      <c r="C111" s="418"/>
      <c r="D111" s="418"/>
      <c r="E111" s="418"/>
      <c r="F111" s="419"/>
      <c r="G111" s="97"/>
      <c r="H111" s="97"/>
      <c r="I111" s="97"/>
      <c r="J111" s="97"/>
      <c r="K111" s="97"/>
      <c r="L111" s="97"/>
      <c r="M111" s="97"/>
      <c r="N111" s="97"/>
      <c r="O111" s="97"/>
      <c r="P111" s="97"/>
      <c r="Q111" s="97"/>
      <c r="R111" s="97"/>
      <c r="S111" s="97"/>
      <c r="T111" s="97"/>
      <c r="U111" s="97"/>
      <c r="V111" s="97"/>
      <c r="W111" s="97"/>
      <c r="X111" s="98"/>
      <c r="Y111" s="437" t="s">
        <v>55</v>
      </c>
      <c r="Z111" s="540"/>
      <c r="AA111" s="541"/>
      <c r="AB111" s="460" t="s">
        <v>541</v>
      </c>
      <c r="AC111" s="461"/>
      <c r="AD111" s="462"/>
      <c r="AE111" s="272" t="s">
        <v>319</v>
      </c>
      <c r="AF111" s="272"/>
      <c r="AG111" s="272"/>
      <c r="AH111" s="272"/>
      <c r="AI111" s="272">
        <v>100</v>
      </c>
      <c r="AJ111" s="272"/>
      <c r="AK111" s="272"/>
      <c r="AL111" s="272"/>
      <c r="AM111" s="272">
        <v>1554</v>
      </c>
      <c r="AN111" s="272"/>
      <c r="AO111" s="272"/>
      <c r="AP111" s="272"/>
      <c r="AQ111" s="272" t="s">
        <v>319</v>
      </c>
      <c r="AR111" s="272"/>
      <c r="AS111" s="272"/>
      <c r="AT111" s="272"/>
      <c r="AU111" s="204" t="s">
        <v>476</v>
      </c>
      <c r="AV111" s="204"/>
      <c r="AW111" s="204"/>
      <c r="AX111" s="206"/>
    </row>
    <row r="112" spans="1:60" ht="31.5" customHeight="1" x14ac:dyDescent="0.15">
      <c r="A112" s="411" t="s">
        <v>269</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8" t="s">
        <v>11</v>
      </c>
      <c r="AC112" s="409"/>
      <c r="AD112" s="410"/>
      <c r="AE112" s="408" t="s">
        <v>303</v>
      </c>
      <c r="AF112" s="409"/>
      <c r="AG112" s="409"/>
      <c r="AH112" s="410"/>
      <c r="AI112" s="408" t="s">
        <v>301</v>
      </c>
      <c r="AJ112" s="409"/>
      <c r="AK112" s="409"/>
      <c r="AL112" s="410"/>
      <c r="AM112" s="408" t="s">
        <v>330</v>
      </c>
      <c r="AN112" s="409"/>
      <c r="AO112" s="409"/>
      <c r="AP112" s="410"/>
      <c r="AQ112" s="269" t="s">
        <v>343</v>
      </c>
      <c r="AR112" s="270"/>
      <c r="AS112" s="270"/>
      <c r="AT112" s="310"/>
      <c r="AU112" s="269" t="s">
        <v>344</v>
      </c>
      <c r="AV112" s="270"/>
      <c r="AW112" s="270"/>
      <c r="AX112" s="271"/>
    </row>
    <row r="113" spans="1:50" ht="23.25" customHeight="1" x14ac:dyDescent="0.15">
      <c r="A113" s="414"/>
      <c r="B113" s="415"/>
      <c r="C113" s="415"/>
      <c r="D113" s="415"/>
      <c r="E113" s="415"/>
      <c r="F113" s="416"/>
      <c r="G113" s="91" t="s">
        <v>494</v>
      </c>
      <c r="H113" s="91"/>
      <c r="I113" s="91"/>
      <c r="J113" s="91"/>
      <c r="K113" s="91"/>
      <c r="L113" s="91"/>
      <c r="M113" s="91"/>
      <c r="N113" s="91"/>
      <c r="O113" s="91"/>
      <c r="P113" s="91"/>
      <c r="Q113" s="91"/>
      <c r="R113" s="91"/>
      <c r="S113" s="91"/>
      <c r="T113" s="91"/>
      <c r="U113" s="91"/>
      <c r="V113" s="91"/>
      <c r="W113" s="91"/>
      <c r="X113" s="92"/>
      <c r="Y113" s="457" t="s">
        <v>54</v>
      </c>
      <c r="Z113" s="458"/>
      <c r="AA113" s="459"/>
      <c r="AB113" s="537" t="s">
        <v>542</v>
      </c>
      <c r="AC113" s="538"/>
      <c r="AD113" s="539"/>
      <c r="AE113" s="203" t="s">
        <v>319</v>
      </c>
      <c r="AF113" s="204"/>
      <c r="AG113" s="204"/>
      <c r="AH113" s="205"/>
      <c r="AI113" s="203">
        <v>124</v>
      </c>
      <c r="AJ113" s="204"/>
      <c r="AK113" s="204"/>
      <c r="AL113" s="205"/>
      <c r="AM113" s="203">
        <v>214</v>
      </c>
      <c r="AN113" s="204"/>
      <c r="AO113" s="204"/>
      <c r="AP113" s="205"/>
      <c r="AQ113" s="203" t="s">
        <v>319</v>
      </c>
      <c r="AR113" s="204"/>
      <c r="AS113" s="204"/>
      <c r="AT113" s="205"/>
      <c r="AU113" s="204" t="s">
        <v>476</v>
      </c>
      <c r="AV113" s="204"/>
      <c r="AW113" s="204"/>
      <c r="AX113" s="206"/>
    </row>
    <row r="114" spans="1:50" ht="23.25" customHeight="1" x14ac:dyDescent="0.15">
      <c r="A114" s="417"/>
      <c r="B114" s="418"/>
      <c r="C114" s="418"/>
      <c r="D114" s="418"/>
      <c r="E114" s="418"/>
      <c r="F114" s="419"/>
      <c r="G114" s="97"/>
      <c r="H114" s="97"/>
      <c r="I114" s="97"/>
      <c r="J114" s="97"/>
      <c r="K114" s="97"/>
      <c r="L114" s="97"/>
      <c r="M114" s="97"/>
      <c r="N114" s="97"/>
      <c r="O114" s="97"/>
      <c r="P114" s="97"/>
      <c r="Q114" s="97"/>
      <c r="R114" s="97"/>
      <c r="S114" s="97"/>
      <c r="T114" s="97"/>
      <c r="U114" s="97"/>
      <c r="V114" s="97"/>
      <c r="W114" s="97"/>
      <c r="X114" s="98"/>
      <c r="Y114" s="437" t="s">
        <v>55</v>
      </c>
      <c r="Z114" s="540"/>
      <c r="AA114" s="541"/>
      <c r="AB114" s="460" t="s">
        <v>542</v>
      </c>
      <c r="AC114" s="461"/>
      <c r="AD114" s="462"/>
      <c r="AE114" s="272" t="s">
        <v>319</v>
      </c>
      <c r="AF114" s="272"/>
      <c r="AG114" s="272"/>
      <c r="AH114" s="272"/>
      <c r="AI114" s="272">
        <v>30</v>
      </c>
      <c r="AJ114" s="272"/>
      <c r="AK114" s="272"/>
      <c r="AL114" s="272"/>
      <c r="AM114" s="272">
        <v>229</v>
      </c>
      <c r="AN114" s="272"/>
      <c r="AO114" s="272"/>
      <c r="AP114" s="272"/>
      <c r="AQ114" s="272" t="s">
        <v>319</v>
      </c>
      <c r="AR114" s="272"/>
      <c r="AS114" s="272"/>
      <c r="AT114" s="272"/>
      <c r="AU114" s="204" t="s">
        <v>476</v>
      </c>
      <c r="AV114" s="204"/>
      <c r="AW114" s="204"/>
      <c r="AX114" s="206"/>
    </row>
    <row r="115" spans="1:50" ht="23.25" customHeight="1" x14ac:dyDescent="0.15">
      <c r="A115" s="428" t="s">
        <v>15</v>
      </c>
      <c r="B115" s="429"/>
      <c r="C115" s="429"/>
      <c r="D115" s="429"/>
      <c r="E115" s="429"/>
      <c r="F115" s="430"/>
      <c r="G115" s="409" t="s">
        <v>16</v>
      </c>
      <c r="H115" s="409"/>
      <c r="I115" s="409"/>
      <c r="J115" s="409"/>
      <c r="K115" s="409"/>
      <c r="L115" s="409"/>
      <c r="M115" s="409"/>
      <c r="N115" s="409"/>
      <c r="O115" s="409"/>
      <c r="P115" s="409"/>
      <c r="Q115" s="409"/>
      <c r="R115" s="409"/>
      <c r="S115" s="409"/>
      <c r="T115" s="409"/>
      <c r="U115" s="409"/>
      <c r="V115" s="409"/>
      <c r="W115" s="409"/>
      <c r="X115" s="410"/>
      <c r="Y115" s="544"/>
      <c r="Z115" s="545"/>
      <c r="AA115" s="546"/>
      <c r="AB115" s="408" t="s">
        <v>11</v>
      </c>
      <c r="AC115" s="409"/>
      <c r="AD115" s="410"/>
      <c r="AE115" s="408" t="s">
        <v>303</v>
      </c>
      <c r="AF115" s="409"/>
      <c r="AG115" s="409"/>
      <c r="AH115" s="410"/>
      <c r="AI115" s="408" t="s">
        <v>301</v>
      </c>
      <c r="AJ115" s="409"/>
      <c r="AK115" s="409"/>
      <c r="AL115" s="410"/>
      <c r="AM115" s="408" t="s">
        <v>330</v>
      </c>
      <c r="AN115" s="409"/>
      <c r="AO115" s="409"/>
      <c r="AP115" s="410"/>
      <c r="AQ115" s="579" t="s">
        <v>345</v>
      </c>
      <c r="AR115" s="580"/>
      <c r="AS115" s="580"/>
      <c r="AT115" s="580"/>
      <c r="AU115" s="580"/>
      <c r="AV115" s="580"/>
      <c r="AW115" s="580"/>
      <c r="AX115" s="581"/>
    </row>
    <row r="116" spans="1:50" ht="23.25" customHeight="1" x14ac:dyDescent="0.15">
      <c r="A116" s="431"/>
      <c r="B116" s="432"/>
      <c r="C116" s="432"/>
      <c r="D116" s="432"/>
      <c r="E116" s="432"/>
      <c r="F116" s="433"/>
      <c r="G116" s="383" t="s">
        <v>495</v>
      </c>
      <c r="H116" s="383"/>
      <c r="I116" s="383"/>
      <c r="J116" s="383"/>
      <c r="K116" s="383"/>
      <c r="L116" s="383"/>
      <c r="M116" s="383"/>
      <c r="N116" s="383"/>
      <c r="O116" s="383"/>
      <c r="P116" s="383"/>
      <c r="Q116" s="383"/>
      <c r="R116" s="383"/>
      <c r="S116" s="383"/>
      <c r="T116" s="383"/>
      <c r="U116" s="383"/>
      <c r="V116" s="383"/>
      <c r="W116" s="383"/>
      <c r="X116" s="383"/>
      <c r="Y116" s="447" t="s">
        <v>15</v>
      </c>
      <c r="Z116" s="448"/>
      <c r="AA116" s="449"/>
      <c r="AB116" s="454" t="s">
        <v>543</v>
      </c>
      <c r="AC116" s="455"/>
      <c r="AD116" s="456"/>
      <c r="AE116" s="203" t="s">
        <v>548</v>
      </c>
      <c r="AF116" s="204"/>
      <c r="AG116" s="204"/>
      <c r="AH116" s="205"/>
      <c r="AI116" s="272">
        <v>96</v>
      </c>
      <c r="AJ116" s="272"/>
      <c r="AK116" s="272"/>
      <c r="AL116" s="272"/>
      <c r="AM116" s="272">
        <v>94</v>
      </c>
      <c r="AN116" s="272"/>
      <c r="AO116" s="272"/>
      <c r="AP116" s="272"/>
      <c r="AQ116" s="203" t="s">
        <v>545</v>
      </c>
      <c r="AR116" s="204"/>
      <c r="AS116" s="204"/>
      <c r="AT116" s="204"/>
      <c r="AU116" s="204"/>
      <c r="AV116" s="204"/>
      <c r="AW116" s="204"/>
      <c r="AX116" s="206"/>
    </row>
    <row r="117" spans="1:50" ht="31.5" customHeight="1" x14ac:dyDescent="0.15">
      <c r="A117" s="434"/>
      <c r="B117" s="435"/>
      <c r="C117" s="435"/>
      <c r="D117" s="435"/>
      <c r="E117" s="435"/>
      <c r="F117" s="436"/>
      <c r="G117" s="384"/>
      <c r="H117" s="384"/>
      <c r="I117" s="384"/>
      <c r="J117" s="384"/>
      <c r="K117" s="384"/>
      <c r="L117" s="384"/>
      <c r="M117" s="384"/>
      <c r="N117" s="384"/>
      <c r="O117" s="384"/>
      <c r="P117" s="384"/>
      <c r="Q117" s="384"/>
      <c r="R117" s="384"/>
      <c r="S117" s="384"/>
      <c r="T117" s="384"/>
      <c r="U117" s="384"/>
      <c r="V117" s="384"/>
      <c r="W117" s="384"/>
      <c r="X117" s="384"/>
      <c r="Y117" s="463" t="s">
        <v>48</v>
      </c>
      <c r="Z117" s="438"/>
      <c r="AA117" s="439"/>
      <c r="AB117" s="464" t="s">
        <v>544</v>
      </c>
      <c r="AC117" s="465"/>
      <c r="AD117" s="466"/>
      <c r="AE117" s="272" t="s">
        <v>547</v>
      </c>
      <c r="AF117" s="272"/>
      <c r="AG117" s="272"/>
      <c r="AH117" s="272"/>
      <c r="AI117" s="542" t="s">
        <v>583</v>
      </c>
      <c r="AJ117" s="542"/>
      <c r="AK117" s="542"/>
      <c r="AL117" s="542"/>
      <c r="AM117" s="542" t="s">
        <v>584</v>
      </c>
      <c r="AN117" s="542"/>
      <c r="AO117" s="542"/>
      <c r="AP117" s="542"/>
      <c r="AQ117" s="542" t="s">
        <v>547</v>
      </c>
      <c r="AR117" s="542"/>
      <c r="AS117" s="542"/>
      <c r="AT117" s="542"/>
      <c r="AU117" s="542"/>
      <c r="AV117" s="542"/>
      <c r="AW117" s="542"/>
      <c r="AX117" s="543"/>
    </row>
    <row r="118" spans="1:50" ht="23.25" customHeight="1" x14ac:dyDescent="0.15">
      <c r="A118" s="428" t="s">
        <v>15</v>
      </c>
      <c r="B118" s="429"/>
      <c r="C118" s="429"/>
      <c r="D118" s="429"/>
      <c r="E118" s="429"/>
      <c r="F118" s="430"/>
      <c r="G118" s="409" t="s">
        <v>16</v>
      </c>
      <c r="H118" s="409"/>
      <c r="I118" s="409"/>
      <c r="J118" s="409"/>
      <c r="K118" s="409"/>
      <c r="L118" s="409"/>
      <c r="M118" s="409"/>
      <c r="N118" s="409"/>
      <c r="O118" s="409"/>
      <c r="P118" s="409"/>
      <c r="Q118" s="409"/>
      <c r="R118" s="409"/>
      <c r="S118" s="409"/>
      <c r="T118" s="409"/>
      <c r="U118" s="409"/>
      <c r="V118" s="409"/>
      <c r="W118" s="409"/>
      <c r="X118" s="410"/>
      <c r="Y118" s="544"/>
      <c r="Z118" s="545"/>
      <c r="AA118" s="546"/>
      <c r="AB118" s="408" t="s">
        <v>11</v>
      </c>
      <c r="AC118" s="409"/>
      <c r="AD118" s="410"/>
      <c r="AE118" s="408" t="s">
        <v>303</v>
      </c>
      <c r="AF118" s="409"/>
      <c r="AG118" s="409"/>
      <c r="AH118" s="410"/>
      <c r="AI118" s="408" t="s">
        <v>301</v>
      </c>
      <c r="AJ118" s="409"/>
      <c r="AK118" s="409"/>
      <c r="AL118" s="410"/>
      <c r="AM118" s="408" t="s">
        <v>330</v>
      </c>
      <c r="AN118" s="409"/>
      <c r="AO118" s="409"/>
      <c r="AP118" s="410"/>
      <c r="AQ118" s="579" t="s">
        <v>345</v>
      </c>
      <c r="AR118" s="580"/>
      <c r="AS118" s="580"/>
      <c r="AT118" s="580"/>
      <c r="AU118" s="580"/>
      <c r="AV118" s="580"/>
      <c r="AW118" s="580"/>
      <c r="AX118" s="581"/>
    </row>
    <row r="119" spans="1:50" ht="23.25" customHeight="1" x14ac:dyDescent="0.15">
      <c r="A119" s="431"/>
      <c r="B119" s="432"/>
      <c r="C119" s="432"/>
      <c r="D119" s="432"/>
      <c r="E119" s="432"/>
      <c r="F119" s="433"/>
      <c r="G119" s="383" t="s">
        <v>496</v>
      </c>
      <c r="H119" s="383"/>
      <c r="I119" s="383"/>
      <c r="J119" s="383"/>
      <c r="K119" s="383"/>
      <c r="L119" s="383"/>
      <c r="M119" s="383"/>
      <c r="N119" s="383"/>
      <c r="O119" s="383"/>
      <c r="P119" s="383"/>
      <c r="Q119" s="383"/>
      <c r="R119" s="383"/>
      <c r="S119" s="383"/>
      <c r="T119" s="383"/>
      <c r="U119" s="383"/>
      <c r="V119" s="383"/>
      <c r="W119" s="383"/>
      <c r="X119" s="383"/>
      <c r="Y119" s="447" t="s">
        <v>15</v>
      </c>
      <c r="Z119" s="448"/>
      <c r="AA119" s="449"/>
      <c r="AB119" s="454" t="s">
        <v>543</v>
      </c>
      <c r="AC119" s="455"/>
      <c r="AD119" s="456"/>
      <c r="AE119" s="203" t="s">
        <v>548</v>
      </c>
      <c r="AF119" s="204"/>
      <c r="AG119" s="204"/>
      <c r="AH119" s="205"/>
      <c r="AI119" s="203">
        <v>9</v>
      </c>
      <c r="AJ119" s="204"/>
      <c r="AK119" s="204"/>
      <c r="AL119" s="205"/>
      <c r="AM119" s="203">
        <v>6</v>
      </c>
      <c r="AN119" s="204"/>
      <c r="AO119" s="204"/>
      <c r="AP119" s="205"/>
      <c r="AQ119" s="203" t="s">
        <v>545</v>
      </c>
      <c r="AR119" s="204"/>
      <c r="AS119" s="204"/>
      <c r="AT119" s="204"/>
      <c r="AU119" s="204"/>
      <c r="AV119" s="204"/>
      <c r="AW119" s="204"/>
      <c r="AX119" s="206"/>
    </row>
    <row r="120" spans="1:50" ht="31.5" customHeight="1" x14ac:dyDescent="0.15">
      <c r="A120" s="434"/>
      <c r="B120" s="435"/>
      <c r="C120" s="435"/>
      <c r="D120" s="435"/>
      <c r="E120" s="435"/>
      <c r="F120" s="436"/>
      <c r="G120" s="384"/>
      <c r="H120" s="384"/>
      <c r="I120" s="384"/>
      <c r="J120" s="384"/>
      <c r="K120" s="384"/>
      <c r="L120" s="384"/>
      <c r="M120" s="384"/>
      <c r="N120" s="384"/>
      <c r="O120" s="384"/>
      <c r="P120" s="384"/>
      <c r="Q120" s="384"/>
      <c r="R120" s="384"/>
      <c r="S120" s="384"/>
      <c r="T120" s="384"/>
      <c r="U120" s="384"/>
      <c r="V120" s="384"/>
      <c r="W120" s="384"/>
      <c r="X120" s="384"/>
      <c r="Y120" s="463" t="s">
        <v>48</v>
      </c>
      <c r="Z120" s="438"/>
      <c r="AA120" s="439"/>
      <c r="AB120" s="464" t="s">
        <v>544</v>
      </c>
      <c r="AC120" s="465"/>
      <c r="AD120" s="466"/>
      <c r="AE120" s="272" t="s">
        <v>547</v>
      </c>
      <c r="AF120" s="272"/>
      <c r="AG120" s="272"/>
      <c r="AH120" s="272"/>
      <c r="AI120" s="738" t="s">
        <v>603</v>
      </c>
      <c r="AJ120" s="272"/>
      <c r="AK120" s="272"/>
      <c r="AL120" s="272"/>
      <c r="AM120" s="738" t="s">
        <v>599</v>
      </c>
      <c r="AN120" s="272"/>
      <c r="AO120" s="272"/>
      <c r="AP120" s="272"/>
      <c r="AQ120" s="542" t="s">
        <v>547</v>
      </c>
      <c r="AR120" s="542"/>
      <c r="AS120" s="542"/>
      <c r="AT120" s="542"/>
      <c r="AU120" s="542"/>
      <c r="AV120" s="542"/>
      <c r="AW120" s="542"/>
      <c r="AX120" s="543"/>
    </row>
    <row r="121" spans="1:50" ht="23.25" customHeight="1" x14ac:dyDescent="0.15">
      <c r="A121" s="428" t="s">
        <v>15</v>
      </c>
      <c r="B121" s="429"/>
      <c r="C121" s="429"/>
      <c r="D121" s="429"/>
      <c r="E121" s="429"/>
      <c r="F121" s="430"/>
      <c r="G121" s="409" t="s">
        <v>16</v>
      </c>
      <c r="H121" s="409"/>
      <c r="I121" s="409"/>
      <c r="J121" s="409"/>
      <c r="K121" s="409"/>
      <c r="L121" s="409"/>
      <c r="M121" s="409"/>
      <c r="N121" s="409"/>
      <c r="O121" s="409"/>
      <c r="P121" s="409"/>
      <c r="Q121" s="409"/>
      <c r="R121" s="409"/>
      <c r="S121" s="409"/>
      <c r="T121" s="409"/>
      <c r="U121" s="409"/>
      <c r="V121" s="409"/>
      <c r="W121" s="409"/>
      <c r="X121" s="410"/>
      <c r="Y121" s="544"/>
      <c r="Z121" s="545"/>
      <c r="AA121" s="546"/>
      <c r="AB121" s="408" t="s">
        <v>11</v>
      </c>
      <c r="AC121" s="409"/>
      <c r="AD121" s="410"/>
      <c r="AE121" s="408" t="s">
        <v>303</v>
      </c>
      <c r="AF121" s="409"/>
      <c r="AG121" s="409"/>
      <c r="AH121" s="410"/>
      <c r="AI121" s="408" t="s">
        <v>301</v>
      </c>
      <c r="AJ121" s="409"/>
      <c r="AK121" s="409"/>
      <c r="AL121" s="410"/>
      <c r="AM121" s="408" t="s">
        <v>330</v>
      </c>
      <c r="AN121" s="409"/>
      <c r="AO121" s="409"/>
      <c r="AP121" s="410"/>
      <c r="AQ121" s="579" t="s">
        <v>345</v>
      </c>
      <c r="AR121" s="580"/>
      <c r="AS121" s="580"/>
      <c r="AT121" s="580"/>
      <c r="AU121" s="580"/>
      <c r="AV121" s="580"/>
      <c r="AW121" s="580"/>
      <c r="AX121" s="581"/>
    </row>
    <row r="122" spans="1:50" ht="23.25" customHeight="1" x14ac:dyDescent="0.15">
      <c r="A122" s="431"/>
      <c r="B122" s="432"/>
      <c r="C122" s="432"/>
      <c r="D122" s="432"/>
      <c r="E122" s="432"/>
      <c r="F122" s="433"/>
      <c r="G122" s="383" t="s">
        <v>578</v>
      </c>
      <c r="H122" s="383"/>
      <c r="I122" s="383"/>
      <c r="J122" s="383"/>
      <c r="K122" s="383"/>
      <c r="L122" s="383"/>
      <c r="M122" s="383"/>
      <c r="N122" s="383"/>
      <c r="O122" s="383"/>
      <c r="P122" s="383"/>
      <c r="Q122" s="383"/>
      <c r="R122" s="383"/>
      <c r="S122" s="383"/>
      <c r="T122" s="383"/>
      <c r="U122" s="383"/>
      <c r="V122" s="383"/>
      <c r="W122" s="383"/>
      <c r="X122" s="383"/>
      <c r="Y122" s="447" t="s">
        <v>15</v>
      </c>
      <c r="Z122" s="448"/>
      <c r="AA122" s="449"/>
      <c r="AB122" s="454" t="s">
        <v>543</v>
      </c>
      <c r="AC122" s="455"/>
      <c r="AD122" s="456"/>
      <c r="AE122" s="203" t="s">
        <v>548</v>
      </c>
      <c r="AF122" s="204"/>
      <c r="AG122" s="204"/>
      <c r="AH122" s="205"/>
      <c r="AI122" s="203">
        <v>67</v>
      </c>
      <c r="AJ122" s="204"/>
      <c r="AK122" s="204"/>
      <c r="AL122" s="205"/>
      <c r="AM122" s="203">
        <v>17</v>
      </c>
      <c r="AN122" s="204"/>
      <c r="AO122" s="204"/>
      <c r="AP122" s="205"/>
      <c r="AQ122" s="203" t="s">
        <v>545</v>
      </c>
      <c r="AR122" s="204"/>
      <c r="AS122" s="204"/>
      <c r="AT122" s="204"/>
      <c r="AU122" s="204"/>
      <c r="AV122" s="204"/>
      <c r="AW122" s="204"/>
      <c r="AX122" s="206"/>
    </row>
    <row r="123" spans="1:50" ht="31.5" customHeight="1" x14ac:dyDescent="0.15">
      <c r="A123" s="434"/>
      <c r="B123" s="435"/>
      <c r="C123" s="435"/>
      <c r="D123" s="435"/>
      <c r="E123" s="435"/>
      <c r="F123" s="436"/>
      <c r="G123" s="384"/>
      <c r="H123" s="384"/>
      <c r="I123" s="384"/>
      <c r="J123" s="384"/>
      <c r="K123" s="384"/>
      <c r="L123" s="384"/>
      <c r="M123" s="384"/>
      <c r="N123" s="384"/>
      <c r="O123" s="384"/>
      <c r="P123" s="384"/>
      <c r="Q123" s="384"/>
      <c r="R123" s="384"/>
      <c r="S123" s="384"/>
      <c r="T123" s="384"/>
      <c r="U123" s="384"/>
      <c r="V123" s="384"/>
      <c r="W123" s="384"/>
      <c r="X123" s="384"/>
      <c r="Y123" s="463" t="s">
        <v>48</v>
      </c>
      <c r="Z123" s="438"/>
      <c r="AA123" s="439"/>
      <c r="AB123" s="464" t="s">
        <v>544</v>
      </c>
      <c r="AC123" s="465"/>
      <c r="AD123" s="466"/>
      <c r="AE123" s="272" t="s">
        <v>547</v>
      </c>
      <c r="AF123" s="272"/>
      <c r="AG123" s="272"/>
      <c r="AH123" s="272"/>
      <c r="AI123" s="738" t="s">
        <v>604</v>
      </c>
      <c r="AJ123" s="272"/>
      <c r="AK123" s="272"/>
      <c r="AL123" s="272"/>
      <c r="AM123" s="738" t="s">
        <v>600</v>
      </c>
      <c r="AN123" s="272"/>
      <c r="AO123" s="272"/>
      <c r="AP123" s="272"/>
      <c r="AQ123" s="542" t="s">
        <v>547</v>
      </c>
      <c r="AR123" s="542"/>
      <c r="AS123" s="542"/>
      <c r="AT123" s="542"/>
      <c r="AU123" s="542"/>
      <c r="AV123" s="542"/>
      <c r="AW123" s="542"/>
      <c r="AX123" s="543"/>
    </row>
    <row r="124" spans="1:50" ht="23.25" customHeight="1" x14ac:dyDescent="0.15">
      <c r="A124" s="428" t="s">
        <v>15</v>
      </c>
      <c r="B124" s="429"/>
      <c r="C124" s="429"/>
      <c r="D124" s="429"/>
      <c r="E124" s="429"/>
      <c r="F124" s="430"/>
      <c r="G124" s="409" t="s">
        <v>16</v>
      </c>
      <c r="H124" s="409"/>
      <c r="I124" s="409"/>
      <c r="J124" s="409"/>
      <c r="K124" s="409"/>
      <c r="L124" s="409"/>
      <c r="M124" s="409"/>
      <c r="N124" s="409"/>
      <c r="O124" s="409"/>
      <c r="P124" s="409"/>
      <c r="Q124" s="409"/>
      <c r="R124" s="409"/>
      <c r="S124" s="409"/>
      <c r="T124" s="409"/>
      <c r="U124" s="409"/>
      <c r="V124" s="409"/>
      <c r="W124" s="409"/>
      <c r="X124" s="410"/>
      <c r="Y124" s="544"/>
      <c r="Z124" s="545"/>
      <c r="AA124" s="546"/>
      <c r="AB124" s="408" t="s">
        <v>11</v>
      </c>
      <c r="AC124" s="409"/>
      <c r="AD124" s="410"/>
      <c r="AE124" s="408" t="s">
        <v>303</v>
      </c>
      <c r="AF124" s="409"/>
      <c r="AG124" s="409"/>
      <c r="AH124" s="410"/>
      <c r="AI124" s="408" t="s">
        <v>301</v>
      </c>
      <c r="AJ124" s="409"/>
      <c r="AK124" s="409"/>
      <c r="AL124" s="410"/>
      <c r="AM124" s="408" t="s">
        <v>330</v>
      </c>
      <c r="AN124" s="409"/>
      <c r="AO124" s="409"/>
      <c r="AP124" s="410"/>
      <c r="AQ124" s="579" t="s">
        <v>345</v>
      </c>
      <c r="AR124" s="580"/>
      <c r="AS124" s="580"/>
      <c r="AT124" s="580"/>
      <c r="AU124" s="580"/>
      <c r="AV124" s="580"/>
      <c r="AW124" s="580"/>
      <c r="AX124" s="581"/>
    </row>
    <row r="125" spans="1:50" ht="23.25" customHeight="1" x14ac:dyDescent="0.15">
      <c r="A125" s="431"/>
      <c r="B125" s="432"/>
      <c r="C125" s="432"/>
      <c r="D125" s="432"/>
      <c r="E125" s="432"/>
      <c r="F125" s="433"/>
      <c r="G125" s="888" t="s">
        <v>580</v>
      </c>
      <c r="H125" s="383"/>
      <c r="I125" s="383"/>
      <c r="J125" s="383"/>
      <c r="K125" s="383"/>
      <c r="L125" s="383"/>
      <c r="M125" s="383"/>
      <c r="N125" s="383"/>
      <c r="O125" s="383"/>
      <c r="P125" s="383"/>
      <c r="Q125" s="383"/>
      <c r="R125" s="383"/>
      <c r="S125" s="383"/>
      <c r="T125" s="383"/>
      <c r="U125" s="383"/>
      <c r="V125" s="383"/>
      <c r="W125" s="383"/>
      <c r="X125" s="889"/>
      <c r="Y125" s="447" t="s">
        <v>15</v>
      </c>
      <c r="Z125" s="448"/>
      <c r="AA125" s="449"/>
      <c r="AB125" s="454" t="s">
        <v>543</v>
      </c>
      <c r="AC125" s="455"/>
      <c r="AD125" s="456"/>
      <c r="AE125" s="203" t="s">
        <v>548</v>
      </c>
      <c r="AF125" s="204"/>
      <c r="AG125" s="204"/>
      <c r="AH125" s="205"/>
      <c r="AI125" s="203">
        <v>2</v>
      </c>
      <c r="AJ125" s="204"/>
      <c r="AK125" s="204"/>
      <c r="AL125" s="205"/>
      <c r="AM125" s="203">
        <v>1</v>
      </c>
      <c r="AN125" s="204"/>
      <c r="AO125" s="204"/>
      <c r="AP125" s="205"/>
      <c r="AQ125" s="203" t="s">
        <v>545</v>
      </c>
      <c r="AR125" s="204"/>
      <c r="AS125" s="204"/>
      <c r="AT125" s="204"/>
      <c r="AU125" s="204"/>
      <c r="AV125" s="204"/>
      <c r="AW125" s="204"/>
      <c r="AX125" s="206"/>
    </row>
    <row r="126" spans="1:50" ht="31.5" customHeight="1" x14ac:dyDescent="0.15">
      <c r="A126" s="434"/>
      <c r="B126" s="435"/>
      <c r="C126" s="435"/>
      <c r="D126" s="435"/>
      <c r="E126" s="435"/>
      <c r="F126" s="436"/>
      <c r="G126" s="890"/>
      <c r="H126" s="384"/>
      <c r="I126" s="384"/>
      <c r="J126" s="384"/>
      <c r="K126" s="384"/>
      <c r="L126" s="384"/>
      <c r="M126" s="384"/>
      <c r="N126" s="384"/>
      <c r="O126" s="384"/>
      <c r="P126" s="384"/>
      <c r="Q126" s="384"/>
      <c r="R126" s="384"/>
      <c r="S126" s="384"/>
      <c r="T126" s="384"/>
      <c r="U126" s="384"/>
      <c r="V126" s="384"/>
      <c r="W126" s="384"/>
      <c r="X126" s="891"/>
      <c r="Y126" s="463" t="s">
        <v>48</v>
      </c>
      <c r="Z126" s="438"/>
      <c r="AA126" s="439"/>
      <c r="AB126" s="464" t="s">
        <v>581</v>
      </c>
      <c r="AC126" s="465"/>
      <c r="AD126" s="466"/>
      <c r="AE126" s="272" t="s">
        <v>547</v>
      </c>
      <c r="AF126" s="272"/>
      <c r="AG126" s="272"/>
      <c r="AH126" s="272"/>
      <c r="AI126" s="738" t="s">
        <v>605</v>
      </c>
      <c r="AJ126" s="272"/>
      <c r="AK126" s="272"/>
      <c r="AL126" s="272"/>
      <c r="AM126" s="738" t="s">
        <v>601</v>
      </c>
      <c r="AN126" s="272"/>
      <c r="AO126" s="272"/>
      <c r="AP126" s="272"/>
      <c r="AQ126" s="542" t="s">
        <v>547</v>
      </c>
      <c r="AR126" s="542"/>
      <c r="AS126" s="542"/>
      <c r="AT126" s="542"/>
      <c r="AU126" s="542"/>
      <c r="AV126" s="542"/>
      <c r="AW126" s="542"/>
      <c r="AX126" s="543"/>
    </row>
    <row r="127" spans="1:50" ht="23.25" customHeight="1" x14ac:dyDescent="0.15">
      <c r="A127" s="619" t="s">
        <v>15</v>
      </c>
      <c r="B127" s="432"/>
      <c r="C127" s="432"/>
      <c r="D127" s="432"/>
      <c r="E127" s="432"/>
      <c r="F127" s="433"/>
      <c r="G127" s="233" t="s">
        <v>16</v>
      </c>
      <c r="H127" s="233"/>
      <c r="I127" s="233"/>
      <c r="J127" s="233"/>
      <c r="K127" s="233"/>
      <c r="L127" s="233"/>
      <c r="M127" s="233"/>
      <c r="N127" s="233"/>
      <c r="O127" s="233"/>
      <c r="P127" s="233"/>
      <c r="Q127" s="233"/>
      <c r="R127" s="233"/>
      <c r="S127" s="233"/>
      <c r="T127" s="233"/>
      <c r="U127" s="233"/>
      <c r="V127" s="233"/>
      <c r="W127" s="233"/>
      <c r="X127" s="234"/>
      <c r="Y127" s="921"/>
      <c r="Z127" s="922"/>
      <c r="AA127" s="923"/>
      <c r="AB127" s="232" t="s">
        <v>11</v>
      </c>
      <c r="AC127" s="233"/>
      <c r="AD127" s="234"/>
      <c r="AE127" s="408" t="s">
        <v>303</v>
      </c>
      <c r="AF127" s="409"/>
      <c r="AG127" s="409"/>
      <c r="AH127" s="410"/>
      <c r="AI127" s="408" t="s">
        <v>301</v>
      </c>
      <c r="AJ127" s="409"/>
      <c r="AK127" s="409"/>
      <c r="AL127" s="410"/>
      <c r="AM127" s="408" t="s">
        <v>330</v>
      </c>
      <c r="AN127" s="409"/>
      <c r="AO127" s="409"/>
      <c r="AP127" s="410"/>
      <c r="AQ127" s="579" t="s">
        <v>345</v>
      </c>
      <c r="AR127" s="580"/>
      <c r="AS127" s="580"/>
      <c r="AT127" s="580"/>
      <c r="AU127" s="580"/>
      <c r="AV127" s="580"/>
      <c r="AW127" s="580"/>
      <c r="AX127" s="581"/>
    </row>
    <row r="128" spans="1:50" ht="23.25" customHeight="1" x14ac:dyDescent="0.15">
      <c r="A128" s="431"/>
      <c r="B128" s="432"/>
      <c r="C128" s="432"/>
      <c r="D128" s="432"/>
      <c r="E128" s="432"/>
      <c r="F128" s="433"/>
      <c r="G128" s="888" t="s">
        <v>497</v>
      </c>
      <c r="H128" s="383"/>
      <c r="I128" s="383"/>
      <c r="J128" s="383"/>
      <c r="K128" s="383"/>
      <c r="L128" s="383"/>
      <c r="M128" s="383"/>
      <c r="N128" s="383"/>
      <c r="O128" s="383"/>
      <c r="P128" s="383"/>
      <c r="Q128" s="383"/>
      <c r="R128" s="383"/>
      <c r="S128" s="383"/>
      <c r="T128" s="383"/>
      <c r="U128" s="383"/>
      <c r="V128" s="383"/>
      <c r="W128" s="383"/>
      <c r="X128" s="889"/>
      <c r="Y128" s="447" t="s">
        <v>15</v>
      </c>
      <c r="Z128" s="448"/>
      <c r="AA128" s="449"/>
      <c r="AB128" s="454" t="s">
        <v>543</v>
      </c>
      <c r="AC128" s="455"/>
      <c r="AD128" s="456"/>
      <c r="AE128" s="203" t="s">
        <v>548</v>
      </c>
      <c r="AF128" s="204"/>
      <c r="AG128" s="204"/>
      <c r="AH128" s="205"/>
      <c r="AI128" s="272">
        <v>6</v>
      </c>
      <c r="AJ128" s="272"/>
      <c r="AK128" s="272"/>
      <c r="AL128" s="272"/>
      <c r="AM128" s="272">
        <v>4</v>
      </c>
      <c r="AN128" s="272"/>
      <c r="AO128" s="272"/>
      <c r="AP128" s="272"/>
      <c r="AQ128" s="203" t="s">
        <v>545</v>
      </c>
      <c r="AR128" s="204"/>
      <c r="AS128" s="204"/>
      <c r="AT128" s="204"/>
      <c r="AU128" s="204"/>
      <c r="AV128" s="204"/>
      <c r="AW128" s="204"/>
      <c r="AX128" s="206"/>
    </row>
    <row r="129" spans="1:50" ht="31.5" customHeight="1" thickBot="1" x14ac:dyDescent="0.2">
      <c r="A129" s="434"/>
      <c r="B129" s="435"/>
      <c r="C129" s="435"/>
      <c r="D129" s="435"/>
      <c r="E129" s="435"/>
      <c r="F129" s="436"/>
      <c r="G129" s="890"/>
      <c r="H129" s="384"/>
      <c r="I129" s="384"/>
      <c r="J129" s="384"/>
      <c r="K129" s="384"/>
      <c r="L129" s="384"/>
      <c r="M129" s="384"/>
      <c r="N129" s="384"/>
      <c r="O129" s="384"/>
      <c r="P129" s="384"/>
      <c r="Q129" s="384"/>
      <c r="R129" s="384"/>
      <c r="S129" s="384"/>
      <c r="T129" s="384"/>
      <c r="U129" s="384"/>
      <c r="V129" s="384"/>
      <c r="W129" s="384"/>
      <c r="X129" s="891"/>
      <c r="Y129" s="463" t="s">
        <v>48</v>
      </c>
      <c r="Z129" s="438"/>
      <c r="AA129" s="439"/>
      <c r="AB129" s="464" t="s">
        <v>582</v>
      </c>
      <c r="AC129" s="465"/>
      <c r="AD129" s="466"/>
      <c r="AE129" s="272" t="s">
        <v>547</v>
      </c>
      <c r="AF129" s="272"/>
      <c r="AG129" s="272"/>
      <c r="AH129" s="272"/>
      <c r="AI129" s="738" t="s">
        <v>606</v>
      </c>
      <c r="AJ129" s="272"/>
      <c r="AK129" s="272"/>
      <c r="AL129" s="272"/>
      <c r="AM129" s="920" t="s">
        <v>602</v>
      </c>
      <c r="AN129" s="542"/>
      <c r="AO129" s="542"/>
      <c r="AP129" s="542"/>
      <c r="AQ129" s="542" t="s">
        <v>547</v>
      </c>
      <c r="AR129" s="542"/>
      <c r="AS129" s="542"/>
      <c r="AT129" s="542"/>
      <c r="AU129" s="542"/>
      <c r="AV129" s="542"/>
      <c r="AW129" s="542"/>
      <c r="AX129" s="543"/>
    </row>
    <row r="130" spans="1:50" ht="45" customHeight="1" x14ac:dyDescent="0.15">
      <c r="A130" s="174" t="s">
        <v>318</v>
      </c>
      <c r="B130" s="171"/>
      <c r="C130" s="170" t="s">
        <v>188</v>
      </c>
      <c r="D130" s="171"/>
      <c r="E130" s="155" t="s">
        <v>217</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216</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189</v>
      </c>
      <c r="F132" s="165"/>
      <c r="G132" s="146" t="s">
        <v>198</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303</v>
      </c>
      <c r="AF132" s="141"/>
      <c r="AG132" s="141"/>
      <c r="AH132" s="141"/>
      <c r="AI132" s="141" t="s">
        <v>323</v>
      </c>
      <c r="AJ132" s="141"/>
      <c r="AK132" s="141"/>
      <c r="AL132" s="141"/>
      <c r="AM132" s="141" t="s">
        <v>330</v>
      </c>
      <c r="AN132" s="141"/>
      <c r="AO132" s="141"/>
      <c r="AP132" s="137"/>
      <c r="AQ132" s="137" t="s">
        <v>184</v>
      </c>
      <c r="AR132" s="138"/>
      <c r="AS132" s="138"/>
      <c r="AT132" s="139"/>
      <c r="AU132" s="182" t="s">
        <v>200</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v>4</v>
      </c>
      <c r="AR133" s="185"/>
      <c r="AS133" s="119" t="s">
        <v>185</v>
      </c>
      <c r="AT133" s="120"/>
      <c r="AU133" s="186" t="s">
        <v>547</v>
      </c>
      <c r="AV133" s="186"/>
      <c r="AW133" s="119" t="s">
        <v>177</v>
      </c>
      <c r="AX133" s="181"/>
    </row>
    <row r="134" spans="1:50" ht="30.75" customHeight="1" x14ac:dyDescent="0.15">
      <c r="A134" s="175"/>
      <c r="B134" s="172"/>
      <c r="C134" s="166"/>
      <c r="D134" s="172"/>
      <c r="E134" s="166"/>
      <c r="F134" s="167"/>
      <c r="G134" s="90" t="s">
        <v>500</v>
      </c>
      <c r="H134" s="91"/>
      <c r="I134" s="91"/>
      <c r="J134" s="91"/>
      <c r="K134" s="91"/>
      <c r="L134" s="91"/>
      <c r="M134" s="91"/>
      <c r="N134" s="91"/>
      <c r="O134" s="91"/>
      <c r="P134" s="91"/>
      <c r="Q134" s="91"/>
      <c r="R134" s="91"/>
      <c r="S134" s="91"/>
      <c r="T134" s="91"/>
      <c r="U134" s="91"/>
      <c r="V134" s="91"/>
      <c r="W134" s="91"/>
      <c r="X134" s="92"/>
      <c r="Y134" s="187" t="s">
        <v>199</v>
      </c>
      <c r="Z134" s="188"/>
      <c r="AA134" s="189"/>
      <c r="AB134" s="190" t="s">
        <v>550</v>
      </c>
      <c r="AC134" s="191"/>
      <c r="AD134" s="191"/>
      <c r="AE134" s="192" t="s">
        <v>547</v>
      </c>
      <c r="AF134" s="193"/>
      <c r="AG134" s="193"/>
      <c r="AH134" s="193"/>
      <c r="AI134" s="192">
        <v>50</v>
      </c>
      <c r="AJ134" s="193"/>
      <c r="AK134" s="193"/>
      <c r="AL134" s="193"/>
      <c r="AM134" s="192" t="s">
        <v>545</v>
      </c>
      <c r="AN134" s="193"/>
      <c r="AO134" s="193"/>
      <c r="AP134" s="193"/>
      <c r="AQ134" s="192" t="s">
        <v>547</v>
      </c>
      <c r="AR134" s="193"/>
      <c r="AS134" s="193"/>
      <c r="AT134" s="193"/>
      <c r="AU134" s="192" t="s">
        <v>591</v>
      </c>
      <c r="AV134" s="193"/>
      <c r="AW134" s="193"/>
      <c r="AX134" s="194"/>
    </row>
    <row r="135" spans="1:50" ht="30.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551</v>
      </c>
      <c r="AC135" s="199"/>
      <c r="AD135" s="199"/>
      <c r="AE135" s="192" t="s">
        <v>547</v>
      </c>
      <c r="AF135" s="193"/>
      <c r="AG135" s="193"/>
      <c r="AH135" s="193"/>
      <c r="AI135" s="192">
        <v>70</v>
      </c>
      <c r="AJ135" s="193"/>
      <c r="AK135" s="193"/>
      <c r="AL135" s="193"/>
      <c r="AM135" s="192">
        <v>70</v>
      </c>
      <c r="AN135" s="193"/>
      <c r="AO135" s="193"/>
      <c r="AP135" s="193"/>
      <c r="AQ135" s="192">
        <v>70</v>
      </c>
      <c r="AR135" s="193"/>
      <c r="AS135" s="193"/>
      <c r="AT135" s="193"/>
      <c r="AU135" s="192" t="s">
        <v>592</v>
      </c>
      <c r="AV135" s="193"/>
      <c r="AW135" s="193"/>
      <c r="AX135" s="194"/>
    </row>
    <row r="136" spans="1:50" ht="18.75" customHeight="1" x14ac:dyDescent="0.15">
      <c r="A136" s="175"/>
      <c r="B136" s="172"/>
      <c r="C136" s="166"/>
      <c r="D136" s="172"/>
      <c r="E136" s="166"/>
      <c r="F136" s="167"/>
      <c r="G136" s="146" t="s">
        <v>198</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303</v>
      </c>
      <c r="AF136" s="141"/>
      <c r="AG136" s="141"/>
      <c r="AH136" s="141"/>
      <c r="AI136" s="141" t="s">
        <v>301</v>
      </c>
      <c r="AJ136" s="141"/>
      <c r="AK136" s="141"/>
      <c r="AL136" s="141"/>
      <c r="AM136" s="141" t="s">
        <v>330</v>
      </c>
      <c r="AN136" s="141"/>
      <c r="AO136" s="141"/>
      <c r="AP136" s="137"/>
      <c r="AQ136" s="137" t="s">
        <v>184</v>
      </c>
      <c r="AR136" s="138"/>
      <c r="AS136" s="138"/>
      <c r="AT136" s="139"/>
      <c r="AU136" s="182" t="s">
        <v>200</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v>4</v>
      </c>
      <c r="AR137" s="185"/>
      <c r="AS137" s="119" t="s">
        <v>185</v>
      </c>
      <c r="AT137" s="120"/>
      <c r="AU137" s="186" t="s">
        <v>545</v>
      </c>
      <c r="AV137" s="186"/>
      <c r="AW137" s="119" t="s">
        <v>177</v>
      </c>
      <c r="AX137" s="181"/>
    </row>
    <row r="138" spans="1:50" ht="30.75" customHeight="1" x14ac:dyDescent="0.15">
      <c r="A138" s="175"/>
      <c r="B138" s="172"/>
      <c r="C138" s="166"/>
      <c r="D138" s="172"/>
      <c r="E138" s="166"/>
      <c r="F138" s="167"/>
      <c r="G138" s="90" t="s">
        <v>587</v>
      </c>
      <c r="H138" s="91"/>
      <c r="I138" s="91"/>
      <c r="J138" s="91"/>
      <c r="K138" s="91"/>
      <c r="L138" s="91"/>
      <c r="M138" s="91"/>
      <c r="N138" s="91"/>
      <c r="O138" s="91"/>
      <c r="P138" s="91"/>
      <c r="Q138" s="91"/>
      <c r="R138" s="91"/>
      <c r="S138" s="91"/>
      <c r="T138" s="91"/>
      <c r="U138" s="91"/>
      <c r="V138" s="91"/>
      <c r="W138" s="91"/>
      <c r="X138" s="92"/>
      <c r="Y138" s="187" t="s">
        <v>199</v>
      </c>
      <c r="Z138" s="188"/>
      <c r="AA138" s="189"/>
      <c r="AB138" s="190" t="s">
        <v>550</v>
      </c>
      <c r="AC138" s="191"/>
      <c r="AD138" s="191"/>
      <c r="AE138" s="192" t="s">
        <v>547</v>
      </c>
      <c r="AF138" s="193"/>
      <c r="AG138" s="193"/>
      <c r="AH138" s="193"/>
      <c r="AI138" s="192">
        <v>33</v>
      </c>
      <c r="AJ138" s="193"/>
      <c r="AK138" s="193"/>
      <c r="AL138" s="193"/>
      <c r="AM138" s="192" t="s">
        <v>547</v>
      </c>
      <c r="AN138" s="193"/>
      <c r="AO138" s="193"/>
      <c r="AP138" s="193"/>
      <c r="AQ138" s="192" t="s">
        <v>553</v>
      </c>
      <c r="AR138" s="193"/>
      <c r="AS138" s="193"/>
      <c r="AT138" s="193"/>
      <c r="AU138" s="192" t="s">
        <v>591</v>
      </c>
      <c r="AV138" s="193"/>
      <c r="AW138" s="193"/>
      <c r="AX138" s="194"/>
    </row>
    <row r="139" spans="1:50" ht="30.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551</v>
      </c>
      <c r="AC139" s="199"/>
      <c r="AD139" s="199"/>
      <c r="AE139" s="192" t="s">
        <v>547</v>
      </c>
      <c r="AF139" s="193"/>
      <c r="AG139" s="193"/>
      <c r="AH139" s="193"/>
      <c r="AI139" s="192">
        <v>70</v>
      </c>
      <c r="AJ139" s="193"/>
      <c r="AK139" s="193"/>
      <c r="AL139" s="193"/>
      <c r="AM139" s="192">
        <v>70</v>
      </c>
      <c r="AN139" s="193"/>
      <c r="AO139" s="193"/>
      <c r="AP139" s="193"/>
      <c r="AQ139" s="192">
        <v>70</v>
      </c>
      <c r="AR139" s="193"/>
      <c r="AS139" s="193"/>
      <c r="AT139" s="193"/>
      <c r="AU139" s="192" t="s">
        <v>592</v>
      </c>
      <c r="AV139" s="193"/>
      <c r="AW139" s="193"/>
      <c r="AX139" s="194"/>
    </row>
    <row r="140" spans="1:50" ht="18.75" customHeight="1" x14ac:dyDescent="0.15">
      <c r="A140" s="175"/>
      <c r="B140" s="172"/>
      <c r="C140" s="166"/>
      <c r="D140" s="172"/>
      <c r="E140" s="166"/>
      <c r="F140" s="167"/>
      <c r="G140" s="146" t="s">
        <v>198</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303</v>
      </c>
      <c r="AF140" s="141"/>
      <c r="AG140" s="141"/>
      <c r="AH140" s="141"/>
      <c r="AI140" s="141" t="s">
        <v>301</v>
      </c>
      <c r="AJ140" s="141"/>
      <c r="AK140" s="141"/>
      <c r="AL140" s="141"/>
      <c r="AM140" s="141" t="s">
        <v>330</v>
      </c>
      <c r="AN140" s="141"/>
      <c r="AO140" s="141"/>
      <c r="AP140" s="137"/>
      <c r="AQ140" s="137" t="s">
        <v>184</v>
      </c>
      <c r="AR140" s="138"/>
      <c r="AS140" s="138"/>
      <c r="AT140" s="139"/>
      <c r="AU140" s="182" t="s">
        <v>200</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v>4</v>
      </c>
      <c r="AR141" s="185"/>
      <c r="AS141" s="119" t="s">
        <v>185</v>
      </c>
      <c r="AT141" s="120"/>
      <c r="AU141" s="186" t="s">
        <v>547</v>
      </c>
      <c r="AV141" s="186"/>
      <c r="AW141" s="119" t="s">
        <v>177</v>
      </c>
      <c r="AX141" s="181"/>
    </row>
    <row r="142" spans="1:50" ht="30.75" customHeight="1" x14ac:dyDescent="0.15">
      <c r="A142" s="175"/>
      <c r="B142" s="172"/>
      <c r="C142" s="166"/>
      <c r="D142" s="172"/>
      <c r="E142" s="166"/>
      <c r="F142" s="167"/>
      <c r="G142" s="90" t="s">
        <v>501</v>
      </c>
      <c r="H142" s="91"/>
      <c r="I142" s="91"/>
      <c r="J142" s="91"/>
      <c r="K142" s="91"/>
      <c r="L142" s="91"/>
      <c r="M142" s="91"/>
      <c r="N142" s="91"/>
      <c r="O142" s="91"/>
      <c r="P142" s="91"/>
      <c r="Q142" s="91"/>
      <c r="R142" s="91"/>
      <c r="S142" s="91"/>
      <c r="T142" s="91"/>
      <c r="U142" s="91"/>
      <c r="V142" s="91"/>
      <c r="W142" s="91"/>
      <c r="X142" s="92"/>
      <c r="Y142" s="187" t="s">
        <v>199</v>
      </c>
      <c r="Z142" s="188"/>
      <c r="AA142" s="189"/>
      <c r="AB142" s="190" t="s">
        <v>550</v>
      </c>
      <c r="AC142" s="191"/>
      <c r="AD142" s="191"/>
      <c r="AE142" s="192" t="s">
        <v>547</v>
      </c>
      <c r="AF142" s="193"/>
      <c r="AG142" s="193"/>
      <c r="AH142" s="193"/>
      <c r="AI142" s="203">
        <f>3/3*100</f>
        <v>100</v>
      </c>
      <c r="AJ142" s="204"/>
      <c r="AK142" s="204"/>
      <c r="AL142" s="204"/>
      <c r="AM142" s="203" t="s">
        <v>547</v>
      </c>
      <c r="AN142" s="204"/>
      <c r="AO142" s="204"/>
      <c r="AP142" s="204"/>
      <c r="AQ142" s="192" t="s">
        <v>554</v>
      </c>
      <c r="AR142" s="193"/>
      <c r="AS142" s="193"/>
      <c r="AT142" s="193"/>
      <c r="AU142" s="192" t="s">
        <v>591</v>
      </c>
      <c r="AV142" s="193"/>
      <c r="AW142" s="193"/>
      <c r="AX142" s="194"/>
    </row>
    <row r="143" spans="1:50" ht="30.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551</v>
      </c>
      <c r="AC143" s="199"/>
      <c r="AD143" s="199"/>
      <c r="AE143" s="192" t="s">
        <v>547</v>
      </c>
      <c r="AF143" s="193"/>
      <c r="AG143" s="193"/>
      <c r="AH143" s="193"/>
      <c r="AI143" s="203">
        <v>70</v>
      </c>
      <c r="AJ143" s="204"/>
      <c r="AK143" s="204"/>
      <c r="AL143" s="204"/>
      <c r="AM143" s="203">
        <v>70</v>
      </c>
      <c r="AN143" s="204"/>
      <c r="AO143" s="204"/>
      <c r="AP143" s="204"/>
      <c r="AQ143" s="192">
        <v>70</v>
      </c>
      <c r="AR143" s="193"/>
      <c r="AS143" s="193"/>
      <c r="AT143" s="193"/>
      <c r="AU143" s="192" t="s">
        <v>592</v>
      </c>
      <c r="AV143" s="193"/>
      <c r="AW143" s="193"/>
      <c r="AX143" s="194"/>
    </row>
    <row r="144" spans="1:50" ht="18.75" customHeight="1" x14ac:dyDescent="0.15">
      <c r="A144" s="175"/>
      <c r="B144" s="172"/>
      <c r="C144" s="166"/>
      <c r="D144" s="172"/>
      <c r="E144" s="166"/>
      <c r="F144" s="167"/>
      <c r="G144" s="146" t="s">
        <v>198</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303</v>
      </c>
      <c r="AF144" s="141"/>
      <c r="AG144" s="141"/>
      <c r="AH144" s="141"/>
      <c r="AI144" s="141" t="s">
        <v>301</v>
      </c>
      <c r="AJ144" s="141"/>
      <c r="AK144" s="141"/>
      <c r="AL144" s="141"/>
      <c r="AM144" s="141" t="s">
        <v>330</v>
      </c>
      <c r="AN144" s="141"/>
      <c r="AO144" s="141"/>
      <c r="AP144" s="137"/>
      <c r="AQ144" s="137" t="s">
        <v>184</v>
      </c>
      <c r="AR144" s="138"/>
      <c r="AS144" s="138"/>
      <c r="AT144" s="139"/>
      <c r="AU144" s="182" t="s">
        <v>200</v>
      </c>
      <c r="AV144" s="182"/>
      <c r="AW144" s="182"/>
      <c r="AX144" s="183"/>
    </row>
    <row r="145" spans="1:50" ht="18.75"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v>4</v>
      </c>
      <c r="AR145" s="185"/>
      <c r="AS145" s="119" t="s">
        <v>185</v>
      </c>
      <c r="AT145" s="120"/>
      <c r="AU145" s="186" t="s">
        <v>547</v>
      </c>
      <c r="AV145" s="186"/>
      <c r="AW145" s="119" t="s">
        <v>177</v>
      </c>
      <c r="AX145" s="181"/>
    </row>
    <row r="146" spans="1:50" ht="30.75" customHeight="1" x14ac:dyDescent="0.15">
      <c r="A146" s="175"/>
      <c r="B146" s="172"/>
      <c r="C146" s="166"/>
      <c r="D146" s="172"/>
      <c r="E146" s="166"/>
      <c r="F146" s="167"/>
      <c r="G146" s="90" t="s">
        <v>502</v>
      </c>
      <c r="H146" s="91"/>
      <c r="I146" s="91"/>
      <c r="J146" s="91"/>
      <c r="K146" s="91"/>
      <c r="L146" s="91"/>
      <c r="M146" s="91"/>
      <c r="N146" s="91"/>
      <c r="O146" s="91"/>
      <c r="P146" s="91"/>
      <c r="Q146" s="91"/>
      <c r="R146" s="91"/>
      <c r="S146" s="91"/>
      <c r="T146" s="91"/>
      <c r="U146" s="91"/>
      <c r="V146" s="91"/>
      <c r="W146" s="91"/>
      <c r="X146" s="92"/>
      <c r="Y146" s="187" t="s">
        <v>199</v>
      </c>
      <c r="Z146" s="188"/>
      <c r="AA146" s="189"/>
      <c r="AB146" s="190" t="s">
        <v>550</v>
      </c>
      <c r="AC146" s="191"/>
      <c r="AD146" s="191"/>
      <c r="AE146" s="192" t="s">
        <v>547</v>
      </c>
      <c r="AF146" s="193"/>
      <c r="AG146" s="193"/>
      <c r="AH146" s="193"/>
      <c r="AI146" s="192">
        <v>100</v>
      </c>
      <c r="AJ146" s="193"/>
      <c r="AK146" s="193"/>
      <c r="AL146" s="193"/>
      <c r="AM146" s="192">
        <v>100</v>
      </c>
      <c r="AN146" s="193"/>
      <c r="AO146" s="193"/>
      <c r="AP146" s="193"/>
      <c r="AQ146" s="192" t="s">
        <v>593</v>
      </c>
      <c r="AR146" s="193"/>
      <c r="AS146" s="193"/>
      <c r="AT146" s="193"/>
      <c r="AU146" s="192" t="s">
        <v>591</v>
      </c>
      <c r="AV146" s="193"/>
      <c r="AW146" s="193"/>
      <c r="AX146" s="194"/>
    </row>
    <row r="147" spans="1:50" ht="30.75"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t="s">
        <v>551</v>
      </c>
      <c r="AC147" s="199"/>
      <c r="AD147" s="199"/>
      <c r="AE147" s="192" t="s">
        <v>547</v>
      </c>
      <c r="AF147" s="193"/>
      <c r="AG147" s="193"/>
      <c r="AH147" s="193"/>
      <c r="AI147" s="192">
        <v>100</v>
      </c>
      <c r="AJ147" s="193"/>
      <c r="AK147" s="193"/>
      <c r="AL147" s="193"/>
      <c r="AM147" s="192">
        <v>100</v>
      </c>
      <c r="AN147" s="193"/>
      <c r="AO147" s="193"/>
      <c r="AP147" s="193"/>
      <c r="AQ147" s="192">
        <v>100</v>
      </c>
      <c r="AR147" s="193"/>
      <c r="AS147" s="193"/>
      <c r="AT147" s="193"/>
      <c r="AU147" s="192" t="s">
        <v>592</v>
      </c>
      <c r="AV147" s="193"/>
      <c r="AW147" s="193"/>
      <c r="AX147" s="194"/>
    </row>
    <row r="148" spans="1:50" ht="18.75" hidden="1" customHeight="1" x14ac:dyDescent="0.15">
      <c r="A148" s="175"/>
      <c r="B148" s="172"/>
      <c r="C148" s="166"/>
      <c r="D148" s="172"/>
      <c r="E148" s="166"/>
      <c r="F148" s="167"/>
      <c r="G148" s="146" t="s">
        <v>198</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303</v>
      </c>
      <c r="AF148" s="141"/>
      <c r="AG148" s="141"/>
      <c r="AH148" s="141"/>
      <c r="AI148" s="141" t="s">
        <v>301</v>
      </c>
      <c r="AJ148" s="141"/>
      <c r="AK148" s="141"/>
      <c r="AL148" s="141"/>
      <c r="AM148" s="141" t="s">
        <v>330</v>
      </c>
      <c r="AN148" s="141"/>
      <c r="AO148" s="141"/>
      <c r="AP148" s="137"/>
      <c r="AQ148" s="137" t="s">
        <v>184</v>
      </c>
      <c r="AR148" s="138"/>
      <c r="AS148" s="138"/>
      <c r="AT148" s="139"/>
      <c r="AU148" s="182" t="s">
        <v>200</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185</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201</v>
      </c>
      <c r="H152" s="116"/>
      <c r="I152" s="116"/>
      <c r="J152" s="116"/>
      <c r="K152" s="116"/>
      <c r="L152" s="116"/>
      <c r="M152" s="116"/>
      <c r="N152" s="116"/>
      <c r="O152" s="116"/>
      <c r="P152" s="117"/>
      <c r="Q152" s="145" t="s">
        <v>253</v>
      </c>
      <c r="R152" s="116"/>
      <c r="S152" s="116"/>
      <c r="T152" s="116"/>
      <c r="U152" s="116"/>
      <c r="V152" s="116"/>
      <c r="W152" s="116"/>
      <c r="X152" s="116"/>
      <c r="Y152" s="116"/>
      <c r="Z152" s="116"/>
      <c r="AA152" s="116"/>
      <c r="AB152" s="115" t="s">
        <v>254</v>
      </c>
      <c r="AC152" s="116"/>
      <c r="AD152" s="117"/>
      <c r="AE152" s="145" t="s">
        <v>202</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203</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201</v>
      </c>
      <c r="H159" s="116"/>
      <c r="I159" s="116"/>
      <c r="J159" s="116"/>
      <c r="K159" s="116"/>
      <c r="L159" s="116"/>
      <c r="M159" s="116"/>
      <c r="N159" s="116"/>
      <c r="O159" s="116"/>
      <c r="P159" s="117"/>
      <c r="Q159" s="145" t="s">
        <v>253</v>
      </c>
      <c r="R159" s="116"/>
      <c r="S159" s="116"/>
      <c r="T159" s="116"/>
      <c r="U159" s="116"/>
      <c r="V159" s="116"/>
      <c r="W159" s="116"/>
      <c r="X159" s="116"/>
      <c r="Y159" s="116"/>
      <c r="Z159" s="116"/>
      <c r="AA159" s="116"/>
      <c r="AB159" s="115" t="s">
        <v>254</v>
      </c>
      <c r="AC159" s="116"/>
      <c r="AD159" s="117"/>
      <c r="AE159" s="121" t="s">
        <v>202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203</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201</v>
      </c>
      <c r="H166" s="116"/>
      <c r="I166" s="116"/>
      <c r="J166" s="116"/>
      <c r="K166" s="116"/>
      <c r="L166" s="116"/>
      <c r="M166" s="116"/>
      <c r="N166" s="116"/>
      <c r="O166" s="116"/>
      <c r="P166" s="117"/>
      <c r="Q166" s="145" t="s">
        <v>253</v>
      </c>
      <c r="R166" s="116"/>
      <c r="S166" s="116"/>
      <c r="T166" s="116"/>
      <c r="U166" s="116"/>
      <c r="V166" s="116"/>
      <c r="W166" s="116"/>
      <c r="X166" s="116"/>
      <c r="Y166" s="116"/>
      <c r="Z166" s="116"/>
      <c r="AA166" s="116"/>
      <c r="AB166" s="115" t="s">
        <v>254</v>
      </c>
      <c r="AC166" s="116"/>
      <c r="AD166" s="117"/>
      <c r="AE166" s="121" t="s">
        <v>202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203</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201</v>
      </c>
      <c r="H173" s="116"/>
      <c r="I173" s="116"/>
      <c r="J173" s="116"/>
      <c r="K173" s="116"/>
      <c r="L173" s="116"/>
      <c r="M173" s="116"/>
      <c r="N173" s="116"/>
      <c r="O173" s="116"/>
      <c r="P173" s="117"/>
      <c r="Q173" s="145" t="s">
        <v>253</v>
      </c>
      <c r="R173" s="116"/>
      <c r="S173" s="116"/>
      <c r="T173" s="116"/>
      <c r="U173" s="116"/>
      <c r="V173" s="116"/>
      <c r="W173" s="116"/>
      <c r="X173" s="116"/>
      <c r="Y173" s="116"/>
      <c r="Z173" s="116"/>
      <c r="AA173" s="116"/>
      <c r="AB173" s="115" t="s">
        <v>254</v>
      </c>
      <c r="AC173" s="116"/>
      <c r="AD173" s="117"/>
      <c r="AE173" s="121" t="s">
        <v>202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203</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201</v>
      </c>
      <c r="H180" s="116"/>
      <c r="I180" s="116"/>
      <c r="J180" s="116"/>
      <c r="K180" s="116"/>
      <c r="L180" s="116"/>
      <c r="M180" s="116"/>
      <c r="N180" s="116"/>
      <c r="O180" s="116"/>
      <c r="P180" s="117"/>
      <c r="Q180" s="145" t="s">
        <v>253</v>
      </c>
      <c r="R180" s="116"/>
      <c r="S180" s="116"/>
      <c r="T180" s="116"/>
      <c r="U180" s="116"/>
      <c r="V180" s="116"/>
      <c r="W180" s="116"/>
      <c r="X180" s="116"/>
      <c r="Y180" s="116"/>
      <c r="Z180" s="116"/>
      <c r="AA180" s="116"/>
      <c r="AB180" s="115" t="s">
        <v>254</v>
      </c>
      <c r="AC180" s="116"/>
      <c r="AD180" s="117"/>
      <c r="AE180" s="121" t="s">
        <v>202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220</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57" customHeight="1" x14ac:dyDescent="0.15">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57"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216</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189</v>
      </c>
      <c r="F192" s="165"/>
      <c r="G192" s="146" t="s">
        <v>198</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303</v>
      </c>
      <c r="AF192" s="141"/>
      <c r="AG192" s="141"/>
      <c r="AH192" s="141"/>
      <c r="AI192" s="141" t="s">
        <v>301</v>
      </c>
      <c r="AJ192" s="141"/>
      <c r="AK192" s="141"/>
      <c r="AL192" s="141"/>
      <c r="AM192" s="141" t="s">
        <v>330</v>
      </c>
      <c r="AN192" s="141"/>
      <c r="AO192" s="141"/>
      <c r="AP192" s="137"/>
      <c r="AQ192" s="137" t="s">
        <v>184</v>
      </c>
      <c r="AR192" s="138"/>
      <c r="AS192" s="138"/>
      <c r="AT192" s="139"/>
      <c r="AU192" s="182" t="s">
        <v>200</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185</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198</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303</v>
      </c>
      <c r="AF196" s="141"/>
      <c r="AG196" s="141"/>
      <c r="AH196" s="141"/>
      <c r="AI196" s="141" t="s">
        <v>301</v>
      </c>
      <c r="AJ196" s="141"/>
      <c r="AK196" s="141"/>
      <c r="AL196" s="141"/>
      <c r="AM196" s="141" t="s">
        <v>330</v>
      </c>
      <c r="AN196" s="141"/>
      <c r="AO196" s="141"/>
      <c r="AP196" s="137"/>
      <c r="AQ196" s="137" t="s">
        <v>184</v>
      </c>
      <c r="AR196" s="138"/>
      <c r="AS196" s="138"/>
      <c r="AT196" s="139"/>
      <c r="AU196" s="182" t="s">
        <v>200</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185</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198</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303</v>
      </c>
      <c r="AF200" s="141"/>
      <c r="AG200" s="141"/>
      <c r="AH200" s="141"/>
      <c r="AI200" s="141" t="s">
        <v>301</v>
      </c>
      <c r="AJ200" s="141"/>
      <c r="AK200" s="141"/>
      <c r="AL200" s="141"/>
      <c r="AM200" s="141" t="s">
        <v>330</v>
      </c>
      <c r="AN200" s="141"/>
      <c r="AO200" s="141"/>
      <c r="AP200" s="137"/>
      <c r="AQ200" s="137" t="s">
        <v>184</v>
      </c>
      <c r="AR200" s="138"/>
      <c r="AS200" s="138"/>
      <c r="AT200" s="139"/>
      <c r="AU200" s="182" t="s">
        <v>200</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185</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198</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303</v>
      </c>
      <c r="AF204" s="141"/>
      <c r="AG204" s="141"/>
      <c r="AH204" s="141"/>
      <c r="AI204" s="141" t="s">
        <v>301</v>
      </c>
      <c r="AJ204" s="141"/>
      <c r="AK204" s="141"/>
      <c r="AL204" s="141"/>
      <c r="AM204" s="141" t="s">
        <v>330</v>
      </c>
      <c r="AN204" s="141"/>
      <c r="AO204" s="141"/>
      <c r="AP204" s="137"/>
      <c r="AQ204" s="137" t="s">
        <v>184</v>
      </c>
      <c r="AR204" s="138"/>
      <c r="AS204" s="138"/>
      <c r="AT204" s="139"/>
      <c r="AU204" s="182" t="s">
        <v>200</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185</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198</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303</v>
      </c>
      <c r="AF208" s="141"/>
      <c r="AG208" s="141"/>
      <c r="AH208" s="141"/>
      <c r="AI208" s="141" t="s">
        <v>301</v>
      </c>
      <c r="AJ208" s="141"/>
      <c r="AK208" s="141"/>
      <c r="AL208" s="141"/>
      <c r="AM208" s="141" t="s">
        <v>330</v>
      </c>
      <c r="AN208" s="141"/>
      <c r="AO208" s="141"/>
      <c r="AP208" s="137"/>
      <c r="AQ208" s="137" t="s">
        <v>184</v>
      </c>
      <c r="AR208" s="138"/>
      <c r="AS208" s="138"/>
      <c r="AT208" s="139"/>
      <c r="AU208" s="182" t="s">
        <v>200</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185</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201</v>
      </c>
      <c r="H212" s="116"/>
      <c r="I212" s="116"/>
      <c r="J212" s="116"/>
      <c r="K212" s="116"/>
      <c r="L212" s="116"/>
      <c r="M212" s="116"/>
      <c r="N212" s="116"/>
      <c r="O212" s="116"/>
      <c r="P212" s="117"/>
      <c r="Q212" s="145" t="s">
        <v>253</v>
      </c>
      <c r="R212" s="116"/>
      <c r="S212" s="116"/>
      <c r="T212" s="116"/>
      <c r="U212" s="116"/>
      <c r="V212" s="116"/>
      <c r="W212" s="116"/>
      <c r="X212" s="116"/>
      <c r="Y212" s="116"/>
      <c r="Z212" s="116"/>
      <c r="AA212" s="116"/>
      <c r="AB212" s="115" t="s">
        <v>254</v>
      </c>
      <c r="AC212" s="116"/>
      <c r="AD212" s="117"/>
      <c r="AE212" s="145" t="s">
        <v>202</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203</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201</v>
      </c>
      <c r="H219" s="116"/>
      <c r="I219" s="116"/>
      <c r="J219" s="116"/>
      <c r="K219" s="116"/>
      <c r="L219" s="116"/>
      <c r="M219" s="116"/>
      <c r="N219" s="116"/>
      <c r="O219" s="116"/>
      <c r="P219" s="117"/>
      <c r="Q219" s="145" t="s">
        <v>253</v>
      </c>
      <c r="R219" s="116"/>
      <c r="S219" s="116"/>
      <c r="T219" s="116"/>
      <c r="U219" s="116"/>
      <c r="V219" s="116"/>
      <c r="W219" s="116"/>
      <c r="X219" s="116"/>
      <c r="Y219" s="116"/>
      <c r="Z219" s="116"/>
      <c r="AA219" s="116"/>
      <c r="AB219" s="115" t="s">
        <v>254</v>
      </c>
      <c r="AC219" s="116"/>
      <c r="AD219" s="117"/>
      <c r="AE219" s="121" t="s">
        <v>202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203</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201</v>
      </c>
      <c r="H226" s="116"/>
      <c r="I226" s="116"/>
      <c r="J226" s="116"/>
      <c r="K226" s="116"/>
      <c r="L226" s="116"/>
      <c r="M226" s="116"/>
      <c r="N226" s="116"/>
      <c r="O226" s="116"/>
      <c r="P226" s="117"/>
      <c r="Q226" s="145" t="s">
        <v>253</v>
      </c>
      <c r="R226" s="116"/>
      <c r="S226" s="116"/>
      <c r="T226" s="116"/>
      <c r="U226" s="116"/>
      <c r="V226" s="116"/>
      <c r="W226" s="116"/>
      <c r="X226" s="116"/>
      <c r="Y226" s="116"/>
      <c r="Z226" s="116"/>
      <c r="AA226" s="116"/>
      <c r="AB226" s="115" t="s">
        <v>254</v>
      </c>
      <c r="AC226" s="116"/>
      <c r="AD226" s="117"/>
      <c r="AE226" s="121" t="s">
        <v>202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203</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201</v>
      </c>
      <c r="H233" s="116"/>
      <c r="I233" s="116"/>
      <c r="J233" s="116"/>
      <c r="K233" s="116"/>
      <c r="L233" s="116"/>
      <c r="M233" s="116"/>
      <c r="N233" s="116"/>
      <c r="O233" s="116"/>
      <c r="P233" s="117"/>
      <c r="Q233" s="145" t="s">
        <v>253</v>
      </c>
      <c r="R233" s="116"/>
      <c r="S233" s="116"/>
      <c r="T233" s="116"/>
      <c r="U233" s="116"/>
      <c r="V233" s="116"/>
      <c r="W233" s="116"/>
      <c r="X233" s="116"/>
      <c r="Y233" s="116"/>
      <c r="Z233" s="116"/>
      <c r="AA233" s="116"/>
      <c r="AB233" s="115" t="s">
        <v>254</v>
      </c>
      <c r="AC233" s="116"/>
      <c r="AD233" s="117"/>
      <c r="AE233" s="121" t="s">
        <v>202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203</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201</v>
      </c>
      <c r="H240" s="116"/>
      <c r="I240" s="116"/>
      <c r="J240" s="116"/>
      <c r="K240" s="116"/>
      <c r="L240" s="116"/>
      <c r="M240" s="116"/>
      <c r="N240" s="116"/>
      <c r="O240" s="116"/>
      <c r="P240" s="117"/>
      <c r="Q240" s="145" t="s">
        <v>253</v>
      </c>
      <c r="R240" s="116"/>
      <c r="S240" s="116"/>
      <c r="T240" s="116"/>
      <c r="U240" s="116"/>
      <c r="V240" s="116"/>
      <c r="W240" s="116"/>
      <c r="X240" s="116"/>
      <c r="Y240" s="116"/>
      <c r="Z240" s="116"/>
      <c r="AA240" s="116"/>
      <c r="AB240" s="115" t="s">
        <v>254</v>
      </c>
      <c r="AC240" s="116"/>
      <c r="AD240" s="117"/>
      <c r="AE240" s="121" t="s">
        <v>202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220</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216</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189</v>
      </c>
      <c r="F252" s="165"/>
      <c r="G252" s="146" t="s">
        <v>198</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303</v>
      </c>
      <c r="AF252" s="141"/>
      <c r="AG252" s="141"/>
      <c r="AH252" s="141"/>
      <c r="AI252" s="141" t="s">
        <v>301</v>
      </c>
      <c r="AJ252" s="141"/>
      <c r="AK252" s="141"/>
      <c r="AL252" s="141"/>
      <c r="AM252" s="141" t="s">
        <v>330</v>
      </c>
      <c r="AN252" s="141"/>
      <c r="AO252" s="141"/>
      <c r="AP252" s="137"/>
      <c r="AQ252" s="137" t="s">
        <v>184</v>
      </c>
      <c r="AR252" s="138"/>
      <c r="AS252" s="138"/>
      <c r="AT252" s="139"/>
      <c r="AU252" s="182" t="s">
        <v>200</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185</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198</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303</v>
      </c>
      <c r="AF256" s="141"/>
      <c r="AG256" s="141"/>
      <c r="AH256" s="141"/>
      <c r="AI256" s="141" t="s">
        <v>301</v>
      </c>
      <c r="AJ256" s="141"/>
      <c r="AK256" s="141"/>
      <c r="AL256" s="141"/>
      <c r="AM256" s="141" t="s">
        <v>330</v>
      </c>
      <c r="AN256" s="141"/>
      <c r="AO256" s="141"/>
      <c r="AP256" s="137"/>
      <c r="AQ256" s="137" t="s">
        <v>184</v>
      </c>
      <c r="AR256" s="138"/>
      <c r="AS256" s="138"/>
      <c r="AT256" s="139"/>
      <c r="AU256" s="182" t="s">
        <v>200</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185</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198</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303</v>
      </c>
      <c r="AF260" s="141"/>
      <c r="AG260" s="141"/>
      <c r="AH260" s="141"/>
      <c r="AI260" s="141" t="s">
        <v>301</v>
      </c>
      <c r="AJ260" s="141"/>
      <c r="AK260" s="141"/>
      <c r="AL260" s="141"/>
      <c r="AM260" s="141" t="s">
        <v>330</v>
      </c>
      <c r="AN260" s="141"/>
      <c r="AO260" s="141"/>
      <c r="AP260" s="137"/>
      <c r="AQ260" s="137" t="s">
        <v>184</v>
      </c>
      <c r="AR260" s="138"/>
      <c r="AS260" s="138"/>
      <c r="AT260" s="139"/>
      <c r="AU260" s="182" t="s">
        <v>200</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185</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198</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303</v>
      </c>
      <c r="AF264" s="141"/>
      <c r="AG264" s="141"/>
      <c r="AH264" s="141"/>
      <c r="AI264" s="141" t="s">
        <v>301</v>
      </c>
      <c r="AJ264" s="141"/>
      <c r="AK264" s="141"/>
      <c r="AL264" s="141"/>
      <c r="AM264" s="141" t="s">
        <v>330</v>
      </c>
      <c r="AN264" s="141"/>
      <c r="AO264" s="141"/>
      <c r="AP264" s="137"/>
      <c r="AQ264" s="145" t="s">
        <v>184</v>
      </c>
      <c r="AR264" s="116"/>
      <c r="AS264" s="116"/>
      <c r="AT264" s="117"/>
      <c r="AU264" s="122" t="s">
        <v>200</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185</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198</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303</v>
      </c>
      <c r="AF268" s="141"/>
      <c r="AG268" s="141"/>
      <c r="AH268" s="141"/>
      <c r="AI268" s="141" t="s">
        <v>301</v>
      </c>
      <c r="AJ268" s="141"/>
      <c r="AK268" s="141"/>
      <c r="AL268" s="141"/>
      <c r="AM268" s="141" t="s">
        <v>330</v>
      </c>
      <c r="AN268" s="141"/>
      <c r="AO268" s="141"/>
      <c r="AP268" s="137"/>
      <c r="AQ268" s="137" t="s">
        <v>184</v>
      </c>
      <c r="AR268" s="138"/>
      <c r="AS268" s="138"/>
      <c r="AT268" s="139"/>
      <c r="AU268" s="182" t="s">
        <v>200</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185</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201</v>
      </c>
      <c r="H272" s="116"/>
      <c r="I272" s="116"/>
      <c r="J272" s="116"/>
      <c r="K272" s="116"/>
      <c r="L272" s="116"/>
      <c r="M272" s="116"/>
      <c r="N272" s="116"/>
      <c r="O272" s="116"/>
      <c r="P272" s="117"/>
      <c r="Q272" s="145" t="s">
        <v>253</v>
      </c>
      <c r="R272" s="116"/>
      <c r="S272" s="116"/>
      <c r="T272" s="116"/>
      <c r="U272" s="116"/>
      <c r="V272" s="116"/>
      <c r="W272" s="116"/>
      <c r="X272" s="116"/>
      <c r="Y272" s="116"/>
      <c r="Z272" s="116"/>
      <c r="AA272" s="116"/>
      <c r="AB272" s="115" t="s">
        <v>254</v>
      </c>
      <c r="AC272" s="116"/>
      <c r="AD272" s="117"/>
      <c r="AE272" s="145" t="s">
        <v>202</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203</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201</v>
      </c>
      <c r="H279" s="116"/>
      <c r="I279" s="116"/>
      <c r="J279" s="116"/>
      <c r="K279" s="116"/>
      <c r="L279" s="116"/>
      <c r="M279" s="116"/>
      <c r="N279" s="116"/>
      <c r="O279" s="116"/>
      <c r="P279" s="117"/>
      <c r="Q279" s="145" t="s">
        <v>253</v>
      </c>
      <c r="R279" s="116"/>
      <c r="S279" s="116"/>
      <c r="T279" s="116"/>
      <c r="U279" s="116"/>
      <c r="V279" s="116"/>
      <c r="W279" s="116"/>
      <c r="X279" s="116"/>
      <c r="Y279" s="116"/>
      <c r="Z279" s="116"/>
      <c r="AA279" s="116"/>
      <c r="AB279" s="115" t="s">
        <v>254</v>
      </c>
      <c r="AC279" s="116"/>
      <c r="AD279" s="117"/>
      <c r="AE279" s="121" t="s">
        <v>202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203</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201</v>
      </c>
      <c r="H286" s="116"/>
      <c r="I286" s="116"/>
      <c r="J286" s="116"/>
      <c r="K286" s="116"/>
      <c r="L286" s="116"/>
      <c r="M286" s="116"/>
      <c r="N286" s="116"/>
      <c r="O286" s="116"/>
      <c r="P286" s="117"/>
      <c r="Q286" s="145" t="s">
        <v>253</v>
      </c>
      <c r="R286" s="116"/>
      <c r="S286" s="116"/>
      <c r="T286" s="116"/>
      <c r="U286" s="116"/>
      <c r="V286" s="116"/>
      <c r="W286" s="116"/>
      <c r="X286" s="116"/>
      <c r="Y286" s="116"/>
      <c r="Z286" s="116"/>
      <c r="AA286" s="116"/>
      <c r="AB286" s="115" t="s">
        <v>254</v>
      </c>
      <c r="AC286" s="116"/>
      <c r="AD286" s="117"/>
      <c r="AE286" s="121" t="s">
        <v>202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203</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201</v>
      </c>
      <c r="H293" s="116"/>
      <c r="I293" s="116"/>
      <c r="J293" s="116"/>
      <c r="K293" s="116"/>
      <c r="L293" s="116"/>
      <c r="M293" s="116"/>
      <c r="N293" s="116"/>
      <c r="O293" s="116"/>
      <c r="P293" s="117"/>
      <c r="Q293" s="145" t="s">
        <v>253</v>
      </c>
      <c r="R293" s="116"/>
      <c r="S293" s="116"/>
      <c r="T293" s="116"/>
      <c r="U293" s="116"/>
      <c r="V293" s="116"/>
      <c r="W293" s="116"/>
      <c r="X293" s="116"/>
      <c r="Y293" s="116"/>
      <c r="Z293" s="116"/>
      <c r="AA293" s="116"/>
      <c r="AB293" s="115" t="s">
        <v>254</v>
      </c>
      <c r="AC293" s="116"/>
      <c r="AD293" s="117"/>
      <c r="AE293" s="121" t="s">
        <v>202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203</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201</v>
      </c>
      <c r="H300" s="116"/>
      <c r="I300" s="116"/>
      <c r="J300" s="116"/>
      <c r="K300" s="116"/>
      <c r="L300" s="116"/>
      <c r="M300" s="116"/>
      <c r="N300" s="116"/>
      <c r="O300" s="116"/>
      <c r="P300" s="117"/>
      <c r="Q300" s="145" t="s">
        <v>253</v>
      </c>
      <c r="R300" s="116"/>
      <c r="S300" s="116"/>
      <c r="T300" s="116"/>
      <c r="U300" s="116"/>
      <c r="V300" s="116"/>
      <c r="W300" s="116"/>
      <c r="X300" s="116"/>
      <c r="Y300" s="116"/>
      <c r="Z300" s="116"/>
      <c r="AA300" s="116"/>
      <c r="AB300" s="115" t="s">
        <v>254</v>
      </c>
      <c r="AC300" s="116"/>
      <c r="AD300" s="117"/>
      <c r="AE300" s="121" t="s">
        <v>202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220</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216</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189</v>
      </c>
      <c r="F312" s="165"/>
      <c r="G312" s="146" t="s">
        <v>198</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303</v>
      </c>
      <c r="AF312" s="141"/>
      <c r="AG312" s="141"/>
      <c r="AH312" s="141"/>
      <c r="AI312" s="141" t="s">
        <v>301</v>
      </c>
      <c r="AJ312" s="141"/>
      <c r="AK312" s="141"/>
      <c r="AL312" s="141"/>
      <c r="AM312" s="141" t="s">
        <v>330</v>
      </c>
      <c r="AN312" s="141"/>
      <c r="AO312" s="141"/>
      <c r="AP312" s="137"/>
      <c r="AQ312" s="137" t="s">
        <v>184</v>
      </c>
      <c r="AR312" s="138"/>
      <c r="AS312" s="138"/>
      <c r="AT312" s="139"/>
      <c r="AU312" s="182" t="s">
        <v>200</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185</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198</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303</v>
      </c>
      <c r="AF316" s="141"/>
      <c r="AG316" s="141"/>
      <c r="AH316" s="141"/>
      <c r="AI316" s="141" t="s">
        <v>301</v>
      </c>
      <c r="AJ316" s="141"/>
      <c r="AK316" s="141"/>
      <c r="AL316" s="141"/>
      <c r="AM316" s="141" t="s">
        <v>330</v>
      </c>
      <c r="AN316" s="141"/>
      <c r="AO316" s="141"/>
      <c r="AP316" s="137"/>
      <c r="AQ316" s="137" t="s">
        <v>184</v>
      </c>
      <c r="AR316" s="138"/>
      <c r="AS316" s="138"/>
      <c r="AT316" s="139"/>
      <c r="AU316" s="182" t="s">
        <v>200</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185</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198</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303</v>
      </c>
      <c r="AF320" s="141"/>
      <c r="AG320" s="141"/>
      <c r="AH320" s="141"/>
      <c r="AI320" s="141" t="s">
        <v>301</v>
      </c>
      <c r="AJ320" s="141"/>
      <c r="AK320" s="141"/>
      <c r="AL320" s="141"/>
      <c r="AM320" s="141" t="s">
        <v>330</v>
      </c>
      <c r="AN320" s="141"/>
      <c r="AO320" s="141"/>
      <c r="AP320" s="137"/>
      <c r="AQ320" s="137" t="s">
        <v>184</v>
      </c>
      <c r="AR320" s="138"/>
      <c r="AS320" s="138"/>
      <c r="AT320" s="139"/>
      <c r="AU320" s="182" t="s">
        <v>200</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185</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198</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303</v>
      </c>
      <c r="AF324" s="141"/>
      <c r="AG324" s="141"/>
      <c r="AH324" s="141"/>
      <c r="AI324" s="141" t="s">
        <v>301</v>
      </c>
      <c r="AJ324" s="141"/>
      <c r="AK324" s="141"/>
      <c r="AL324" s="141"/>
      <c r="AM324" s="141" t="s">
        <v>330</v>
      </c>
      <c r="AN324" s="141"/>
      <c r="AO324" s="141"/>
      <c r="AP324" s="137"/>
      <c r="AQ324" s="137" t="s">
        <v>184</v>
      </c>
      <c r="AR324" s="138"/>
      <c r="AS324" s="138"/>
      <c r="AT324" s="139"/>
      <c r="AU324" s="182" t="s">
        <v>200</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185</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198</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303</v>
      </c>
      <c r="AF328" s="141"/>
      <c r="AG328" s="141"/>
      <c r="AH328" s="141"/>
      <c r="AI328" s="141" t="s">
        <v>301</v>
      </c>
      <c r="AJ328" s="141"/>
      <c r="AK328" s="141"/>
      <c r="AL328" s="141"/>
      <c r="AM328" s="141" t="s">
        <v>330</v>
      </c>
      <c r="AN328" s="141"/>
      <c r="AO328" s="141"/>
      <c r="AP328" s="137"/>
      <c r="AQ328" s="137" t="s">
        <v>184</v>
      </c>
      <c r="AR328" s="138"/>
      <c r="AS328" s="138"/>
      <c r="AT328" s="139"/>
      <c r="AU328" s="182" t="s">
        <v>200</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185</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201</v>
      </c>
      <c r="H332" s="116"/>
      <c r="I332" s="116"/>
      <c r="J332" s="116"/>
      <c r="K332" s="116"/>
      <c r="L332" s="116"/>
      <c r="M332" s="116"/>
      <c r="N332" s="116"/>
      <c r="O332" s="116"/>
      <c r="P332" s="117"/>
      <c r="Q332" s="145" t="s">
        <v>253</v>
      </c>
      <c r="R332" s="116"/>
      <c r="S332" s="116"/>
      <c r="T332" s="116"/>
      <c r="U332" s="116"/>
      <c r="V332" s="116"/>
      <c r="W332" s="116"/>
      <c r="X332" s="116"/>
      <c r="Y332" s="116"/>
      <c r="Z332" s="116"/>
      <c r="AA332" s="116"/>
      <c r="AB332" s="115" t="s">
        <v>254</v>
      </c>
      <c r="AC332" s="116"/>
      <c r="AD332" s="117"/>
      <c r="AE332" s="145" t="s">
        <v>202</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203</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201</v>
      </c>
      <c r="H339" s="116"/>
      <c r="I339" s="116"/>
      <c r="J339" s="116"/>
      <c r="K339" s="116"/>
      <c r="L339" s="116"/>
      <c r="M339" s="116"/>
      <c r="N339" s="116"/>
      <c r="O339" s="116"/>
      <c r="P339" s="117"/>
      <c r="Q339" s="145" t="s">
        <v>253</v>
      </c>
      <c r="R339" s="116"/>
      <c r="S339" s="116"/>
      <c r="T339" s="116"/>
      <c r="U339" s="116"/>
      <c r="V339" s="116"/>
      <c r="W339" s="116"/>
      <c r="X339" s="116"/>
      <c r="Y339" s="116"/>
      <c r="Z339" s="116"/>
      <c r="AA339" s="116"/>
      <c r="AB339" s="115" t="s">
        <v>254</v>
      </c>
      <c r="AC339" s="116"/>
      <c r="AD339" s="117"/>
      <c r="AE339" s="121" t="s">
        <v>202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203</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201</v>
      </c>
      <c r="H346" s="116"/>
      <c r="I346" s="116"/>
      <c r="J346" s="116"/>
      <c r="K346" s="116"/>
      <c r="L346" s="116"/>
      <c r="M346" s="116"/>
      <c r="N346" s="116"/>
      <c r="O346" s="116"/>
      <c r="P346" s="117"/>
      <c r="Q346" s="145" t="s">
        <v>253</v>
      </c>
      <c r="R346" s="116"/>
      <c r="S346" s="116"/>
      <c r="T346" s="116"/>
      <c r="U346" s="116"/>
      <c r="V346" s="116"/>
      <c r="W346" s="116"/>
      <c r="X346" s="116"/>
      <c r="Y346" s="116"/>
      <c r="Z346" s="116"/>
      <c r="AA346" s="116"/>
      <c r="AB346" s="115" t="s">
        <v>254</v>
      </c>
      <c r="AC346" s="116"/>
      <c r="AD346" s="117"/>
      <c r="AE346" s="121" t="s">
        <v>202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203</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201</v>
      </c>
      <c r="H353" s="116"/>
      <c r="I353" s="116"/>
      <c r="J353" s="116"/>
      <c r="K353" s="116"/>
      <c r="L353" s="116"/>
      <c r="M353" s="116"/>
      <c r="N353" s="116"/>
      <c r="O353" s="116"/>
      <c r="P353" s="117"/>
      <c r="Q353" s="145" t="s">
        <v>253</v>
      </c>
      <c r="R353" s="116"/>
      <c r="S353" s="116"/>
      <c r="T353" s="116"/>
      <c r="U353" s="116"/>
      <c r="V353" s="116"/>
      <c r="W353" s="116"/>
      <c r="X353" s="116"/>
      <c r="Y353" s="116"/>
      <c r="Z353" s="116"/>
      <c r="AA353" s="116"/>
      <c r="AB353" s="115" t="s">
        <v>254</v>
      </c>
      <c r="AC353" s="116"/>
      <c r="AD353" s="117"/>
      <c r="AE353" s="121" t="s">
        <v>202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203</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201</v>
      </c>
      <c r="H360" s="116"/>
      <c r="I360" s="116"/>
      <c r="J360" s="116"/>
      <c r="K360" s="116"/>
      <c r="L360" s="116"/>
      <c r="M360" s="116"/>
      <c r="N360" s="116"/>
      <c r="O360" s="116"/>
      <c r="P360" s="117"/>
      <c r="Q360" s="145" t="s">
        <v>253</v>
      </c>
      <c r="R360" s="116"/>
      <c r="S360" s="116"/>
      <c r="T360" s="116"/>
      <c r="U360" s="116"/>
      <c r="V360" s="116"/>
      <c r="W360" s="116"/>
      <c r="X360" s="116"/>
      <c r="Y360" s="116"/>
      <c r="Z360" s="116"/>
      <c r="AA360" s="116"/>
      <c r="AB360" s="115" t="s">
        <v>254</v>
      </c>
      <c r="AC360" s="116"/>
      <c r="AD360" s="117"/>
      <c r="AE360" s="121" t="s">
        <v>202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220</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216</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189</v>
      </c>
      <c r="F372" s="165"/>
      <c r="G372" s="146" t="s">
        <v>198</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303</v>
      </c>
      <c r="AF372" s="141"/>
      <c r="AG372" s="141"/>
      <c r="AH372" s="141"/>
      <c r="AI372" s="141" t="s">
        <v>301</v>
      </c>
      <c r="AJ372" s="141"/>
      <c r="AK372" s="141"/>
      <c r="AL372" s="141"/>
      <c r="AM372" s="141" t="s">
        <v>330</v>
      </c>
      <c r="AN372" s="141"/>
      <c r="AO372" s="141"/>
      <c r="AP372" s="137"/>
      <c r="AQ372" s="137" t="s">
        <v>184</v>
      </c>
      <c r="AR372" s="138"/>
      <c r="AS372" s="138"/>
      <c r="AT372" s="139"/>
      <c r="AU372" s="182" t="s">
        <v>200</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185</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198</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303</v>
      </c>
      <c r="AF376" s="141"/>
      <c r="AG376" s="141"/>
      <c r="AH376" s="141"/>
      <c r="AI376" s="141" t="s">
        <v>301</v>
      </c>
      <c r="AJ376" s="141"/>
      <c r="AK376" s="141"/>
      <c r="AL376" s="141"/>
      <c r="AM376" s="141" t="s">
        <v>330</v>
      </c>
      <c r="AN376" s="141"/>
      <c r="AO376" s="141"/>
      <c r="AP376" s="137"/>
      <c r="AQ376" s="137" t="s">
        <v>184</v>
      </c>
      <c r="AR376" s="138"/>
      <c r="AS376" s="138"/>
      <c r="AT376" s="139"/>
      <c r="AU376" s="182" t="s">
        <v>200</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185</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198</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303</v>
      </c>
      <c r="AF380" s="141"/>
      <c r="AG380" s="141"/>
      <c r="AH380" s="141"/>
      <c r="AI380" s="141" t="s">
        <v>301</v>
      </c>
      <c r="AJ380" s="141"/>
      <c r="AK380" s="141"/>
      <c r="AL380" s="141"/>
      <c r="AM380" s="141" t="s">
        <v>330</v>
      </c>
      <c r="AN380" s="141"/>
      <c r="AO380" s="141"/>
      <c r="AP380" s="137"/>
      <c r="AQ380" s="137" t="s">
        <v>184</v>
      </c>
      <c r="AR380" s="138"/>
      <c r="AS380" s="138"/>
      <c r="AT380" s="139"/>
      <c r="AU380" s="182" t="s">
        <v>200</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185</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198</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303</v>
      </c>
      <c r="AF384" s="141"/>
      <c r="AG384" s="141"/>
      <c r="AH384" s="141"/>
      <c r="AI384" s="141" t="s">
        <v>301</v>
      </c>
      <c r="AJ384" s="141"/>
      <c r="AK384" s="141"/>
      <c r="AL384" s="141"/>
      <c r="AM384" s="141" t="s">
        <v>330</v>
      </c>
      <c r="AN384" s="141"/>
      <c r="AO384" s="141"/>
      <c r="AP384" s="137"/>
      <c r="AQ384" s="137" t="s">
        <v>184</v>
      </c>
      <c r="AR384" s="138"/>
      <c r="AS384" s="138"/>
      <c r="AT384" s="139"/>
      <c r="AU384" s="182" t="s">
        <v>200</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185</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198</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303</v>
      </c>
      <c r="AF388" s="141"/>
      <c r="AG388" s="141"/>
      <c r="AH388" s="141"/>
      <c r="AI388" s="141" t="s">
        <v>301</v>
      </c>
      <c r="AJ388" s="141"/>
      <c r="AK388" s="141"/>
      <c r="AL388" s="141"/>
      <c r="AM388" s="141" t="s">
        <v>330</v>
      </c>
      <c r="AN388" s="141"/>
      <c r="AO388" s="141"/>
      <c r="AP388" s="137"/>
      <c r="AQ388" s="137" t="s">
        <v>184</v>
      </c>
      <c r="AR388" s="138"/>
      <c r="AS388" s="138"/>
      <c r="AT388" s="139"/>
      <c r="AU388" s="182" t="s">
        <v>200</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185</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201</v>
      </c>
      <c r="H392" s="116"/>
      <c r="I392" s="116"/>
      <c r="J392" s="116"/>
      <c r="K392" s="116"/>
      <c r="L392" s="116"/>
      <c r="M392" s="116"/>
      <c r="N392" s="116"/>
      <c r="O392" s="116"/>
      <c r="P392" s="117"/>
      <c r="Q392" s="145" t="s">
        <v>253</v>
      </c>
      <c r="R392" s="116"/>
      <c r="S392" s="116"/>
      <c r="T392" s="116"/>
      <c r="U392" s="116"/>
      <c r="V392" s="116"/>
      <c r="W392" s="116"/>
      <c r="X392" s="116"/>
      <c r="Y392" s="116"/>
      <c r="Z392" s="116"/>
      <c r="AA392" s="116"/>
      <c r="AB392" s="115" t="s">
        <v>254</v>
      </c>
      <c r="AC392" s="116"/>
      <c r="AD392" s="117"/>
      <c r="AE392" s="145" t="s">
        <v>202</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203</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201</v>
      </c>
      <c r="H399" s="116"/>
      <c r="I399" s="116"/>
      <c r="J399" s="116"/>
      <c r="K399" s="116"/>
      <c r="L399" s="116"/>
      <c r="M399" s="116"/>
      <c r="N399" s="116"/>
      <c r="O399" s="116"/>
      <c r="P399" s="117"/>
      <c r="Q399" s="145" t="s">
        <v>253</v>
      </c>
      <c r="R399" s="116"/>
      <c r="S399" s="116"/>
      <c r="T399" s="116"/>
      <c r="U399" s="116"/>
      <c r="V399" s="116"/>
      <c r="W399" s="116"/>
      <c r="X399" s="116"/>
      <c r="Y399" s="116"/>
      <c r="Z399" s="116"/>
      <c r="AA399" s="116"/>
      <c r="AB399" s="115" t="s">
        <v>254</v>
      </c>
      <c r="AC399" s="116"/>
      <c r="AD399" s="117"/>
      <c r="AE399" s="121" t="s">
        <v>202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203</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201</v>
      </c>
      <c r="H406" s="116"/>
      <c r="I406" s="116"/>
      <c r="J406" s="116"/>
      <c r="K406" s="116"/>
      <c r="L406" s="116"/>
      <c r="M406" s="116"/>
      <c r="N406" s="116"/>
      <c r="O406" s="116"/>
      <c r="P406" s="117"/>
      <c r="Q406" s="145" t="s">
        <v>253</v>
      </c>
      <c r="R406" s="116"/>
      <c r="S406" s="116"/>
      <c r="T406" s="116"/>
      <c r="U406" s="116"/>
      <c r="V406" s="116"/>
      <c r="W406" s="116"/>
      <c r="X406" s="116"/>
      <c r="Y406" s="116"/>
      <c r="Z406" s="116"/>
      <c r="AA406" s="116"/>
      <c r="AB406" s="115" t="s">
        <v>254</v>
      </c>
      <c r="AC406" s="116"/>
      <c r="AD406" s="117"/>
      <c r="AE406" s="121" t="s">
        <v>202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203</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201</v>
      </c>
      <c r="H413" s="116"/>
      <c r="I413" s="116"/>
      <c r="J413" s="116"/>
      <c r="K413" s="116"/>
      <c r="L413" s="116"/>
      <c r="M413" s="116"/>
      <c r="N413" s="116"/>
      <c r="O413" s="116"/>
      <c r="P413" s="117"/>
      <c r="Q413" s="145" t="s">
        <v>253</v>
      </c>
      <c r="R413" s="116"/>
      <c r="S413" s="116"/>
      <c r="T413" s="116"/>
      <c r="U413" s="116"/>
      <c r="V413" s="116"/>
      <c r="W413" s="116"/>
      <c r="X413" s="116"/>
      <c r="Y413" s="116"/>
      <c r="Z413" s="116"/>
      <c r="AA413" s="116"/>
      <c r="AB413" s="115" t="s">
        <v>254</v>
      </c>
      <c r="AC413" s="116"/>
      <c r="AD413" s="117"/>
      <c r="AE413" s="121" t="s">
        <v>202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203</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201</v>
      </c>
      <c r="H420" s="116"/>
      <c r="I420" s="116"/>
      <c r="J420" s="116"/>
      <c r="K420" s="116"/>
      <c r="L420" s="116"/>
      <c r="M420" s="116"/>
      <c r="N420" s="116"/>
      <c r="O420" s="116"/>
      <c r="P420" s="117"/>
      <c r="Q420" s="145" t="s">
        <v>253</v>
      </c>
      <c r="R420" s="116"/>
      <c r="S420" s="116"/>
      <c r="T420" s="116"/>
      <c r="U420" s="116"/>
      <c r="V420" s="116"/>
      <c r="W420" s="116"/>
      <c r="X420" s="116"/>
      <c r="Y420" s="116"/>
      <c r="Z420" s="116"/>
      <c r="AA420" s="116"/>
      <c r="AB420" s="115" t="s">
        <v>254</v>
      </c>
      <c r="AC420" s="116"/>
      <c r="AD420" s="117"/>
      <c r="AE420" s="121" t="s">
        <v>202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220</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333</v>
      </c>
      <c r="D430" s="924"/>
      <c r="E430" s="160" t="s">
        <v>311</v>
      </c>
      <c r="F430" s="892"/>
      <c r="G430" s="893" t="s">
        <v>204</v>
      </c>
      <c r="H430" s="109"/>
      <c r="I430" s="109"/>
      <c r="J430" s="894"/>
      <c r="K430" s="895"/>
      <c r="L430" s="895"/>
      <c r="M430" s="895"/>
      <c r="N430" s="895"/>
      <c r="O430" s="895"/>
      <c r="P430" s="895"/>
      <c r="Q430" s="895"/>
      <c r="R430" s="895"/>
      <c r="S430" s="895"/>
      <c r="T430" s="896"/>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7"/>
    </row>
    <row r="431" spans="1:50" ht="18.75" hidden="1" customHeight="1" x14ac:dyDescent="0.15">
      <c r="A431" s="175"/>
      <c r="B431" s="172"/>
      <c r="C431" s="166"/>
      <c r="D431" s="172"/>
      <c r="E431" s="329" t="s">
        <v>193</v>
      </c>
      <c r="F431" s="330"/>
      <c r="G431" s="331" t="s">
        <v>190</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192</v>
      </c>
      <c r="AF431" s="324"/>
      <c r="AG431" s="324"/>
      <c r="AH431" s="325"/>
      <c r="AI431" s="326" t="s">
        <v>324</v>
      </c>
      <c r="AJ431" s="326"/>
      <c r="AK431" s="326"/>
      <c r="AL431" s="145"/>
      <c r="AM431" s="326" t="s">
        <v>337</v>
      </c>
      <c r="AN431" s="326"/>
      <c r="AO431" s="326"/>
      <c r="AP431" s="145"/>
      <c r="AQ431" s="145" t="s">
        <v>184</v>
      </c>
      <c r="AR431" s="116"/>
      <c r="AS431" s="116"/>
      <c r="AT431" s="117"/>
      <c r="AU431" s="122" t="s">
        <v>133</v>
      </c>
      <c r="AV431" s="122"/>
      <c r="AW431" s="122"/>
      <c r="AX431" s="123"/>
    </row>
    <row r="432" spans="1:50" ht="18.75" hidden="1"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185</v>
      </c>
      <c r="AH432" s="120"/>
      <c r="AI432" s="142"/>
      <c r="AJ432" s="142"/>
      <c r="AK432" s="142"/>
      <c r="AL432" s="140"/>
      <c r="AM432" s="142"/>
      <c r="AN432" s="142"/>
      <c r="AO432" s="142"/>
      <c r="AP432" s="140"/>
      <c r="AQ432" s="578"/>
      <c r="AR432" s="186"/>
      <c r="AS432" s="119" t="s">
        <v>185</v>
      </c>
      <c r="AT432" s="120"/>
      <c r="AU432" s="186"/>
      <c r="AV432" s="186"/>
      <c r="AW432" s="119" t="s">
        <v>177</v>
      </c>
      <c r="AX432" s="181"/>
    </row>
    <row r="433" spans="1:50" ht="23.25" hidden="1" customHeight="1" x14ac:dyDescent="0.15">
      <c r="A433" s="175"/>
      <c r="B433" s="172"/>
      <c r="C433" s="166"/>
      <c r="D433" s="172"/>
      <c r="E433" s="329"/>
      <c r="F433" s="330"/>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hidden="1"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hidden="1"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7" t="s">
        <v>178</v>
      </c>
      <c r="AC435" s="567"/>
      <c r="AD435" s="567"/>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hidden="1" customHeight="1" x14ac:dyDescent="0.15">
      <c r="A436" s="175"/>
      <c r="B436" s="172"/>
      <c r="C436" s="166"/>
      <c r="D436" s="172"/>
      <c r="E436" s="329" t="s">
        <v>193</v>
      </c>
      <c r="F436" s="330"/>
      <c r="G436" s="331" t="s">
        <v>190</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192</v>
      </c>
      <c r="AF436" s="324"/>
      <c r="AG436" s="324"/>
      <c r="AH436" s="325"/>
      <c r="AI436" s="326" t="s">
        <v>324</v>
      </c>
      <c r="AJ436" s="326"/>
      <c r="AK436" s="326"/>
      <c r="AL436" s="145"/>
      <c r="AM436" s="326" t="s">
        <v>337</v>
      </c>
      <c r="AN436" s="326"/>
      <c r="AO436" s="326"/>
      <c r="AP436" s="145"/>
      <c r="AQ436" s="145" t="s">
        <v>184</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185</v>
      </c>
      <c r="AH437" s="120"/>
      <c r="AI437" s="142"/>
      <c r="AJ437" s="142"/>
      <c r="AK437" s="142"/>
      <c r="AL437" s="140"/>
      <c r="AM437" s="142"/>
      <c r="AN437" s="142"/>
      <c r="AO437" s="142"/>
      <c r="AP437" s="140"/>
      <c r="AQ437" s="578"/>
      <c r="AR437" s="186"/>
      <c r="AS437" s="119" t="s">
        <v>185</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7" t="s">
        <v>178</v>
      </c>
      <c r="AC440" s="567"/>
      <c r="AD440" s="567"/>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193</v>
      </c>
      <c r="F441" s="330"/>
      <c r="G441" s="331" t="s">
        <v>190</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192</v>
      </c>
      <c r="AF441" s="324"/>
      <c r="AG441" s="324"/>
      <c r="AH441" s="325"/>
      <c r="AI441" s="326" t="s">
        <v>324</v>
      </c>
      <c r="AJ441" s="326"/>
      <c r="AK441" s="326"/>
      <c r="AL441" s="145"/>
      <c r="AM441" s="326" t="s">
        <v>337</v>
      </c>
      <c r="AN441" s="326"/>
      <c r="AO441" s="326"/>
      <c r="AP441" s="145"/>
      <c r="AQ441" s="145" t="s">
        <v>184</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185</v>
      </c>
      <c r="AH442" s="120"/>
      <c r="AI442" s="142"/>
      <c r="AJ442" s="142"/>
      <c r="AK442" s="142"/>
      <c r="AL442" s="140"/>
      <c r="AM442" s="142"/>
      <c r="AN442" s="142"/>
      <c r="AO442" s="142"/>
      <c r="AP442" s="140"/>
      <c r="AQ442" s="578"/>
      <c r="AR442" s="186"/>
      <c r="AS442" s="119" t="s">
        <v>185</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7" t="s">
        <v>178</v>
      </c>
      <c r="AC445" s="567"/>
      <c r="AD445" s="567"/>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193</v>
      </c>
      <c r="F446" s="330"/>
      <c r="G446" s="331" t="s">
        <v>190</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192</v>
      </c>
      <c r="AF446" s="324"/>
      <c r="AG446" s="324"/>
      <c r="AH446" s="325"/>
      <c r="AI446" s="326" t="s">
        <v>324</v>
      </c>
      <c r="AJ446" s="326"/>
      <c r="AK446" s="326"/>
      <c r="AL446" s="145"/>
      <c r="AM446" s="326" t="s">
        <v>337</v>
      </c>
      <c r="AN446" s="326"/>
      <c r="AO446" s="326"/>
      <c r="AP446" s="145"/>
      <c r="AQ446" s="145" t="s">
        <v>184</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185</v>
      </c>
      <c r="AH447" s="120"/>
      <c r="AI447" s="142"/>
      <c r="AJ447" s="142"/>
      <c r="AK447" s="142"/>
      <c r="AL447" s="140"/>
      <c r="AM447" s="142"/>
      <c r="AN447" s="142"/>
      <c r="AO447" s="142"/>
      <c r="AP447" s="140"/>
      <c r="AQ447" s="578"/>
      <c r="AR447" s="186"/>
      <c r="AS447" s="119" t="s">
        <v>185</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7" t="s">
        <v>178</v>
      </c>
      <c r="AC450" s="567"/>
      <c r="AD450" s="567"/>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193</v>
      </c>
      <c r="F451" s="330"/>
      <c r="G451" s="331" t="s">
        <v>190</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192</v>
      </c>
      <c r="AF451" s="324"/>
      <c r="AG451" s="324"/>
      <c r="AH451" s="325"/>
      <c r="AI451" s="326" t="s">
        <v>324</v>
      </c>
      <c r="AJ451" s="326"/>
      <c r="AK451" s="326"/>
      <c r="AL451" s="145"/>
      <c r="AM451" s="326" t="s">
        <v>337</v>
      </c>
      <c r="AN451" s="326"/>
      <c r="AO451" s="326"/>
      <c r="AP451" s="145"/>
      <c r="AQ451" s="145" t="s">
        <v>184</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185</v>
      </c>
      <c r="AH452" s="120"/>
      <c r="AI452" s="142"/>
      <c r="AJ452" s="142"/>
      <c r="AK452" s="142"/>
      <c r="AL452" s="140"/>
      <c r="AM452" s="142"/>
      <c r="AN452" s="142"/>
      <c r="AO452" s="142"/>
      <c r="AP452" s="140"/>
      <c r="AQ452" s="578"/>
      <c r="AR452" s="186"/>
      <c r="AS452" s="119" t="s">
        <v>185</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7" t="s">
        <v>178</v>
      </c>
      <c r="AC455" s="567"/>
      <c r="AD455" s="567"/>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194</v>
      </c>
      <c r="F456" s="330"/>
      <c r="G456" s="331" t="s">
        <v>191</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192</v>
      </c>
      <c r="AF456" s="324"/>
      <c r="AG456" s="324"/>
      <c r="AH456" s="325"/>
      <c r="AI456" s="326" t="s">
        <v>324</v>
      </c>
      <c r="AJ456" s="326"/>
      <c r="AK456" s="326"/>
      <c r="AL456" s="145"/>
      <c r="AM456" s="326" t="s">
        <v>337</v>
      </c>
      <c r="AN456" s="326"/>
      <c r="AO456" s="326"/>
      <c r="AP456" s="145"/>
      <c r="AQ456" s="145" t="s">
        <v>184</v>
      </c>
      <c r="AR456" s="116"/>
      <c r="AS456" s="116"/>
      <c r="AT456" s="117"/>
      <c r="AU456" s="122" t="s">
        <v>133</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185</v>
      </c>
      <c r="AH457" s="120"/>
      <c r="AI457" s="142"/>
      <c r="AJ457" s="142"/>
      <c r="AK457" s="142"/>
      <c r="AL457" s="140"/>
      <c r="AM457" s="142"/>
      <c r="AN457" s="142"/>
      <c r="AO457" s="142"/>
      <c r="AP457" s="140"/>
      <c r="AQ457" s="578"/>
      <c r="AR457" s="186"/>
      <c r="AS457" s="119" t="s">
        <v>185</v>
      </c>
      <c r="AT457" s="120"/>
      <c r="AU457" s="186"/>
      <c r="AV457" s="186"/>
      <c r="AW457" s="119" t="s">
        <v>177</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thickBo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7" t="s">
        <v>14</v>
      </c>
      <c r="AC460" s="567"/>
      <c r="AD460" s="567"/>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194</v>
      </c>
      <c r="F461" s="330"/>
      <c r="G461" s="331" t="s">
        <v>191</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192</v>
      </c>
      <c r="AF461" s="324"/>
      <c r="AG461" s="324"/>
      <c r="AH461" s="325"/>
      <c r="AI461" s="326" t="s">
        <v>324</v>
      </c>
      <c r="AJ461" s="326"/>
      <c r="AK461" s="326"/>
      <c r="AL461" s="145"/>
      <c r="AM461" s="326" t="s">
        <v>337</v>
      </c>
      <c r="AN461" s="326"/>
      <c r="AO461" s="326"/>
      <c r="AP461" s="145"/>
      <c r="AQ461" s="145" t="s">
        <v>184</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185</v>
      </c>
      <c r="AH462" s="120"/>
      <c r="AI462" s="142"/>
      <c r="AJ462" s="142"/>
      <c r="AK462" s="142"/>
      <c r="AL462" s="140"/>
      <c r="AM462" s="142"/>
      <c r="AN462" s="142"/>
      <c r="AO462" s="142"/>
      <c r="AP462" s="140"/>
      <c r="AQ462" s="578"/>
      <c r="AR462" s="186"/>
      <c r="AS462" s="119" t="s">
        <v>185</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7" t="s">
        <v>14</v>
      </c>
      <c r="AC465" s="567"/>
      <c r="AD465" s="567"/>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194</v>
      </c>
      <c r="F466" s="330"/>
      <c r="G466" s="331" t="s">
        <v>191</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192</v>
      </c>
      <c r="AF466" s="324"/>
      <c r="AG466" s="324"/>
      <c r="AH466" s="325"/>
      <c r="AI466" s="326" t="s">
        <v>324</v>
      </c>
      <c r="AJ466" s="326"/>
      <c r="AK466" s="326"/>
      <c r="AL466" s="145"/>
      <c r="AM466" s="326" t="s">
        <v>337</v>
      </c>
      <c r="AN466" s="326"/>
      <c r="AO466" s="326"/>
      <c r="AP466" s="145"/>
      <c r="AQ466" s="145" t="s">
        <v>184</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185</v>
      </c>
      <c r="AH467" s="120"/>
      <c r="AI467" s="142"/>
      <c r="AJ467" s="142"/>
      <c r="AK467" s="142"/>
      <c r="AL467" s="140"/>
      <c r="AM467" s="142"/>
      <c r="AN467" s="142"/>
      <c r="AO467" s="142"/>
      <c r="AP467" s="140"/>
      <c r="AQ467" s="578"/>
      <c r="AR467" s="186"/>
      <c r="AS467" s="119" t="s">
        <v>185</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7" t="s">
        <v>14</v>
      </c>
      <c r="AC470" s="567"/>
      <c r="AD470" s="567"/>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194</v>
      </c>
      <c r="F471" s="330"/>
      <c r="G471" s="331" t="s">
        <v>191</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192</v>
      </c>
      <c r="AF471" s="324"/>
      <c r="AG471" s="324"/>
      <c r="AH471" s="325"/>
      <c r="AI471" s="326" t="s">
        <v>324</v>
      </c>
      <c r="AJ471" s="326"/>
      <c r="AK471" s="326"/>
      <c r="AL471" s="145"/>
      <c r="AM471" s="326" t="s">
        <v>337</v>
      </c>
      <c r="AN471" s="326"/>
      <c r="AO471" s="326"/>
      <c r="AP471" s="145"/>
      <c r="AQ471" s="145" t="s">
        <v>184</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185</v>
      </c>
      <c r="AH472" s="120"/>
      <c r="AI472" s="142"/>
      <c r="AJ472" s="142"/>
      <c r="AK472" s="142"/>
      <c r="AL472" s="140"/>
      <c r="AM472" s="142"/>
      <c r="AN472" s="142"/>
      <c r="AO472" s="142"/>
      <c r="AP472" s="140"/>
      <c r="AQ472" s="578"/>
      <c r="AR472" s="186"/>
      <c r="AS472" s="119" t="s">
        <v>185</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7" t="s">
        <v>14</v>
      </c>
      <c r="AC475" s="567"/>
      <c r="AD475" s="567"/>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194</v>
      </c>
      <c r="F476" s="330"/>
      <c r="G476" s="331" t="s">
        <v>191</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192</v>
      </c>
      <c r="AF476" s="324"/>
      <c r="AG476" s="324"/>
      <c r="AH476" s="325"/>
      <c r="AI476" s="326" t="s">
        <v>324</v>
      </c>
      <c r="AJ476" s="326"/>
      <c r="AK476" s="326"/>
      <c r="AL476" s="145"/>
      <c r="AM476" s="326" t="s">
        <v>337</v>
      </c>
      <c r="AN476" s="326"/>
      <c r="AO476" s="326"/>
      <c r="AP476" s="145"/>
      <c r="AQ476" s="145" t="s">
        <v>184</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185</v>
      </c>
      <c r="AH477" s="120"/>
      <c r="AI477" s="142"/>
      <c r="AJ477" s="142"/>
      <c r="AK477" s="142"/>
      <c r="AL477" s="140"/>
      <c r="AM477" s="142"/>
      <c r="AN477" s="142"/>
      <c r="AO477" s="142"/>
      <c r="AP477" s="140"/>
      <c r="AQ477" s="578"/>
      <c r="AR477" s="186"/>
      <c r="AS477" s="119" t="s">
        <v>185</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7" t="s">
        <v>14</v>
      </c>
      <c r="AC480" s="567"/>
      <c r="AD480" s="567"/>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320</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315</v>
      </c>
      <c r="F484" s="161"/>
      <c r="G484" s="893" t="s">
        <v>204</v>
      </c>
      <c r="H484" s="109"/>
      <c r="I484" s="109"/>
      <c r="J484" s="894"/>
      <c r="K484" s="895"/>
      <c r="L484" s="895"/>
      <c r="M484" s="895"/>
      <c r="N484" s="895"/>
      <c r="O484" s="895"/>
      <c r="P484" s="895"/>
      <c r="Q484" s="895"/>
      <c r="R484" s="895"/>
      <c r="S484" s="895"/>
      <c r="T484" s="89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7"/>
    </row>
    <row r="485" spans="1:50" ht="18.75" hidden="1" customHeight="1" x14ac:dyDescent="0.15">
      <c r="A485" s="175"/>
      <c r="B485" s="172"/>
      <c r="C485" s="166"/>
      <c r="D485" s="172"/>
      <c r="E485" s="329" t="s">
        <v>193</v>
      </c>
      <c r="F485" s="330"/>
      <c r="G485" s="331" t="s">
        <v>190</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192</v>
      </c>
      <c r="AF485" s="324"/>
      <c r="AG485" s="324"/>
      <c r="AH485" s="325"/>
      <c r="AI485" s="326" t="s">
        <v>324</v>
      </c>
      <c r="AJ485" s="326"/>
      <c r="AK485" s="326"/>
      <c r="AL485" s="145"/>
      <c r="AM485" s="326" t="s">
        <v>337</v>
      </c>
      <c r="AN485" s="326"/>
      <c r="AO485" s="326"/>
      <c r="AP485" s="145"/>
      <c r="AQ485" s="145" t="s">
        <v>184</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185</v>
      </c>
      <c r="AH486" s="120"/>
      <c r="AI486" s="142"/>
      <c r="AJ486" s="142"/>
      <c r="AK486" s="142"/>
      <c r="AL486" s="140"/>
      <c r="AM486" s="142"/>
      <c r="AN486" s="142"/>
      <c r="AO486" s="142"/>
      <c r="AP486" s="140"/>
      <c r="AQ486" s="578"/>
      <c r="AR486" s="186"/>
      <c r="AS486" s="119" t="s">
        <v>185</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7" t="s">
        <v>178</v>
      </c>
      <c r="AC489" s="567"/>
      <c r="AD489" s="567"/>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193</v>
      </c>
      <c r="F490" s="330"/>
      <c r="G490" s="331" t="s">
        <v>190</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192</v>
      </c>
      <c r="AF490" s="324"/>
      <c r="AG490" s="324"/>
      <c r="AH490" s="325"/>
      <c r="AI490" s="326" t="s">
        <v>324</v>
      </c>
      <c r="AJ490" s="326"/>
      <c r="AK490" s="326"/>
      <c r="AL490" s="145"/>
      <c r="AM490" s="326" t="s">
        <v>337</v>
      </c>
      <c r="AN490" s="326"/>
      <c r="AO490" s="326"/>
      <c r="AP490" s="145"/>
      <c r="AQ490" s="145" t="s">
        <v>184</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185</v>
      </c>
      <c r="AH491" s="120"/>
      <c r="AI491" s="142"/>
      <c r="AJ491" s="142"/>
      <c r="AK491" s="142"/>
      <c r="AL491" s="140"/>
      <c r="AM491" s="142"/>
      <c r="AN491" s="142"/>
      <c r="AO491" s="142"/>
      <c r="AP491" s="140"/>
      <c r="AQ491" s="578"/>
      <c r="AR491" s="186"/>
      <c r="AS491" s="119" t="s">
        <v>185</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7" t="s">
        <v>178</v>
      </c>
      <c r="AC494" s="567"/>
      <c r="AD494" s="567"/>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193</v>
      </c>
      <c r="F495" s="330"/>
      <c r="G495" s="331" t="s">
        <v>190</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192</v>
      </c>
      <c r="AF495" s="324"/>
      <c r="AG495" s="324"/>
      <c r="AH495" s="325"/>
      <c r="AI495" s="326" t="s">
        <v>324</v>
      </c>
      <c r="AJ495" s="326"/>
      <c r="AK495" s="326"/>
      <c r="AL495" s="145"/>
      <c r="AM495" s="326" t="s">
        <v>337</v>
      </c>
      <c r="AN495" s="326"/>
      <c r="AO495" s="326"/>
      <c r="AP495" s="145"/>
      <c r="AQ495" s="145" t="s">
        <v>184</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185</v>
      </c>
      <c r="AH496" s="120"/>
      <c r="AI496" s="142"/>
      <c r="AJ496" s="142"/>
      <c r="AK496" s="142"/>
      <c r="AL496" s="140"/>
      <c r="AM496" s="142"/>
      <c r="AN496" s="142"/>
      <c r="AO496" s="142"/>
      <c r="AP496" s="140"/>
      <c r="AQ496" s="578"/>
      <c r="AR496" s="186"/>
      <c r="AS496" s="119" t="s">
        <v>185</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7" t="s">
        <v>178</v>
      </c>
      <c r="AC499" s="567"/>
      <c r="AD499" s="567"/>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193</v>
      </c>
      <c r="F500" s="330"/>
      <c r="G500" s="331" t="s">
        <v>190</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192</v>
      </c>
      <c r="AF500" s="324"/>
      <c r="AG500" s="324"/>
      <c r="AH500" s="325"/>
      <c r="AI500" s="326" t="s">
        <v>324</v>
      </c>
      <c r="AJ500" s="326"/>
      <c r="AK500" s="326"/>
      <c r="AL500" s="145"/>
      <c r="AM500" s="326" t="s">
        <v>337</v>
      </c>
      <c r="AN500" s="326"/>
      <c r="AO500" s="326"/>
      <c r="AP500" s="145"/>
      <c r="AQ500" s="145" t="s">
        <v>184</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185</v>
      </c>
      <c r="AH501" s="120"/>
      <c r="AI501" s="142"/>
      <c r="AJ501" s="142"/>
      <c r="AK501" s="142"/>
      <c r="AL501" s="140"/>
      <c r="AM501" s="142"/>
      <c r="AN501" s="142"/>
      <c r="AO501" s="142"/>
      <c r="AP501" s="140"/>
      <c r="AQ501" s="578"/>
      <c r="AR501" s="186"/>
      <c r="AS501" s="119" t="s">
        <v>185</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7" t="s">
        <v>178</v>
      </c>
      <c r="AC504" s="567"/>
      <c r="AD504" s="567"/>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193</v>
      </c>
      <c r="F505" s="330"/>
      <c r="G505" s="331" t="s">
        <v>190</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192</v>
      </c>
      <c r="AF505" s="324"/>
      <c r="AG505" s="324"/>
      <c r="AH505" s="325"/>
      <c r="AI505" s="326" t="s">
        <v>324</v>
      </c>
      <c r="AJ505" s="326"/>
      <c r="AK505" s="326"/>
      <c r="AL505" s="145"/>
      <c r="AM505" s="326" t="s">
        <v>337</v>
      </c>
      <c r="AN505" s="326"/>
      <c r="AO505" s="326"/>
      <c r="AP505" s="145"/>
      <c r="AQ505" s="145" t="s">
        <v>184</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185</v>
      </c>
      <c r="AH506" s="120"/>
      <c r="AI506" s="142"/>
      <c r="AJ506" s="142"/>
      <c r="AK506" s="142"/>
      <c r="AL506" s="140"/>
      <c r="AM506" s="142"/>
      <c r="AN506" s="142"/>
      <c r="AO506" s="142"/>
      <c r="AP506" s="140"/>
      <c r="AQ506" s="578"/>
      <c r="AR506" s="186"/>
      <c r="AS506" s="119" t="s">
        <v>185</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7" t="s">
        <v>178</v>
      </c>
      <c r="AC509" s="567"/>
      <c r="AD509" s="567"/>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194</v>
      </c>
      <c r="F510" s="330"/>
      <c r="G510" s="331" t="s">
        <v>191</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192</v>
      </c>
      <c r="AF510" s="324"/>
      <c r="AG510" s="324"/>
      <c r="AH510" s="325"/>
      <c r="AI510" s="326" t="s">
        <v>324</v>
      </c>
      <c r="AJ510" s="326"/>
      <c r="AK510" s="326"/>
      <c r="AL510" s="145"/>
      <c r="AM510" s="326" t="s">
        <v>337</v>
      </c>
      <c r="AN510" s="326"/>
      <c r="AO510" s="326"/>
      <c r="AP510" s="145"/>
      <c r="AQ510" s="145" t="s">
        <v>184</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185</v>
      </c>
      <c r="AH511" s="120"/>
      <c r="AI511" s="142"/>
      <c r="AJ511" s="142"/>
      <c r="AK511" s="142"/>
      <c r="AL511" s="140"/>
      <c r="AM511" s="142"/>
      <c r="AN511" s="142"/>
      <c r="AO511" s="142"/>
      <c r="AP511" s="140"/>
      <c r="AQ511" s="578"/>
      <c r="AR511" s="186"/>
      <c r="AS511" s="119" t="s">
        <v>185</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7" t="s">
        <v>14</v>
      </c>
      <c r="AC514" s="567"/>
      <c r="AD514" s="567"/>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194</v>
      </c>
      <c r="F515" s="330"/>
      <c r="G515" s="331" t="s">
        <v>191</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192</v>
      </c>
      <c r="AF515" s="324"/>
      <c r="AG515" s="324"/>
      <c r="AH515" s="325"/>
      <c r="AI515" s="326" t="s">
        <v>324</v>
      </c>
      <c r="AJ515" s="326"/>
      <c r="AK515" s="326"/>
      <c r="AL515" s="145"/>
      <c r="AM515" s="326" t="s">
        <v>337</v>
      </c>
      <c r="AN515" s="326"/>
      <c r="AO515" s="326"/>
      <c r="AP515" s="145"/>
      <c r="AQ515" s="145" t="s">
        <v>184</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185</v>
      </c>
      <c r="AH516" s="120"/>
      <c r="AI516" s="142"/>
      <c r="AJ516" s="142"/>
      <c r="AK516" s="142"/>
      <c r="AL516" s="140"/>
      <c r="AM516" s="142"/>
      <c r="AN516" s="142"/>
      <c r="AO516" s="142"/>
      <c r="AP516" s="140"/>
      <c r="AQ516" s="578"/>
      <c r="AR516" s="186"/>
      <c r="AS516" s="119" t="s">
        <v>185</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7" t="s">
        <v>14</v>
      </c>
      <c r="AC519" s="567"/>
      <c r="AD519" s="567"/>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194</v>
      </c>
      <c r="F520" s="330"/>
      <c r="G520" s="331" t="s">
        <v>191</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192</v>
      </c>
      <c r="AF520" s="324"/>
      <c r="AG520" s="324"/>
      <c r="AH520" s="325"/>
      <c r="AI520" s="326" t="s">
        <v>324</v>
      </c>
      <c r="AJ520" s="326"/>
      <c r="AK520" s="326"/>
      <c r="AL520" s="145"/>
      <c r="AM520" s="326" t="s">
        <v>337</v>
      </c>
      <c r="AN520" s="326"/>
      <c r="AO520" s="326"/>
      <c r="AP520" s="145"/>
      <c r="AQ520" s="145" t="s">
        <v>184</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185</v>
      </c>
      <c r="AH521" s="120"/>
      <c r="AI521" s="142"/>
      <c r="AJ521" s="142"/>
      <c r="AK521" s="142"/>
      <c r="AL521" s="140"/>
      <c r="AM521" s="142"/>
      <c r="AN521" s="142"/>
      <c r="AO521" s="142"/>
      <c r="AP521" s="140"/>
      <c r="AQ521" s="578"/>
      <c r="AR521" s="186"/>
      <c r="AS521" s="119" t="s">
        <v>185</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7" t="s">
        <v>14</v>
      </c>
      <c r="AC524" s="567"/>
      <c r="AD524" s="567"/>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194</v>
      </c>
      <c r="F525" s="330"/>
      <c r="G525" s="331" t="s">
        <v>191</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192</v>
      </c>
      <c r="AF525" s="324"/>
      <c r="AG525" s="324"/>
      <c r="AH525" s="325"/>
      <c r="AI525" s="326" t="s">
        <v>324</v>
      </c>
      <c r="AJ525" s="326"/>
      <c r="AK525" s="326"/>
      <c r="AL525" s="145"/>
      <c r="AM525" s="326" t="s">
        <v>337</v>
      </c>
      <c r="AN525" s="326"/>
      <c r="AO525" s="326"/>
      <c r="AP525" s="145"/>
      <c r="AQ525" s="145" t="s">
        <v>184</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185</v>
      </c>
      <c r="AH526" s="120"/>
      <c r="AI526" s="142"/>
      <c r="AJ526" s="142"/>
      <c r="AK526" s="142"/>
      <c r="AL526" s="140"/>
      <c r="AM526" s="142"/>
      <c r="AN526" s="142"/>
      <c r="AO526" s="142"/>
      <c r="AP526" s="140"/>
      <c r="AQ526" s="578"/>
      <c r="AR526" s="186"/>
      <c r="AS526" s="119" t="s">
        <v>185</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7" t="s">
        <v>14</v>
      </c>
      <c r="AC529" s="567"/>
      <c r="AD529" s="567"/>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194</v>
      </c>
      <c r="F530" s="330"/>
      <c r="G530" s="331" t="s">
        <v>191</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192</v>
      </c>
      <c r="AF530" s="324"/>
      <c r="AG530" s="324"/>
      <c r="AH530" s="325"/>
      <c r="AI530" s="326" t="s">
        <v>324</v>
      </c>
      <c r="AJ530" s="326"/>
      <c r="AK530" s="326"/>
      <c r="AL530" s="145"/>
      <c r="AM530" s="326" t="s">
        <v>337</v>
      </c>
      <c r="AN530" s="326"/>
      <c r="AO530" s="326"/>
      <c r="AP530" s="145"/>
      <c r="AQ530" s="145" t="s">
        <v>184</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185</v>
      </c>
      <c r="AH531" s="120"/>
      <c r="AI531" s="142"/>
      <c r="AJ531" s="142"/>
      <c r="AK531" s="142"/>
      <c r="AL531" s="140"/>
      <c r="AM531" s="142"/>
      <c r="AN531" s="142"/>
      <c r="AO531" s="142"/>
      <c r="AP531" s="140"/>
      <c r="AQ531" s="578"/>
      <c r="AR531" s="186"/>
      <c r="AS531" s="119" t="s">
        <v>185</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7" t="s">
        <v>14</v>
      </c>
      <c r="AC534" s="567"/>
      <c r="AD534" s="567"/>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321</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316</v>
      </c>
      <c r="F538" s="161"/>
      <c r="G538" s="893" t="s">
        <v>204</v>
      </c>
      <c r="H538" s="109"/>
      <c r="I538" s="109"/>
      <c r="J538" s="894"/>
      <c r="K538" s="895"/>
      <c r="L538" s="895"/>
      <c r="M538" s="895"/>
      <c r="N538" s="895"/>
      <c r="O538" s="895"/>
      <c r="P538" s="895"/>
      <c r="Q538" s="895"/>
      <c r="R538" s="895"/>
      <c r="S538" s="895"/>
      <c r="T538" s="89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7"/>
    </row>
    <row r="539" spans="1:50" ht="18.75" hidden="1" customHeight="1" x14ac:dyDescent="0.15">
      <c r="A539" s="175"/>
      <c r="B539" s="172"/>
      <c r="C539" s="166"/>
      <c r="D539" s="172"/>
      <c r="E539" s="329" t="s">
        <v>193</v>
      </c>
      <c r="F539" s="330"/>
      <c r="G539" s="331" t="s">
        <v>190</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192</v>
      </c>
      <c r="AF539" s="324"/>
      <c r="AG539" s="324"/>
      <c r="AH539" s="325"/>
      <c r="AI539" s="326" t="s">
        <v>324</v>
      </c>
      <c r="AJ539" s="326"/>
      <c r="AK539" s="326"/>
      <c r="AL539" s="145"/>
      <c r="AM539" s="326" t="s">
        <v>337</v>
      </c>
      <c r="AN539" s="326"/>
      <c r="AO539" s="326"/>
      <c r="AP539" s="145"/>
      <c r="AQ539" s="145" t="s">
        <v>184</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185</v>
      </c>
      <c r="AH540" s="120"/>
      <c r="AI540" s="142"/>
      <c r="AJ540" s="142"/>
      <c r="AK540" s="142"/>
      <c r="AL540" s="140"/>
      <c r="AM540" s="142"/>
      <c r="AN540" s="142"/>
      <c r="AO540" s="142"/>
      <c r="AP540" s="140"/>
      <c r="AQ540" s="578"/>
      <c r="AR540" s="186"/>
      <c r="AS540" s="119" t="s">
        <v>185</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7" t="s">
        <v>178</v>
      </c>
      <c r="AC543" s="567"/>
      <c r="AD543" s="567"/>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193</v>
      </c>
      <c r="F544" s="330"/>
      <c r="G544" s="331" t="s">
        <v>190</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192</v>
      </c>
      <c r="AF544" s="324"/>
      <c r="AG544" s="324"/>
      <c r="AH544" s="325"/>
      <c r="AI544" s="326" t="s">
        <v>324</v>
      </c>
      <c r="AJ544" s="326"/>
      <c r="AK544" s="326"/>
      <c r="AL544" s="145"/>
      <c r="AM544" s="326" t="s">
        <v>337</v>
      </c>
      <c r="AN544" s="326"/>
      <c r="AO544" s="326"/>
      <c r="AP544" s="145"/>
      <c r="AQ544" s="145" t="s">
        <v>184</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185</v>
      </c>
      <c r="AH545" s="120"/>
      <c r="AI545" s="142"/>
      <c r="AJ545" s="142"/>
      <c r="AK545" s="142"/>
      <c r="AL545" s="140"/>
      <c r="AM545" s="142"/>
      <c r="AN545" s="142"/>
      <c r="AO545" s="142"/>
      <c r="AP545" s="140"/>
      <c r="AQ545" s="578"/>
      <c r="AR545" s="186"/>
      <c r="AS545" s="119" t="s">
        <v>185</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7" t="s">
        <v>178</v>
      </c>
      <c r="AC548" s="567"/>
      <c r="AD548" s="567"/>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193</v>
      </c>
      <c r="F549" s="330"/>
      <c r="G549" s="331" t="s">
        <v>190</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192</v>
      </c>
      <c r="AF549" s="324"/>
      <c r="AG549" s="324"/>
      <c r="AH549" s="325"/>
      <c r="AI549" s="326" t="s">
        <v>324</v>
      </c>
      <c r="AJ549" s="326"/>
      <c r="AK549" s="326"/>
      <c r="AL549" s="145"/>
      <c r="AM549" s="326" t="s">
        <v>337</v>
      </c>
      <c r="AN549" s="326"/>
      <c r="AO549" s="326"/>
      <c r="AP549" s="145"/>
      <c r="AQ549" s="145" t="s">
        <v>184</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185</v>
      </c>
      <c r="AH550" s="120"/>
      <c r="AI550" s="142"/>
      <c r="AJ550" s="142"/>
      <c r="AK550" s="142"/>
      <c r="AL550" s="140"/>
      <c r="AM550" s="142"/>
      <c r="AN550" s="142"/>
      <c r="AO550" s="142"/>
      <c r="AP550" s="140"/>
      <c r="AQ550" s="578"/>
      <c r="AR550" s="186"/>
      <c r="AS550" s="119" t="s">
        <v>185</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7" t="s">
        <v>178</v>
      </c>
      <c r="AC553" s="567"/>
      <c r="AD553" s="567"/>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193</v>
      </c>
      <c r="F554" s="330"/>
      <c r="G554" s="331" t="s">
        <v>190</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192</v>
      </c>
      <c r="AF554" s="324"/>
      <c r="AG554" s="324"/>
      <c r="AH554" s="325"/>
      <c r="AI554" s="326" t="s">
        <v>324</v>
      </c>
      <c r="AJ554" s="326"/>
      <c r="AK554" s="326"/>
      <c r="AL554" s="145"/>
      <c r="AM554" s="326" t="s">
        <v>337</v>
      </c>
      <c r="AN554" s="326"/>
      <c r="AO554" s="326"/>
      <c r="AP554" s="145"/>
      <c r="AQ554" s="145" t="s">
        <v>184</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185</v>
      </c>
      <c r="AH555" s="120"/>
      <c r="AI555" s="142"/>
      <c r="AJ555" s="142"/>
      <c r="AK555" s="142"/>
      <c r="AL555" s="140"/>
      <c r="AM555" s="142"/>
      <c r="AN555" s="142"/>
      <c r="AO555" s="142"/>
      <c r="AP555" s="140"/>
      <c r="AQ555" s="578"/>
      <c r="AR555" s="186"/>
      <c r="AS555" s="119" t="s">
        <v>185</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7" t="s">
        <v>178</v>
      </c>
      <c r="AC558" s="567"/>
      <c r="AD558" s="567"/>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193</v>
      </c>
      <c r="F559" s="330"/>
      <c r="G559" s="331" t="s">
        <v>190</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192</v>
      </c>
      <c r="AF559" s="324"/>
      <c r="AG559" s="324"/>
      <c r="AH559" s="325"/>
      <c r="AI559" s="326" t="s">
        <v>324</v>
      </c>
      <c r="AJ559" s="326"/>
      <c r="AK559" s="326"/>
      <c r="AL559" s="145"/>
      <c r="AM559" s="326" t="s">
        <v>337</v>
      </c>
      <c r="AN559" s="326"/>
      <c r="AO559" s="326"/>
      <c r="AP559" s="145"/>
      <c r="AQ559" s="145" t="s">
        <v>184</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185</v>
      </c>
      <c r="AH560" s="120"/>
      <c r="AI560" s="142"/>
      <c r="AJ560" s="142"/>
      <c r="AK560" s="142"/>
      <c r="AL560" s="140"/>
      <c r="AM560" s="142"/>
      <c r="AN560" s="142"/>
      <c r="AO560" s="142"/>
      <c r="AP560" s="140"/>
      <c r="AQ560" s="578"/>
      <c r="AR560" s="186"/>
      <c r="AS560" s="119" t="s">
        <v>185</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7" t="s">
        <v>178</v>
      </c>
      <c r="AC563" s="567"/>
      <c r="AD563" s="567"/>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194</v>
      </c>
      <c r="F564" s="330"/>
      <c r="G564" s="331" t="s">
        <v>191</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192</v>
      </c>
      <c r="AF564" s="324"/>
      <c r="AG564" s="324"/>
      <c r="AH564" s="325"/>
      <c r="AI564" s="326" t="s">
        <v>324</v>
      </c>
      <c r="AJ564" s="326"/>
      <c r="AK564" s="326"/>
      <c r="AL564" s="145"/>
      <c r="AM564" s="326" t="s">
        <v>337</v>
      </c>
      <c r="AN564" s="326"/>
      <c r="AO564" s="326"/>
      <c r="AP564" s="145"/>
      <c r="AQ564" s="145" t="s">
        <v>184</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185</v>
      </c>
      <c r="AH565" s="120"/>
      <c r="AI565" s="142"/>
      <c r="AJ565" s="142"/>
      <c r="AK565" s="142"/>
      <c r="AL565" s="140"/>
      <c r="AM565" s="142"/>
      <c r="AN565" s="142"/>
      <c r="AO565" s="142"/>
      <c r="AP565" s="140"/>
      <c r="AQ565" s="578"/>
      <c r="AR565" s="186"/>
      <c r="AS565" s="119" t="s">
        <v>185</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7" t="s">
        <v>14</v>
      </c>
      <c r="AC568" s="567"/>
      <c r="AD568" s="567"/>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194</v>
      </c>
      <c r="F569" s="330"/>
      <c r="G569" s="331" t="s">
        <v>191</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192</v>
      </c>
      <c r="AF569" s="324"/>
      <c r="AG569" s="324"/>
      <c r="AH569" s="325"/>
      <c r="AI569" s="326" t="s">
        <v>324</v>
      </c>
      <c r="AJ569" s="326"/>
      <c r="AK569" s="326"/>
      <c r="AL569" s="145"/>
      <c r="AM569" s="326" t="s">
        <v>337</v>
      </c>
      <c r="AN569" s="326"/>
      <c r="AO569" s="326"/>
      <c r="AP569" s="145"/>
      <c r="AQ569" s="145" t="s">
        <v>184</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185</v>
      </c>
      <c r="AH570" s="120"/>
      <c r="AI570" s="142"/>
      <c r="AJ570" s="142"/>
      <c r="AK570" s="142"/>
      <c r="AL570" s="140"/>
      <c r="AM570" s="142"/>
      <c r="AN570" s="142"/>
      <c r="AO570" s="142"/>
      <c r="AP570" s="140"/>
      <c r="AQ570" s="578"/>
      <c r="AR570" s="186"/>
      <c r="AS570" s="119" t="s">
        <v>185</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7" t="s">
        <v>14</v>
      </c>
      <c r="AC573" s="567"/>
      <c r="AD573" s="567"/>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194</v>
      </c>
      <c r="F574" s="330"/>
      <c r="G574" s="331" t="s">
        <v>191</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192</v>
      </c>
      <c r="AF574" s="324"/>
      <c r="AG574" s="324"/>
      <c r="AH574" s="325"/>
      <c r="AI574" s="326" t="s">
        <v>324</v>
      </c>
      <c r="AJ574" s="326"/>
      <c r="AK574" s="326"/>
      <c r="AL574" s="145"/>
      <c r="AM574" s="326" t="s">
        <v>337</v>
      </c>
      <c r="AN574" s="326"/>
      <c r="AO574" s="326"/>
      <c r="AP574" s="145"/>
      <c r="AQ574" s="145" t="s">
        <v>184</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185</v>
      </c>
      <c r="AH575" s="120"/>
      <c r="AI575" s="142"/>
      <c r="AJ575" s="142"/>
      <c r="AK575" s="142"/>
      <c r="AL575" s="140"/>
      <c r="AM575" s="142"/>
      <c r="AN575" s="142"/>
      <c r="AO575" s="142"/>
      <c r="AP575" s="140"/>
      <c r="AQ575" s="578"/>
      <c r="AR575" s="186"/>
      <c r="AS575" s="119" t="s">
        <v>185</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7" t="s">
        <v>14</v>
      </c>
      <c r="AC578" s="567"/>
      <c r="AD578" s="567"/>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194</v>
      </c>
      <c r="F579" s="330"/>
      <c r="G579" s="331" t="s">
        <v>191</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192</v>
      </c>
      <c r="AF579" s="324"/>
      <c r="AG579" s="324"/>
      <c r="AH579" s="325"/>
      <c r="AI579" s="326" t="s">
        <v>324</v>
      </c>
      <c r="AJ579" s="326"/>
      <c r="AK579" s="326"/>
      <c r="AL579" s="145"/>
      <c r="AM579" s="326" t="s">
        <v>337</v>
      </c>
      <c r="AN579" s="326"/>
      <c r="AO579" s="326"/>
      <c r="AP579" s="145"/>
      <c r="AQ579" s="145" t="s">
        <v>184</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185</v>
      </c>
      <c r="AH580" s="120"/>
      <c r="AI580" s="142"/>
      <c r="AJ580" s="142"/>
      <c r="AK580" s="142"/>
      <c r="AL580" s="140"/>
      <c r="AM580" s="142"/>
      <c r="AN580" s="142"/>
      <c r="AO580" s="142"/>
      <c r="AP580" s="140"/>
      <c r="AQ580" s="578"/>
      <c r="AR580" s="186"/>
      <c r="AS580" s="119" t="s">
        <v>185</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7" t="s">
        <v>14</v>
      </c>
      <c r="AC583" s="567"/>
      <c r="AD583" s="567"/>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194</v>
      </c>
      <c r="F584" s="330"/>
      <c r="G584" s="331" t="s">
        <v>191</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192</v>
      </c>
      <c r="AF584" s="324"/>
      <c r="AG584" s="324"/>
      <c r="AH584" s="325"/>
      <c r="AI584" s="326" t="s">
        <v>324</v>
      </c>
      <c r="AJ584" s="326"/>
      <c r="AK584" s="326"/>
      <c r="AL584" s="145"/>
      <c r="AM584" s="326" t="s">
        <v>337</v>
      </c>
      <c r="AN584" s="326"/>
      <c r="AO584" s="326"/>
      <c r="AP584" s="145"/>
      <c r="AQ584" s="145" t="s">
        <v>184</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185</v>
      </c>
      <c r="AH585" s="120"/>
      <c r="AI585" s="142"/>
      <c r="AJ585" s="142"/>
      <c r="AK585" s="142"/>
      <c r="AL585" s="140"/>
      <c r="AM585" s="142"/>
      <c r="AN585" s="142"/>
      <c r="AO585" s="142"/>
      <c r="AP585" s="140"/>
      <c r="AQ585" s="578"/>
      <c r="AR585" s="186"/>
      <c r="AS585" s="119" t="s">
        <v>185</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7" t="s">
        <v>14</v>
      </c>
      <c r="AC588" s="567"/>
      <c r="AD588" s="567"/>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321</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315</v>
      </c>
      <c r="F592" s="161"/>
      <c r="G592" s="893" t="s">
        <v>204</v>
      </c>
      <c r="H592" s="109"/>
      <c r="I592" s="109"/>
      <c r="J592" s="894"/>
      <c r="K592" s="895"/>
      <c r="L592" s="895"/>
      <c r="M592" s="895"/>
      <c r="N592" s="895"/>
      <c r="O592" s="895"/>
      <c r="P592" s="895"/>
      <c r="Q592" s="895"/>
      <c r="R592" s="895"/>
      <c r="S592" s="895"/>
      <c r="T592" s="89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7"/>
    </row>
    <row r="593" spans="1:50" ht="18.75" hidden="1" customHeight="1" x14ac:dyDescent="0.15">
      <c r="A593" s="175"/>
      <c r="B593" s="172"/>
      <c r="C593" s="166"/>
      <c r="D593" s="172"/>
      <c r="E593" s="329" t="s">
        <v>193</v>
      </c>
      <c r="F593" s="330"/>
      <c r="G593" s="331" t="s">
        <v>190</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192</v>
      </c>
      <c r="AF593" s="324"/>
      <c r="AG593" s="324"/>
      <c r="AH593" s="325"/>
      <c r="AI593" s="326" t="s">
        <v>324</v>
      </c>
      <c r="AJ593" s="326"/>
      <c r="AK593" s="326"/>
      <c r="AL593" s="145"/>
      <c r="AM593" s="326" t="s">
        <v>337</v>
      </c>
      <c r="AN593" s="326"/>
      <c r="AO593" s="326"/>
      <c r="AP593" s="145"/>
      <c r="AQ593" s="145" t="s">
        <v>184</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185</v>
      </c>
      <c r="AH594" s="120"/>
      <c r="AI594" s="142"/>
      <c r="AJ594" s="142"/>
      <c r="AK594" s="142"/>
      <c r="AL594" s="140"/>
      <c r="AM594" s="142"/>
      <c r="AN594" s="142"/>
      <c r="AO594" s="142"/>
      <c r="AP594" s="140"/>
      <c r="AQ594" s="578"/>
      <c r="AR594" s="186"/>
      <c r="AS594" s="119" t="s">
        <v>185</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7" t="s">
        <v>178</v>
      </c>
      <c r="AC597" s="567"/>
      <c r="AD597" s="567"/>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193</v>
      </c>
      <c r="F598" s="330"/>
      <c r="G598" s="331" t="s">
        <v>190</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192</v>
      </c>
      <c r="AF598" s="324"/>
      <c r="AG598" s="324"/>
      <c r="AH598" s="325"/>
      <c r="AI598" s="326" t="s">
        <v>324</v>
      </c>
      <c r="AJ598" s="326"/>
      <c r="AK598" s="326"/>
      <c r="AL598" s="145"/>
      <c r="AM598" s="326" t="s">
        <v>337</v>
      </c>
      <c r="AN598" s="326"/>
      <c r="AO598" s="326"/>
      <c r="AP598" s="145"/>
      <c r="AQ598" s="145" t="s">
        <v>184</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185</v>
      </c>
      <c r="AH599" s="120"/>
      <c r="AI599" s="142"/>
      <c r="AJ599" s="142"/>
      <c r="AK599" s="142"/>
      <c r="AL599" s="140"/>
      <c r="AM599" s="142"/>
      <c r="AN599" s="142"/>
      <c r="AO599" s="142"/>
      <c r="AP599" s="140"/>
      <c r="AQ599" s="578"/>
      <c r="AR599" s="186"/>
      <c r="AS599" s="119" t="s">
        <v>185</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7" t="s">
        <v>178</v>
      </c>
      <c r="AC602" s="567"/>
      <c r="AD602" s="567"/>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193</v>
      </c>
      <c r="F603" s="330"/>
      <c r="G603" s="331" t="s">
        <v>190</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192</v>
      </c>
      <c r="AF603" s="324"/>
      <c r="AG603" s="324"/>
      <c r="AH603" s="325"/>
      <c r="AI603" s="326" t="s">
        <v>324</v>
      </c>
      <c r="AJ603" s="326"/>
      <c r="AK603" s="326"/>
      <c r="AL603" s="145"/>
      <c r="AM603" s="326" t="s">
        <v>337</v>
      </c>
      <c r="AN603" s="326"/>
      <c r="AO603" s="326"/>
      <c r="AP603" s="145"/>
      <c r="AQ603" s="145" t="s">
        <v>184</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185</v>
      </c>
      <c r="AH604" s="120"/>
      <c r="AI604" s="142"/>
      <c r="AJ604" s="142"/>
      <c r="AK604" s="142"/>
      <c r="AL604" s="140"/>
      <c r="AM604" s="142"/>
      <c r="AN604" s="142"/>
      <c r="AO604" s="142"/>
      <c r="AP604" s="140"/>
      <c r="AQ604" s="578"/>
      <c r="AR604" s="186"/>
      <c r="AS604" s="119" t="s">
        <v>185</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7" t="s">
        <v>178</v>
      </c>
      <c r="AC607" s="567"/>
      <c r="AD607" s="567"/>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193</v>
      </c>
      <c r="F608" s="330"/>
      <c r="G608" s="331" t="s">
        <v>190</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192</v>
      </c>
      <c r="AF608" s="324"/>
      <c r="AG608" s="324"/>
      <c r="AH608" s="325"/>
      <c r="AI608" s="326" t="s">
        <v>324</v>
      </c>
      <c r="AJ608" s="326"/>
      <c r="AK608" s="326"/>
      <c r="AL608" s="145"/>
      <c r="AM608" s="326" t="s">
        <v>337</v>
      </c>
      <c r="AN608" s="326"/>
      <c r="AO608" s="326"/>
      <c r="AP608" s="145"/>
      <c r="AQ608" s="145" t="s">
        <v>184</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185</v>
      </c>
      <c r="AH609" s="120"/>
      <c r="AI609" s="142"/>
      <c r="AJ609" s="142"/>
      <c r="AK609" s="142"/>
      <c r="AL609" s="140"/>
      <c r="AM609" s="142"/>
      <c r="AN609" s="142"/>
      <c r="AO609" s="142"/>
      <c r="AP609" s="140"/>
      <c r="AQ609" s="578"/>
      <c r="AR609" s="186"/>
      <c r="AS609" s="119" t="s">
        <v>185</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7" t="s">
        <v>178</v>
      </c>
      <c r="AC612" s="567"/>
      <c r="AD612" s="567"/>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193</v>
      </c>
      <c r="F613" s="330"/>
      <c r="G613" s="331" t="s">
        <v>190</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192</v>
      </c>
      <c r="AF613" s="324"/>
      <c r="AG613" s="324"/>
      <c r="AH613" s="325"/>
      <c r="AI613" s="326" t="s">
        <v>324</v>
      </c>
      <c r="AJ613" s="326"/>
      <c r="AK613" s="326"/>
      <c r="AL613" s="145"/>
      <c r="AM613" s="326" t="s">
        <v>337</v>
      </c>
      <c r="AN613" s="326"/>
      <c r="AO613" s="326"/>
      <c r="AP613" s="145"/>
      <c r="AQ613" s="145" t="s">
        <v>184</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185</v>
      </c>
      <c r="AH614" s="120"/>
      <c r="AI614" s="142"/>
      <c r="AJ614" s="142"/>
      <c r="AK614" s="142"/>
      <c r="AL614" s="140"/>
      <c r="AM614" s="142"/>
      <c r="AN614" s="142"/>
      <c r="AO614" s="142"/>
      <c r="AP614" s="140"/>
      <c r="AQ614" s="578"/>
      <c r="AR614" s="186"/>
      <c r="AS614" s="119" t="s">
        <v>185</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7" t="s">
        <v>178</v>
      </c>
      <c r="AC617" s="567"/>
      <c r="AD617" s="567"/>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194</v>
      </c>
      <c r="F618" s="330"/>
      <c r="G618" s="331" t="s">
        <v>191</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192</v>
      </c>
      <c r="AF618" s="324"/>
      <c r="AG618" s="324"/>
      <c r="AH618" s="325"/>
      <c r="AI618" s="326" t="s">
        <v>324</v>
      </c>
      <c r="AJ618" s="326"/>
      <c r="AK618" s="326"/>
      <c r="AL618" s="145"/>
      <c r="AM618" s="326" t="s">
        <v>337</v>
      </c>
      <c r="AN618" s="326"/>
      <c r="AO618" s="326"/>
      <c r="AP618" s="145"/>
      <c r="AQ618" s="145" t="s">
        <v>184</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185</v>
      </c>
      <c r="AH619" s="120"/>
      <c r="AI619" s="142"/>
      <c r="AJ619" s="142"/>
      <c r="AK619" s="142"/>
      <c r="AL619" s="140"/>
      <c r="AM619" s="142"/>
      <c r="AN619" s="142"/>
      <c r="AO619" s="142"/>
      <c r="AP619" s="140"/>
      <c r="AQ619" s="578"/>
      <c r="AR619" s="186"/>
      <c r="AS619" s="119" t="s">
        <v>185</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7" t="s">
        <v>14</v>
      </c>
      <c r="AC622" s="567"/>
      <c r="AD622" s="567"/>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194</v>
      </c>
      <c r="F623" s="330"/>
      <c r="G623" s="331" t="s">
        <v>191</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192</v>
      </c>
      <c r="AF623" s="324"/>
      <c r="AG623" s="324"/>
      <c r="AH623" s="325"/>
      <c r="AI623" s="326" t="s">
        <v>324</v>
      </c>
      <c r="AJ623" s="326"/>
      <c r="AK623" s="326"/>
      <c r="AL623" s="145"/>
      <c r="AM623" s="326" t="s">
        <v>337</v>
      </c>
      <c r="AN623" s="326"/>
      <c r="AO623" s="326"/>
      <c r="AP623" s="145"/>
      <c r="AQ623" s="145" t="s">
        <v>184</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185</v>
      </c>
      <c r="AH624" s="120"/>
      <c r="AI624" s="142"/>
      <c r="AJ624" s="142"/>
      <c r="AK624" s="142"/>
      <c r="AL624" s="140"/>
      <c r="AM624" s="142"/>
      <c r="AN624" s="142"/>
      <c r="AO624" s="142"/>
      <c r="AP624" s="140"/>
      <c r="AQ624" s="578"/>
      <c r="AR624" s="186"/>
      <c r="AS624" s="119" t="s">
        <v>185</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7" t="s">
        <v>14</v>
      </c>
      <c r="AC627" s="567"/>
      <c r="AD627" s="567"/>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194</v>
      </c>
      <c r="F628" s="330"/>
      <c r="G628" s="331" t="s">
        <v>191</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192</v>
      </c>
      <c r="AF628" s="324"/>
      <c r="AG628" s="324"/>
      <c r="AH628" s="325"/>
      <c r="AI628" s="326" t="s">
        <v>324</v>
      </c>
      <c r="AJ628" s="326"/>
      <c r="AK628" s="326"/>
      <c r="AL628" s="145"/>
      <c r="AM628" s="326" t="s">
        <v>337</v>
      </c>
      <c r="AN628" s="326"/>
      <c r="AO628" s="326"/>
      <c r="AP628" s="145"/>
      <c r="AQ628" s="145" t="s">
        <v>184</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185</v>
      </c>
      <c r="AH629" s="120"/>
      <c r="AI629" s="142"/>
      <c r="AJ629" s="142"/>
      <c r="AK629" s="142"/>
      <c r="AL629" s="140"/>
      <c r="AM629" s="142"/>
      <c r="AN629" s="142"/>
      <c r="AO629" s="142"/>
      <c r="AP629" s="140"/>
      <c r="AQ629" s="578"/>
      <c r="AR629" s="186"/>
      <c r="AS629" s="119" t="s">
        <v>185</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7" t="s">
        <v>14</v>
      </c>
      <c r="AC632" s="567"/>
      <c r="AD632" s="567"/>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194</v>
      </c>
      <c r="F633" s="330"/>
      <c r="G633" s="331" t="s">
        <v>191</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192</v>
      </c>
      <c r="AF633" s="324"/>
      <c r="AG633" s="324"/>
      <c r="AH633" s="325"/>
      <c r="AI633" s="326" t="s">
        <v>324</v>
      </c>
      <c r="AJ633" s="326"/>
      <c r="AK633" s="326"/>
      <c r="AL633" s="145"/>
      <c r="AM633" s="326" t="s">
        <v>337</v>
      </c>
      <c r="AN633" s="326"/>
      <c r="AO633" s="326"/>
      <c r="AP633" s="145"/>
      <c r="AQ633" s="145" t="s">
        <v>184</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185</v>
      </c>
      <c r="AH634" s="120"/>
      <c r="AI634" s="142"/>
      <c r="AJ634" s="142"/>
      <c r="AK634" s="142"/>
      <c r="AL634" s="140"/>
      <c r="AM634" s="142"/>
      <c r="AN634" s="142"/>
      <c r="AO634" s="142"/>
      <c r="AP634" s="140"/>
      <c r="AQ634" s="578"/>
      <c r="AR634" s="186"/>
      <c r="AS634" s="119" t="s">
        <v>185</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7" t="s">
        <v>14</v>
      </c>
      <c r="AC637" s="567"/>
      <c r="AD637" s="567"/>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194</v>
      </c>
      <c r="F638" s="330"/>
      <c r="G638" s="331" t="s">
        <v>191</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192</v>
      </c>
      <c r="AF638" s="324"/>
      <c r="AG638" s="324"/>
      <c r="AH638" s="325"/>
      <c r="AI638" s="326" t="s">
        <v>324</v>
      </c>
      <c r="AJ638" s="326"/>
      <c r="AK638" s="326"/>
      <c r="AL638" s="145"/>
      <c r="AM638" s="326" t="s">
        <v>337</v>
      </c>
      <c r="AN638" s="326"/>
      <c r="AO638" s="326"/>
      <c r="AP638" s="145"/>
      <c r="AQ638" s="145" t="s">
        <v>184</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185</v>
      </c>
      <c r="AH639" s="120"/>
      <c r="AI639" s="142"/>
      <c r="AJ639" s="142"/>
      <c r="AK639" s="142"/>
      <c r="AL639" s="140"/>
      <c r="AM639" s="142"/>
      <c r="AN639" s="142"/>
      <c r="AO639" s="142"/>
      <c r="AP639" s="140"/>
      <c r="AQ639" s="578"/>
      <c r="AR639" s="186"/>
      <c r="AS639" s="119" t="s">
        <v>185</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7" t="s">
        <v>14</v>
      </c>
      <c r="AC642" s="567"/>
      <c r="AD642" s="567"/>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321</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316</v>
      </c>
      <c r="F646" s="161"/>
      <c r="G646" s="893" t="s">
        <v>204</v>
      </c>
      <c r="H646" s="109"/>
      <c r="I646" s="109"/>
      <c r="J646" s="894"/>
      <c r="K646" s="895"/>
      <c r="L646" s="895"/>
      <c r="M646" s="895"/>
      <c r="N646" s="895"/>
      <c r="O646" s="895"/>
      <c r="P646" s="895"/>
      <c r="Q646" s="895"/>
      <c r="R646" s="895"/>
      <c r="S646" s="895"/>
      <c r="T646" s="89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7"/>
    </row>
    <row r="647" spans="1:50" ht="18.75" hidden="1" customHeight="1" x14ac:dyDescent="0.15">
      <c r="A647" s="175"/>
      <c r="B647" s="172"/>
      <c r="C647" s="166"/>
      <c r="D647" s="172"/>
      <c r="E647" s="329" t="s">
        <v>193</v>
      </c>
      <c r="F647" s="330"/>
      <c r="G647" s="331" t="s">
        <v>190</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192</v>
      </c>
      <c r="AF647" s="324"/>
      <c r="AG647" s="324"/>
      <c r="AH647" s="325"/>
      <c r="AI647" s="326" t="s">
        <v>324</v>
      </c>
      <c r="AJ647" s="326"/>
      <c r="AK647" s="326"/>
      <c r="AL647" s="145"/>
      <c r="AM647" s="326" t="s">
        <v>337</v>
      </c>
      <c r="AN647" s="326"/>
      <c r="AO647" s="326"/>
      <c r="AP647" s="145"/>
      <c r="AQ647" s="145" t="s">
        <v>184</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185</v>
      </c>
      <c r="AH648" s="120"/>
      <c r="AI648" s="142"/>
      <c r="AJ648" s="142"/>
      <c r="AK648" s="142"/>
      <c r="AL648" s="140"/>
      <c r="AM648" s="142"/>
      <c r="AN648" s="142"/>
      <c r="AO648" s="142"/>
      <c r="AP648" s="140"/>
      <c r="AQ648" s="578"/>
      <c r="AR648" s="186"/>
      <c r="AS648" s="119" t="s">
        <v>185</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7" t="s">
        <v>178</v>
      </c>
      <c r="AC651" s="567"/>
      <c r="AD651" s="567"/>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193</v>
      </c>
      <c r="F652" s="330"/>
      <c r="G652" s="331" t="s">
        <v>190</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192</v>
      </c>
      <c r="AF652" s="324"/>
      <c r="AG652" s="324"/>
      <c r="AH652" s="325"/>
      <c r="AI652" s="326" t="s">
        <v>324</v>
      </c>
      <c r="AJ652" s="326"/>
      <c r="AK652" s="326"/>
      <c r="AL652" s="145"/>
      <c r="AM652" s="326" t="s">
        <v>337</v>
      </c>
      <c r="AN652" s="326"/>
      <c r="AO652" s="326"/>
      <c r="AP652" s="145"/>
      <c r="AQ652" s="145" t="s">
        <v>184</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185</v>
      </c>
      <c r="AH653" s="120"/>
      <c r="AI653" s="142"/>
      <c r="AJ653" s="142"/>
      <c r="AK653" s="142"/>
      <c r="AL653" s="140"/>
      <c r="AM653" s="142"/>
      <c r="AN653" s="142"/>
      <c r="AO653" s="142"/>
      <c r="AP653" s="140"/>
      <c r="AQ653" s="578"/>
      <c r="AR653" s="186"/>
      <c r="AS653" s="119" t="s">
        <v>185</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7" t="s">
        <v>178</v>
      </c>
      <c r="AC656" s="567"/>
      <c r="AD656" s="567"/>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193</v>
      </c>
      <c r="F657" s="330"/>
      <c r="G657" s="331" t="s">
        <v>190</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192</v>
      </c>
      <c r="AF657" s="324"/>
      <c r="AG657" s="324"/>
      <c r="AH657" s="325"/>
      <c r="AI657" s="326" t="s">
        <v>324</v>
      </c>
      <c r="AJ657" s="326"/>
      <c r="AK657" s="326"/>
      <c r="AL657" s="145"/>
      <c r="AM657" s="326" t="s">
        <v>337</v>
      </c>
      <c r="AN657" s="326"/>
      <c r="AO657" s="326"/>
      <c r="AP657" s="145"/>
      <c r="AQ657" s="145" t="s">
        <v>184</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185</v>
      </c>
      <c r="AH658" s="120"/>
      <c r="AI658" s="142"/>
      <c r="AJ658" s="142"/>
      <c r="AK658" s="142"/>
      <c r="AL658" s="140"/>
      <c r="AM658" s="142"/>
      <c r="AN658" s="142"/>
      <c r="AO658" s="142"/>
      <c r="AP658" s="140"/>
      <c r="AQ658" s="578"/>
      <c r="AR658" s="186"/>
      <c r="AS658" s="119" t="s">
        <v>185</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7" t="s">
        <v>178</v>
      </c>
      <c r="AC661" s="567"/>
      <c r="AD661" s="567"/>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193</v>
      </c>
      <c r="F662" s="330"/>
      <c r="G662" s="331" t="s">
        <v>190</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192</v>
      </c>
      <c r="AF662" s="324"/>
      <c r="AG662" s="324"/>
      <c r="AH662" s="325"/>
      <c r="AI662" s="326" t="s">
        <v>324</v>
      </c>
      <c r="AJ662" s="326"/>
      <c r="AK662" s="326"/>
      <c r="AL662" s="145"/>
      <c r="AM662" s="326" t="s">
        <v>337</v>
      </c>
      <c r="AN662" s="326"/>
      <c r="AO662" s="326"/>
      <c r="AP662" s="145"/>
      <c r="AQ662" s="145" t="s">
        <v>184</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185</v>
      </c>
      <c r="AH663" s="120"/>
      <c r="AI663" s="142"/>
      <c r="AJ663" s="142"/>
      <c r="AK663" s="142"/>
      <c r="AL663" s="140"/>
      <c r="AM663" s="142"/>
      <c r="AN663" s="142"/>
      <c r="AO663" s="142"/>
      <c r="AP663" s="140"/>
      <c r="AQ663" s="578"/>
      <c r="AR663" s="186"/>
      <c r="AS663" s="119" t="s">
        <v>185</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7" t="s">
        <v>178</v>
      </c>
      <c r="AC666" s="567"/>
      <c r="AD666" s="567"/>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193</v>
      </c>
      <c r="F667" s="330"/>
      <c r="G667" s="331" t="s">
        <v>190</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192</v>
      </c>
      <c r="AF667" s="324"/>
      <c r="AG667" s="324"/>
      <c r="AH667" s="325"/>
      <c r="AI667" s="326" t="s">
        <v>324</v>
      </c>
      <c r="AJ667" s="326"/>
      <c r="AK667" s="326"/>
      <c r="AL667" s="145"/>
      <c r="AM667" s="326" t="s">
        <v>337</v>
      </c>
      <c r="AN667" s="326"/>
      <c r="AO667" s="326"/>
      <c r="AP667" s="145"/>
      <c r="AQ667" s="145" t="s">
        <v>184</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185</v>
      </c>
      <c r="AH668" s="120"/>
      <c r="AI668" s="142"/>
      <c r="AJ668" s="142"/>
      <c r="AK668" s="142"/>
      <c r="AL668" s="140"/>
      <c r="AM668" s="142"/>
      <c r="AN668" s="142"/>
      <c r="AO668" s="142"/>
      <c r="AP668" s="140"/>
      <c r="AQ668" s="578"/>
      <c r="AR668" s="186"/>
      <c r="AS668" s="119" t="s">
        <v>185</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7" t="s">
        <v>178</v>
      </c>
      <c r="AC671" s="567"/>
      <c r="AD671" s="567"/>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194</v>
      </c>
      <c r="F672" s="330"/>
      <c r="G672" s="331" t="s">
        <v>191</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192</v>
      </c>
      <c r="AF672" s="324"/>
      <c r="AG672" s="324"/>
      <c r="AH672" s="325"/>
      <c r="AI672" s="326" t="s">
        <v>324</v>
      </c>
      <c r="AJ672" s="326"/>
      <c r="AK672" s="326"/>
      <c r="AL672" s="145"/>
      <c r="AM672" s="326" t="s">
        <v>337</v>
      </c>
      <c r="AN672" s="326"/>
      <c r="AO672" s="326"/>
      <c r="AP672" s="145"/>
      <c r="AQ672" s="145" t="s">
        <v>184</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185</v>
      </c>
      <c r="AH673" s="120"/>
      <c r="AI673" s="142"/>
      <c r="AJ673" s="142"/>
      <c r="AK673" s="142"/>
      <c r="AL673" s="140"/>
      <c r="AM673" s="142"/>
      <c r="AN673" s="142"/>
      <c r="AO673" s="142"/>
      <c r="AP673" s="140"/>
      <c r="AQ673" s="578"/>
      <c r="AR673" s="186"/>
      <c r="AS673" s="119" t="s">
        <v>185</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7" t="s">
        <v>14</v>
      </c>
      <c r="AC676" s="567"/>
      <c r="AD676" s="567"/>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194</v>
      </c>
      <c r="F677" s="330"/>
      <c r="G677" s="331" t="s">
        <v>191</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192</v>
      </c>
      <c r="AF677" s="324"/>
      <c r="AG677" s="324"/>
      <c r="AH677" s="325"/>
      <c r="AI677" s="326" t="s">
        <v>324</v>
      </c>
      <c r="AJ677" s="326"/>
      <c r="AK677" s="326"/>
      <c r="AL677" s="145"/>
      <c r="AM677" s="326" t="s">
        <v>337</v>
      </c>
      <c r="AN677" s="326"/>
      <c r="AO677" s="326"/>
      <c r="AP677" s="145"/>
      <c r="AQ677" s="145" t="s">
        <v>184</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185</v>
      </c>
      <c r="AH678" s="120"/>
      <c r="AI678" s="142"/>
      <c r="AJ678" s="142"/>
      <c r="AK678" s="142"/>
      <c r="AL678" s="140"/>
      <c r="AM678" s="142"/>
      <c r="AN678" s="142"/>
      <c r="AO678" s="142"/>
      <c r="AP678" s="140"/>
      <c r="AQ678" s="578"/>
      <c r="AR678" s="186"/>
      <c r="AS678" s="119" t="s">
        <v>185</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7" t="s">
        <v>14</v>
      </c>
      <c r="AC681" s="567"/>
      <c r="AD681" s="567"/>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194</v>
      </c>
      <c r="F682" s="330"/>
      <c r="G682" s="331" t="s">
        <v>191</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192</v>
      </c>
      <c r="AF682" s="324"/>
      <c r="AG682" s="324"/>
      <c r="AH682" s="325"/>
      <c r="AI682" s="326" t="s">
        <v>324</v>
      </c>
      <c r="AJ682" s="326"/>
      <c r="AK682" s="326"/>
      <c r="AL682" s="145"/>
      <c r="AM682" s="326" t="s">
        <v>337</v>
      </c>
      <c r="AN682" s="326"/>
      <c r="AO682" s="326"/>
      <c r="AP682" s="145"/>
      <c r="AQ682" s="145" t="s">
        <v>184</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185</v>
      </c>
      <c r="AH683" s="120"/>
      <c r="AI683" s="142"/>
      <c r="AJ683" s="142"/>
      <c r="AK683" s="142"/>
      <c r="AL683" s="140"/>
      <c r="AM683" s="142"/>
      <c r="AN683" s="142"/>
      <c r="AO683" s="142"/>
      <c r="AP683" s="140"/>
      <c r="AQ683" s="578"/>
      <c r="AR683" s="186"/>
      <c r="AS683" s="119" t="s">
        <v>185</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7" t="s">
        <v>14</v>
      </c>
      <c r="AC686" s="567"/>
      <c r="AD686" s="567"/>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194</v>
      </c>
      <c r="F687" s="330"/>
      <c r="G687" s="331" t="s">
        <v>191</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192</v>
      </c>
      <c r="AF687" s="324"/>
      <c r="AG687" s="324"/>
      <c r="AH687" s="325"/>
      <c r="AI687" s="326" t="s">
        <v>324</v>
      </c>
      <c r="AJ687" s="326"/>
      <c r="AK687" s="326"/>
      <c r="AL687" s="145"/>
      <c r="AM687" s="326" t="s">
        <v>337</v>
      </c>
      <c r="AN687" s="326"/>
      <c r="AO687" s="326"/>
      <c r="AP687" s="145"/>
      <c r="AQ687" s="145" t="s">
        <v>184</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185</v>
      </c>
      <c r="AH688" s="120"/>
      <c r="AI688" s="142"/>
      <c r="AJ688" s="142"/>
      <c r="AK688" s="142"/>
      <c r="AL688" s="140"/>
      <c r="AM688" s="142"/>
      <c r="AN688" s="142"/>
      <c r="AO688" s="142"/>
      <c r="AP688" s="140"/>
      <c r="AQ688" s="578"/>
      <c r="AR688" s="186"/>
      <c r="AS688" s="119" t="s">
        <v>185</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7" t="s">
        <v>14</v>
      </c>
      <c r="AC691" s="567"/>
      <c r="AD691" s="567"/>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194</v>
      </c>
      <c r="F692" s="330"/>
      <c r="G692" s="331" t="s">
        <v>191</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192</v>
      </c>
      <c r="AF692" s="324"/>
      <c r="AG692" s="324"/>
      <c r="AH692" s="325"/>
      <c r="AI692" s="326" t="s">
        <v>324</v>
      </c>
      <c r="AJ692" s="326"/>
      <c r="AK692" s="326"/>
      <c r="AL692" s="145"/>
      <c r="AM692" s="326" t="s">
        <v>337</v>
      </c>
      <c r="AN692" s="326"/>
      <c r="AO692" s="326"/>
      <c r="AP692" s="145"/>
      <c r="AQ692" s="145" t="s">
        <v>184</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185</v>
      </c>
      <c r="AH693" s="120"/>
      <c r="AI693" s="142"/>
      <c r="AJ693" s="142"/>
      <c r="AK693" s="142"/>
      <c r="AL693" s="140"/>
      <c r="AM693" s="142"/>
      <c r="AN693" s="142"/>
      <c r="AO693" s="142"/>
      <c r="AP693" s="140"/>
      <c r="AQ693" s="578"/>
      <c r="AR693" s="186"/>
      <c r="AS693" s="119" t="s">
        <v>185</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7" t="s">
        <v>14</v>
      </c>
      <c r="AC696" s="567"/>
      <c r="AD696" s="567"/>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321</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1" t="s">
        <v>30</v>
      </c>
      <c r="AH701" s="372"/>
      <c r="AI701" s="372"/>
      <c r="AJ701" s="372"/>
      <c r="AK701" s="372"/>
      <c r="AL701" s="372"/>
      <c r="AM701" s="372"/>
      <c r="AN701" s="372"/>
      <c r="AO701" s="372"/>
      <c r="AP701" s="372"/>
      <c r="AQ701" s="372"/>
      <c r="AR701" s="372"/>
      <c r="AS701" s="372"/>
      <c r="AT701" s="372"/>
      <c r="AU701" s="372"/>
      <c r="AV701" s="372"/>
      <c r="AW701" s="372"/>
      <c r="AX701" s="812"/>
    </row>
    <row r="702" spans="1:50" ht="57" customHeight="1" x14ac:dyDescent="0.15">
      <c r="A702" s="860" t="s">
        <v>139</v>
      </c>
      <c r="B702" s="861"/>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2" t="s">
        <v>475</v>
      </c>
      <c r="AE702" s="333"/>
      <c r="AF702" s="333"/>
      <c r="AG702" s="375" t="s">
        <v>504</v>
      </c>
      <c r="AH702" s="376"/>
      <c r="AI702" s="376"/>
      <c r="AJ702" s="376"/>
      <c r="AK702" s="376"/>
      <c r="AL702" s="376"/>
      <c r="AM702" s="376"/>
      <c r="AN702" s="376"/>
      <c r="AO702" s="376"/>
      <c r="AP702" s="376"/>
      <c r="AQ702" s="376"/>
      <c r="AR702" s="376"/>
      <c r="AS702" s="376"/>
      <c r="AT702" s="376"/>
      <c r="AU702" s="376"/>
      <c r="AV702" s="376"/>
      <c r="AW702" s="376"/>
      <c r="AX702" s="377"/>
    </row>
    <row r="703" spans="1:50" ht="63" customHeight="1" x14ac:dyDescent="0.15">
      <c r="A703" s="862"/>
      <c r="B703" s="863"/>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2"/>
      <c r="AD703" s="314" t="s">
        <v>475</v>
      </c>
      <c r="AE703" s="315"/>
      <c r="AF703" s="315"/>
      <c r="AG703" s="87" t="s">
        <v>505</v>
      </c>
      <c r="AH703" s="88"/>
      <c r="AI703" s="88"/>
      <c r="AJ703" s="88"/>
      <c r="AK703" s="88"/>
      <c r="AL703" s="88"/>
      <c r="AM703" s="88"/>
      <c r="AN703" s="88"/>
      <c r="AO703" s="88"/>
      <c r="AP703" s="88"/>
      <c r="AQ703" s="88"/>
      <c r="AR703" s="88"/>
      <c r="AS703" s="88"/>
      <c r="AT703" s="88"/>
      <c r="AU703" s="88"/>
      <c r="AV703" s="88"/>
      <c r="AW703" s="88"/>
      <c r="AX703" s="89"/>
    </row>
    <row r="704" spans="1:50" ht="66.75" customHeight="1" x14ac:dyDescent="0.15">
      <c r="A704" s="864"/>
      <c r="B704" s="865"/>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70" t="s">
        <v>475</v>
      </c>
      <c r="AE704" s="771"/>
      <c r="AF704" s="771"/>
      <c r="AG704" s="153" t="s">
        <v>506</v>
      </c>
      <c r="AH704" s="94"/>
      <c r="AI704" s="94"/>
      <c r="AJ704" s="94"/>
      <c r="AK704" s="94"/>
      <c r="AL704" s="94"/>
      <c r="AM704" s="94"/>
      <c r="AN704" s="94"/>
      <c r="AO704" s="94"/>
      <c r="AP704" s="94"/>
      <c r="AQ704" s="94"/>
      <c r="AR704" s="94"/>
      <c r="AS704" s="94"/>
      <c r="AT704" s="94"/>
      <c r="AU704" s="94"/>
      <c r="AV704" s="94"/>
      <c r="AW704" s="94"/>
      <c r="AX704" s="154"/>
    </row>
    <row r="705" spans="1:60" ht="27" customHeight="1" x14ac:dyDescent="0.15">
      <c r="A705" s="628" t="s">
        <v>38</v>
      </c>
      <c r="B705" s="629"/>
      <c r="C705" s="808" t="s">
        <v>40</v>
      </c>
      <c r="D705" s="809"/>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0"/>
      <c r="AD705" s="702" t="s">
        <v>475</v>
      </c>
      <c r="AE705" s="703"/>
      <c r="AF705" s="703"/>
      <c r="AG705" s="111" t="s">
        <v>569</v>
      </c>
      <c r="AH705" s="91"/>
      <c r="AI705" s="91"/>
      <c r="AJ705" s="91"/>
      <c r="AK705" s="91"/>
      <c r="AL705" s="91"/>
      <c r="AM705" s="91"/>
      <c r="AN705" s="91"/>
      <c r="AO705" s="91"/>
      <c r="AP705" s="91"/>
      <c r="AQ705" s="91"/>
      <c r="AR705" s="91"/>
      <c r="AS705" s="91"/>
      <c r="AT705" s="91"/>
      <c r="AU705" s="91"/>
      <c r="AV705" s="91"/>
      <c r="AW705" s="91"/>
      <c r="AX705" s="112"/>
    </row>
    <row r="706" spans="1:60" ht="35.25" customHeight="1" x14ac:dyDescent="0.15">
      <c r="A706" s="630"/>
      <c r="B706" s="631"/>
      <c r="C706" s="781"/>
      <c r="D706" s="782"/>
      <c r="E706" s="717" t="s">
        <v>292</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507</v>
      </c>
      <c r="AE706" s="315"/>
      <c r="AF706" s="651"/>
      <c r="AG706" s="153"/>
      <c r="AH706" s="94"/>
      <c r="AI706" s="94"/>
      <c r="AJ706" s="94"/>
      <c r="AK706" s="94"/>
      <c r="AL706" s="94"/>
      <c r="AM706" s="94"/>
      <c r="AN706" s="94"/>
      <c r="AO706" s="94"/>
      <c r="AP706" s="94"/>
      <c r="AQ706" s="94"/>
      <c r="AR706" s="94"/>
      <c r="AS706" s="94"/>
      <c r="AT706" s="94"/>
      <c r="AU706" s="94"/>
      <c r="AV706" s="94"/>
      <c r="AW706" s="94"/>
      <c r="AX706" s="154"/>
    </row>
    <row r="707" spans="1:60" ht="26.25" customHeight="1" x14ac:dyDescent="0.15">
      <c r="A707" s="630"/>
      <c r="B707" s="631"/>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4" t="s">
        <v>508</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60" ht="92.25" customHeight="1" x14ac:dyDescent="0.15">
      <c r="A708" s="630"/>
      <c r="B708" s="632"/>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2" t="s">
        <v>475</v>
      </c>
      <c r="AE708" s="593"/>
      <c r="AF708" s="593"/>
      <c r="AG708" s="729" t="s">
        <v>509</v>
      </c>
      <c r="AH708" s="730"/>
      <c r="AI708" s="730"/>
      <c r="AJ708" s="730"/>
      <c r="AK708" s="730"/>
      <c r="AL708" s="730"/>
      <c r="AM708" s="730"/>
      <c r="AN708" s="730"/>
      <c r="AO708" s="730"/>
      <c r="AP708" s="730"/>
      <c r="AQ708" s="730"/>
      <c r="AR708" s="730"/>
      <c r="AS708" s="730"/>
      <c r="AT708" s="730"/>
      <c r="AU708" s="730"/>
      <c r="AV708" s="730"/>
      <c r="AW708" s="730"/>
      <c r="AX708" s="731"/>
    </row>
    <row r="709" spans="1:60" ht="58.5" customHeight="1" x14ac:dyDescent="0.15">
      <c r="A709" s="630"/>
      <c r="B709" s="632"/>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4" t="s">
        <v>475</v>
      </c>
      <c r="AE709" s="315"/>
      <c r="AF709" s="315"/>
      <c r="AG709" s="87" t="s">
        <v>510</v>
      </c>
      <c r="AH709" s="88"/>
      <c r="AI709" s="88"/>
      <c r="AJ709" s="88"/>
      <c r="AK709" s="88"/>
      <c r="AL709" s="88"/>
      <c r="AM709" s="88"/>
      <c r="AN709" s="88"/>
      <c r="AO709" s="88"/>
      <c r="AP709" s="88"/>
      <c r="AQ709" s="88"/>
      <c r="AR709" s="88"/>
      <c r="AS709" s="88"/>
      <c r="AT709" s="88"/>
      <c r="AU709" s="88"/>
      <c r="AV709" s="88"/>
      <c r="AW709" s="88"/>
      <c r="AX709" s="89"/>
    </row>
    <row r="710" spans="1:60" ht="43.5" customHeight="1" x14ac:dyDescent="0.15">
      <c r="A710" s="630"/>
      <c r="B710" s="632"/>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4" t="s">
        <v>475</v>
      </c>
      <c r="AE710" s="315"/>
      <c r="AF710" s="315"/>
      <c r="AG710" s="87" t="s">
        <v>511</v>
      </c>
      <c r="AH710" s="88"/>
      <c r="AI710" s="88"/>
      <c r="AJ710" s="88"/>
      <c r="AK710" s="88"/>
      <c r="AL710" s="88"/>
      <c r="AM710" s="88"/>
      <c r="AN710" s="88"/>
      <c r="AO710" s="88"/>
      <c r="AP710" s="88"/>
      <c r="AQ710" s="88"/>
      <c r="AR710" s="88"/>
      <c r="AS710" s="88"/>
      <c r="AT710" s="88"/>
      <c r="AU710" s="88"/>
      <c r="AV710" s="88"/>
      <c r="AW710" s="88"/>
      <c r="AX710" s="89"/>
    </row>
    <row r="711" spans="1:60" ht="76.5" customHeight="1" x14ac:dyDescent="0.15">
      <c r="A711" s="630"/>
      <c r="B711" s="632"/>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1"/>
      <c r="AD711" s="314" t="s">
        <v>475</v>
      </c>
      <c r="AE711" s="315"/>
      <c r="AF711" s="315"/>
      <c r="AG711" s="87" t="s">
        <v>574</v>
      </c>
      <c r="AH711" s="88"/>
      <c r="AI711" s="88"/>
      <c r="AJ711" s="88"/>
      <c r="AK711" s="88"/>
      <c r="AL711" s="88"/>
      <c r="AM711" s="88"/>
      <c r="AN711" s="88"/>
      <c r="AO711" s="88"/>
      <c r="AP711" s="88"/>
      <c r="AQ711" s="88"/>
      <c r="AR711" s="88"/>
      <c r="AS711" s="88"/>
      <c r="AT711" s="88"/>
      <c r="AU711" s="88"/>
      <c r="AV711" s="88"/>
      <c r="AW711" s="88"/>
      <c r="AX711" s="89"/>
    </row>
    <row r="712" spans="1:60" ht="26.25" customHeight="1" x14ac:dyDescent="0.15">
      <c r="A712" s="630"/>
      <c r="B712" s="632"/>
      <c r="C712" s="381" t="s">
        <v>264</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1"/>
      <c r="AD712" s="770" t="s">
        <v>512</v>
      </c>
      <c r="AE712" s="771"/>
      <c r="AF712" s="771"/>
      <c r="AG712" s="797" t="s">
        <v>480</v>
      </c>
      <c r="AH712" s="798"/>
      <c r="AI712" s="798"/>
      <c r="AJ712" s="798"/>
      <c r="AK712" s="798"/>
      <c r="AL712" s="798"/>
      <c r="AM712" s="798"/>
      <c r="AN712" s="798"/>
      <c r="AO712" s="798"/>
      <c r="AP712" s="798"/>
      <c r="AQ712" s="798"/>
      <c r="AR712" s="798"/>
      <c r="AS712" s="798"/>
      <c r="AT712" s="798"/>
      <c r="AU712" s="798"/>
      <c r="AV712" s="798"/>
      <c r="AW712" s="798"/>
      <c r="AX712" s="799"/>
    </row>
    <row r="713" spans="1:60" ht="81.75" customHeight="1" x14ac:dyDescent="0.15">
      <c r="A713" s="630"/>
      <c r="B713" s="632"/>
      <c r="C713" s="974" t="s">
        <v>265</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4" t="s">
        <v>475</v>
      </c>
      <c r="AE713" s="315"/>
      <c r="AF713" s="651"/>
      <c r="AG713" s="87" t="s">
        <v>607</v>
      </c>
      <c r="AH713" s="88"/>
      <c r="AI713" s="88"/>
      <c r="AJ713" s="88"/>
      <c r="AK713" s="88"/>
      <c r="AL713" s="88"/>
      <c r="AM713" s="88"/>
      <c r="AN713" s="88"/>
      <c r="AO713" s="88"/>
      <c r="AP713" s="88"/>
      <c r="AQ713" s="88"/>
      <c r="AR713" s="88"/>
      <c r="AS713" s="88"/>
      <c r="AT713" s="88"/>
      <c r="AU713" s="88"/>
      <c r="AV713" s="88"/>
      <c r="AW713" s="88"/>
      <c r="AX713" s="89"/>
      <c r="BH713" s="86"/>
    </row>
    <row r="714" spans="1:60" ht="53.25" customHeight="1" x14ac:dyDescent="0.15">
      <c r="A714" s="633"/>
      <c r="B714" s="634"/>
      <c r="C714" s="635" t="s">
        <v>242</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4" t="s">
        <v>475</v>
      </c>
      <c r="AE714" s="795"/>
      <c r="AF714" s="796"/>
      <c r="AG714" s="723" t="s">
        <v>513</v>
      </c>
      <c r="AH714" s="724"/>
      <c r="AI714" s="724"/>
      <c r="AJ714" s="724"/>
      <c r="AK714" s="724"/>
      <c r="AL714" s="724"/>
      <c r="AM714" s="724"/>
      <c r="AN714" s="724"/>
      <c r="AO714" s="724"/>
      <c r="AP714" s="724"/>
      <c r="AQ714" s="724"/>
      <c r="AR714" s="724"/>
      <c r="AS714" s="724"/>
      <c r="AT714" s="724"/>
      <c r="AU714" s="724"/>
      <c r="AV714" s="724"/>
      <c r="AW714" s="724"/>
      <c r="AX714" s="725"/>
    </row>
    <row r="715" spans="1:60" ht="111.75" customHeight="1" x14ac:dyDescent="0.15">
      <c r="A715" s="628" t="s">
        <v>39</v>
      </c>
      <c r="B715" s="772"/>
      <c r="C715" s="773" t="s">
        <v>243</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514</v>
      </c>
      <c r="AE715" s="593"/>
      <c r="AF715" s="644"/>
      <c r="AG715" s="729" t="s">
        <v>576</v>
      </c>
      <c r="AH715" s="730"/>
      <c r="AI715" s="730"/>
      <c r="AJ715" s="730"/>
      <c r="AK715" s="730"/>
      <c r="AL715" s="730"/>
      <c r="AM715" s="730"/>
      <c r="AN715" s="730"/>
      <c r="AO715" s="730"/>
      <c r="AP715" s="730"/>
      <c r="AQ715" s="730"/>
      <c r="AR715" s="730"/>
      <c r="AS715" s="730"/>
      <c r="AT715" s="730"/>
      <c r="AU715" s="730"/>
      <c r="AV715" s="730"/>
      <c r="AW715" s="730"/>
      <c r="AX715" s="731"/>
    </row>
    <row r="716" spans="1:60" ht="54.7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475</v>
      </c>
      <c r="AE716" s="615"/>
      <c r="AF716" s="615"/>
      <c r="AG716" s="87" t="s">
        <v>515</v>
      </c>
      <c r="AH716" s="88"/>
      <c r="AI716" s="88"/>
      <c r="AJ716" s="88"/>
      <c r="AK716" s="88"/>
      <c r="AL716" s="88"/>
      <c r="AM716" s="88"/>
      <c r="AN716" s="88"/>
      <c r="AO716" s="88"/>
      <c r="AP716" s="88"/>
      <c r="AQ716" s="88"/>
      <c r="AR716" s="88"/>
      <c r="AS716" s="88"/>
      <c r="AT716" s="88"/>
      <c r="AU716" s="88"/>
      <c r="AV716" s="88"/>
      <c r="AW716" s="88"/>
      <c r="AX716" s="89"/>
    </row>
    <row r="717" spans="1:60" ht="150" customHeight="1" x14ac:dyDescent="0.15">
      <c r="A717" s="630"/>
      <c r="B717" s="632"/>
      <c r="C717" s="381" t="s">
        <v>195</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4" t="s">
        <v>514</v>
      </c>
      <c r="AE717" s="315"/>
      <c r="AF717" s="315"/>
      <c r="AG717" s="87" t="s">
        <v>570</v>
      </c>
      <c r="AH717" s="88"/>
      <c r="AI717" s="88"/>
      <c r="AJ717" s="88"/>
      <c r="AK717" s="88"/>
      <c r="AL717" s="88"/>
      <c r="AM717" s="88"/>
      <c r="AN717" s="88"/>
      <c r="AO717" s="88"/>
      <c r="AP717" s="88"/>
      <c r="AQ717" s="88"/>
      <c r="AR717" s="88"/>
      <c r="AS717" s="88"/>
      <c r="AT717" s="88"/>
      <c r="AU717" s="88"/>
      <c r="AV717" s="88"/>
      <c r="AW717" s="88"/>
      <c r="AX717" s="89"/>
    </row>
    <row r="718" spans="1:60" ht="83.25" customHeight="1" x14ac:dyDescent="0.15">
      <c r="A718" s="633"/>
      <c r="B718" s="634"/>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4" t="s">
        <v>512</v>
      </c>
      <c r="AE718" s="315"/>
      <c r="AF718" s="315"/>
      <c r="AG718" s="113" t="s">
        <v>573</v>
      </c>
      <c r="AH718" s="97"/>
      <c r="AI718" s="97"/>
      <c r="AJ718" s="97"/>
      <c r="AK718" s="97"/>
      <c r="AL718" s="97"/>
      <c r="AM718" s="97"/>
      <c r="AN718" s="97"/>
      <c r="AO718" s="97"/>
      <c r="AP718" s="97"/>
      <c r="AQ718" s="97"/>
      <c r="AR718" s="97"/>
      <c r="AS718" s="97"/>
      <c r="AT718" s="97"/>
      <c r="AU718" s="97"/>
      <c r="AV718" s="97"/>
      <c r="AW718" s="97"/>
      <c r="AX718" s="114"/>
    </row>
    <row r="719" spans="1:6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512</v>
      </c>
      <c r="AE719" s="593"/>
      <c r="AF719" s="593"/>
      <c r="AG719" s="111" t="s">
        <v>608</v>
      </c>
      <c r="AH719" s="91"/>
      <c r="AI719" s="91"/>
      <c r="AJ719" s="91"/>
      <c r="AK719" s="91"/>
      <c r="AL719" s="91"/>
      <c r="AM719" s="91"/>
      <c r="AN719" s="91"/>
      <c r="AO719" s="91"/>
      <c r="AP719" s="91"/>
      <c r="AQ719" s="91"/>
      <c r="AR719" s="91"/>
      <c r="AS719" s="91"/>
      <c r="AT719" s="91"/>
      <c r="AU719" s="91"/>
      <c r="AV719" s="91"/>
      <c r="AW719" s="91"/>
      <c r="AX719" s="112"/>
    </row>
    <row r="720" spans="1:60" ht="19.7" customHeight="1" x14ac:dyDescent="0.15">
      <c r="A720" s="766"/>
      <c r="B720" s="767"/>
      <c r="C720" s="288" t="s">
        <v>257</v>
      </c>
      <c r="D720" s="286"/>
      <c r="E720" s="286"/>
      <c r="F720" s="289"/>
      <c r="G720" s="285" t="s">
        <v>258</v>
      </c>
      <c r="H720" s="286"/>
      <c r="I720" s="286"/>
      <c r="J720" s="286"/>
      <c r="K720" s="286"/>
      <c r="L720" s="286"/>
      <c r="M720" s="286"/>
      <c r="N720" s="285" t="s">
        <v>261</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6"/>
      <c r="B721" s="767"/>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6"/>
      <c r="B722" s="767"/>
      <c r="C722" s="282"/>
      <c r="D722" s="283"/>
      <c r="E722" s="283"/>
      <c r="F722" s="284"/>
      <c r="G722" s="273"/>
      <c r="H722" s="274"/>
      <c r="I722" s="68" t="str">
        <f t="shared" ref="I722:I725" si="3">IF(OR(G722="　", G722=""), "", "-")</f>
        <v/>
      </c>
      <c r="J722" s="277"/>
      <c r="K722" s="277"/>
      <c r="L722" s="68" t="str">
        <f t="shared" ref="L722:L725" si="4">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6"/>
      <c r="B723" s="767"/>
      <c r="C723" s="282"/>
      <c r="D723" s="283"/>
      <c r="E723" s="283"/>
      <c r="F723" s="284"/>
      <c r="G723" s="273"/>
      <c r="H723" s="274"/>
      <c r="I723" s="68" t="str">
        <f t="shared" si="3"/>
        <v/>
      </c>
      <c r="J723" s="277"/>
      <c r="K723" s="277"/>
      <c r="L723" s="68" t="str">
        <f t="shared" si="4"/>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6"/>
      <c r="B724" s="767"/>
      <c r="C724" s="282"/>
      <c r="D724" s="283"/>
      <c r="E724" s="283"/>
      <c r="F724" s="284"/>
      <c r="G724" s="273"/>
      <c r="H724" s="274"/>
      <c r="I724" s="68" t="str">
        <f t="shared" si="3"/>
        <v/>
      </c>
      <c r="J724" s="277"/>
      <c r="K724" s="277"/>
      <c r="L724" s="68" t="str">
        <f t="shared" si="4"/>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8"/>
      <c r="B725" s="769"/>
      <c r="C725" s="311"/>
      <c r="D725" s="312"/>
      <c r="E725" s="312"/>
      <c r="F725" s="313"/>
      <c r="G725" s="275"/>
      <c r="H725" s="276"/>
      <c r="I725" s="70" t="str">
        <f t="shared" si="3"/>
        <v/>
      </c>
      <c r="J725" s="278"/>
      <c r="K725" s="278"/>
      <c r="L725" s="70" t="str">
        <f t="shared" si="4"/>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95.25" customHeight="1" x14ac:dyDescent="0.15">
      <c r="A726" s="628" t="s">
        <v>47</v>
      </c>
      <c r="B726" s="789"/>
      <c r="C726" s="802" t="s">
        <v>52</v>
      </c>
      <c r="D726" s="827"/>
      <c r="E726" s="827"/>
      <c r="F726" s="828"/>
      <c r="G726" s="565" t="s">
        <v>575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142.5" customHeight="1" thickBot="1" x14ac:dyDescent="0.2">
      <c r="A727" s="790"/>
      <c r="B727" s="791"/>
      <c r="C727" s="735" t="s">
        <v>56</v>
      </c>
      <c r="D727" s="736"/>
      <c r="E727" s="736"/>
      <c r="F727" s="737"/>
      <c r="G727" s="563" t="s">
        <v>610</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2" customHeight="1" thickBot="1" x14ac:dyDescent="0.2">
      <c r="A729" s="622" t="s">
        <v>594</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137</v>
      </c>
      <c r="B731" s="787"/>
      <c r="C731" s="787"/>
      <c r="D731" s="787"/>
      <c r="E731" s="788"/>
      <c r="F731" s="625" t="s">
        <v>595</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7.5" customHeight="1" thickBot="1" x14ac:dyDescent="0.2">
      <c r="A733" s="661" t="s">
        <v>137</v>
      </c>
      <c r="B733" s="662"/>
      <c r="C733" s="662"/>
      <c r="D733" s="662"/>
      <c r="E733" s="663"/>
      <c r="F733" s="625" t="s">
        <v>598</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281.25" customHeight="1" thickBot="1" x14ac:dyDescent="0.2">
      <c r="A735" s="622" t="s">
        <v>609</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638" t="s">
        <v>270</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1" t="s">
        <v>314</v>
      </c>
      <c r="B737" s="196"/>
      <c r="C737" s="196"/>
      <c r="D737" s="197"/>
      <c r="E737" s="982" t="s">
        <v>608</v>
      </c>
      <c r="F737" s="982"/>
      <c r="G737" s="982"/>
      <c r="H737" s="982"/>
      <c r="I737" s="982"/>
      <c r="J737" s="982"/>
      <c r="K737" s="982"/>
      <c r="L737" s="982"/>
      <c r="M737" s="982"/>
      <c r="N737" s="352" t="s">
        <v>309</v>
      </c>
      <c r="O737" s="352"/>
      <c r="P737" s="352"/>
      <c r="Q737" s="352"/>
      <c r="R737" s="982" t="s">
        <v>608</v>
      </c>
      <c r="S737" s="982"/>
      <c r="T737" s="982"/>
      <c r="U737" s="982"/>
      <c r="V737" s="982"/>
      <c r="W737" s="982"/>
      <c r="X737" s="982"/>
      <c r="Y737" s="982"/>
      <c r="Z737" s="982"/>
      <c r="AA737" s="352" t="s">
        <v>308</v>
      </c>
      <c r="AB737" s="352"/>
      <c r="AC737" s="352"/>
      <c r="AD737" s="352"/>
      <c r="AE737" s="982" t="s">
        <v>608</v>
      </c>
      <c r="AF737" s="982"/>
      <c r="AG737" s="982"/>
      <c r="AH737" s="982"/>
      <c r="AI737" s="982"/>
      <c r="AJ737" s="982"/>
      <c r="AK737" s="982"/>
      <c r="AL737" s="982"/>
      <c r="AM737" s="982"/>
      <c r="AN737" s="352" t="s">
        <v>307</v>
      </c>
      <c r="AO737" s="352"/>
      <c r="AP737" s="352"/>
      <c r="AQ737" s="352"/>
      <c r="AR737" s="988" t="s">
        <v>608</v>
      </c>
      <c r="AS737" s="989"/>
      <c r="AT737" s="989"/>
      <c r="AU737" s="989"/>
      <c r="AV737" s="989"/>
      <c r="AW737" s="989"/>
      <c r="AX737" s="990"/>
      <c r="AY737" s="74"/>
      <c r="AZ737" s="74"/>
    </row>
    <row r="738" spans="1:52" ht="24.75" customHeight="1" x14ac:dyDescent="0.15">
      <c r="A738" s="981" t="s">
        <v>306</v>
      </c>
      <c r="B738" s="196"/>
      <c r="C738" s="196"/>
      <c r="D738" s="197"/>
      <c r="E738" s="982" t="s">
        <v>608</v>
      </c>
      <c r="F738" s="982"/>
      <c r="G738" s="982"/>
      <c r="H738" s="982"/>
      <c r="I738" s="982"/>
      <c r="J738" s="982"/>
      <c r="K738" s="982"/>
      <c r="L738" s="982"/>
      <c r="M738" s="982"/>
      <c r="N738" s="352" t="s">
        <v>305</v>
      </c>
      <c r="O738" s="352"/>
      <c r="P738" s="352"/>
      <c r="Q738" s="352"/>
      <c r="R738" s="982" t="s">
        <v>608</v>
      </c>
      <c r="S738" s="982"/>
      <c r="T738" s="982"/>
      <c r="U738" s="982"/>
      <c r="V738" s="982"/>
      <c r="W738" s="982"/>
      <c r="X738" s="982"/>
      <c r="Y738" s="982"/>
      <c r="Z738" s="982"/>
      <c r="AA738" s="352" t="s">
        <v>304</v>
      </c>
      <c r="AB738" s="352"/>
      <c r="AC738" s="352"/>
      <c r="AD738" s="352"/>
      <c r="AE738" s="982" t="s">
        <v>608</v>
      </c>
      <c r="AF738" s="982"/>
      <c r="AG738" s="982"/>
      <c r="AH738" s="982"/>
      <c r="AI738" s="982"/>
      <c r="AJ738" s="982"/>
      <c r="AK738" s="982"/>
      <c r="AL738" s="982"/>
      <c r="AM738" s="982"/>
      <c r="AN738" s="352" t="s">
        <v>303</v>
      </c>
      <c r="AO738" s="352"/>
      <c r="AP738" s="352"/>
      <c r="AQ738" s="352"/>
      <c r="AR738" s="988" t="s">
        <v>608</v>
      </c>
      <c r="AS738" s="989"/>
      <c r="AT738" s="989"/>
      <c r="AU738" s="989"/>
      <c r="AV738" s="989"/>
      <c r="AW738" s="989"/>
      <c r="AX738" s="990"/>
    </row>
    <row r="739" spans="1:52" ht="24.75" customHeight="1" x14ac:dyDescent="0.15">
      <c r="A739" s="981" t="s">
        <v>302</v>
      </c>
      <c r="B739" s="196"/>
      <c r="C739" s="196"/>
      <c r="D739" s="197"/>
      <c r="E739" s="982" t="s">
        <v>556</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326</v>
      </c>
      <c r="B740" s="964"/>
      <c r="C740" s="964"/>
      <c r="D740" s="965"/>
      <c r="E740" s="966" t="s">
        <v>468</v>
      </c>
      <c r="F740" s="967"/>
      <c r="G740" s="967"/>
      <c r="H740" s="78" t="str">
        <f>IF(E740="", "", "(")</f>
        <v>(</v>
      </c>
      <c r="I740" s="967"/>
      <c r="J740" s="967"/>
      <c r="K740" s="78" t="str">
        <f>IF(OR(I740="　", I740=""), "", "-")</f>
        <v/>
      </c>
      <c r="L740" s="968">
        <v>37</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1"/>
      <c r="AP740" s="992"/>
      <c r="AQ740" s="992"/>
      <c r="AR740" s="992"/>
      <c r="AS740" s="992"/>
      <c r="AT740" s="992"/>
      <c r="AU740" s="992"/>
      <c r="AV740" s="992"/>
      <c r="AW740" s="992"/>
      <c r="AX740" s="993"/>
    </row>
    <row r="741" spans="1:52" ht="28.35" customHeight="1" x14ac:dyDescent="0.15">
      <c r="A741" s="602" t="s">
        <v>295</v>
      </c>
      <c r="B741" s="603"/>
      <c r="C741" s="603"/>
      <c r="D741" s="603"/>
      <c r="E741" s="603"/>
      <c r="F741" s="604"/>
      <c r="G741" s="75" t="s">
        <v>327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thickBot="1" x14ac:dyDescent="0.2">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297</v>
      </c>
      <c r="B780" s="617"/>
      <c r="C780" s="617"/>
      <c r="D780" s="617"/>
      <c r="E780" s="617"/>
      <c r="F780" s="618"/>
      <c r="G780" s="583" t="s">
        <v>585</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517</v>
      </c>
      <c r="AD780" s="779"/>
      <c r="AE780" s="779"/>
      <c r="AF780" s="779"/>
      <c r="AG780" s="779"/>
      <c r="AH780" s="779"/>
      <c r="AI780" s="779"/>
      <c r="AJ780" s="779"/>
      <c r="AK780" s="779"/>
      <c r="AL780" s="779"/>
      <c r="AM780" s="779"/>
      <c r="AN780" s="779"/>
      <c r="AO780" s="779"/>
      <c r="AP780" s="779"/>
      <c r="AQ780" s="779"/>
      <c r="AR780" s="779"/>
      <c r="AS780" s="779"/>
      <c r="AT780" s="779"/>
      <c r="AU780" s="779"/>
      <c r="AV780" s="779"/>
      <c r="AW780" s="779"/>
      <c r="AX780" s="780"/>
    </row>
    <row r="781" spans="1:50" ht="24.75" customHeight="1" x14ac:dyDescent="0.15">
      <c r="A781" s="619"/>
      <c r="B781" s="620"/>
      <c r="C781" s="620"/>
      <c r="D781" s="620"/>
      <c r="E781" s="620"/>
      <c r="F781" s="621"/>
      <c r="G781" s="802"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5"/>
      <c r="AC781" s="802"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522</v>
      </c>
      <c r="H782" s="659"/>
      <c r="I782" s="659"/>
      <c r="J782" s="659"/>
      <c r="K782" s="660"/>
      <c r="L782" s="652" t="s">
        <v>523</v>
      </c>
      <c r="M782" s="653"/>
      <c r="N782" s="653"/>
      <c r="O782" s="653"/>
      <c r="P782" s="653"/>
      <c r="Q782" s="653"/>
      <c r="R782" s="653"/>
      <c r="S782" s="653"/>
      <c r="T782" s="653"/>
      <c r="U782" s="653"/>
      <c r="V782" s="653"/>
      <c r="W782" s="653"/>
      <c r="X782" s="654"/>
      <c r="Y782" s="378">
        <v>197</v>
      </c>
      <c r="Z782" s="379"/>
      <c r="AA782" s="379"/>
      <c r="AB782" s="792"/>
      <c r="AC782" s="658" t="s">
        <v>524</v>
      </c>
      <c r="AD782" s="659"/>
      <c r="AE782" s="659"/>
      <c r="AF782" s="659"/>
      <c r="AG782" s="660"/>
      <c r="AH782" s="652" t="s">
        <v>525</v>
      </c>
      <c r="AI782" s="653"/>
      <c r="AJ782" s="653"/>
      <c r="AK782" s="653"/>
      <c r="AL782" s="653"/>
      <c r="AM782" s="653"/>
      <c r="AN782" s="653"/>
      <c r="AO782" s="653"/>
      <c r="AP782" s="653"/>
      <c r="AQ782" s="653"/>
      <c r="AR782" s="653"/>
      <c r="AS782" s="653"/>
      <c r="AT782" s="654"/>
      <c r="AU782" s="378">
        <v>80</v>
      </c>
      <c r="AV782" s="379"/>
      <c r="AW782" s="379"/>
      <c r="AX782" s="380"/>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hidden="1"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hidden="1"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hidden="1"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hidden="1"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hidden="1"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hidden="1"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hidden="1"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hidden="1"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3" t="s">
        <v>20</v>
      </c>
      <c r="H792" s="814"/>
      <c r="I792" s="814"/>
      <c r="J792" s="814"/>
      <c r="K792" s="814"/>
      <c r="L792" s="815"/>
      <c r="M792" s="816"/>
      <c r="N792" s="816"/>
      <c r="O792" s="816"/>
      <c r="P792" s="816"/>
      <c r="Q792" s="816"/>
      <c r="R792" s="816"/>
      <c r="S792" s="816"/>
      <c r="T792" s="816"/>
      <c r="U792" s="816"/>
      <c r="V792" s="816"/>
      <c r="W792" s="816"/>
      <c r="X792" s="817"/>
      <c r="Y792" s="818">
        <f>SUM(Y782:AB791)</f>
        <v>197</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80</v>
      </c>
      <c r="AV792" s="819"/>
      <c r="AW792" s="819"/>
      <c r="AX792" s="821"/>
    </row>
    <row r="793" spans="1:50" ht="24.75" customHeight="1" x14ac:dyDescent="0.15">
      <c r="A793" s="619"/>
      <c r="B793" s="620"/>
      <c r="C793" s="620"/>
      <c r="D793" s="620"/>
      <c r="E793" s="620"/>
      <c r="F793" s="621"/>
      <c r="G793" s="583" t="s">
        <v>518</v>
      </c>
      <c r="H793" s="779"/>
      <c r="I793" s="779"/>
      <c r="J793" s="779"/>
      <c r="K793" s="779"/>
      <c r="L793" s="779"/>
      <c r="M793" s="779"/>
      <c r="N793" s="779"/>
      <c r="O793" s="779"/>
      <c r="P793" s="779"/>
      <c r="Q793" s="779"/>
      <c r="R793" s="779"/>
      <c r="S793" s="779"/>
      <c r="T793" s="779"/>
      <c r="U793" s="779"/>
      <c r="V793" s="779"/>
      <c r="W793" s="779"/>
      <c r="X793" s="779"/>
      <c r="Y793" s="779"/>
      <c r="Z793" s="779"/>
      <c r="AA793" s="779"/>
      <c r="AB793" s="826"/>
      <c r="AC793" s="583" t="s">
        <v>563</v>
      </c>
      <c r="AD793" s="779"/>
      <c r="AE793" s="779"/>
      <c r="AF793" s="779"/>
      <c r="AG793" s="779"/>
      <c r="AH793" s="779"/>
      <c r="AI793" s="779"/>
      <c r="AJ793" s="779"/>
      <c r="AK793" s="779"/>
      <c r="AL793" s="779"/>
      <c r="AM793" s="779"/>
      <c r="AN793" s="779"/>
      <c r="AO793" s="779"/>
      <c r="AP793" s="779"/>
      <c r="AQ793" s="779"/>
      <c r="AR793" s="779"/>
      <c r="AS793" s="779"/>
      <c r="AT793" s="779"/>
      <c r="AU793" s="779"/>
      <c r="AV793" s="779"/>
      <c r="AW793" s="779"/>
      <c r="AX793" s="780"/>
    </row>
    <row r="794" spans="1:50" ht="24.75" customHeight="1" x14ac:dyDescent="0.15">
      <c r="A794" s="619"/>
      <c r="B794" s="620"/>
      <c r="C794" s="620"/>
      <c r="D794" s="620"/>
      <c r="E794" s="620"/>
      <c r="F794" s="621"/>
      <c r="G794" s="802"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5"/>
      <c r="AC794" s="802"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customHeight="1" x14ac:dyDescent="0.15">
      <c r="A795" s="619"/>
      <c r="B795" s="620"/>
      <c r="C795" s="620"/>
      <c r="D795" s="620"/>
      <c r="E795" s="620"/>
      <c r="F795" s="621"/>
      <c r="G795" s="658" t="s">
        <v>588</v>
      </c>
      <c r="H795" s="659"/>
      <c r="I795" s="659"/>
      <c r="J795" s="659"/>
      <c r="K795" s="660"/>
      <c r="L795" s="652" t="s">
        <v>589</v>
      </c>
      <c r="M795" s="653"/>
      <c r="N795" s="653"/>
      <c r="O795" s="653"/>
      <c r="P795" s="653"/>
      <c r="Q795" s="653"/>
      <c r="R795" s="653"/>
      <c r="S795" s="653"/>
      <c r="T795" s="653"/>
      <c r="U795" s="653"/>
      <c r="V795" s="653"/>
      <c r="W795" s="653"/>
      <c r="X795" s="654"/>
      <c r="Y795" s="378">
        <v>5</v>
      </c>
      <c r="Z795" s="379"/>
      <c r="AA795" s="379"/>
      <c r="AB795" s="792"/>
      <c r="AC795" s="658" t="s">
        <v>529</v>
      </c>
      <c r="AD795" s="659"/>
      <c r="AE795" s="659"/>
      <c r="AF795" s="659"/>
      <c r="AG795" s="660"/>
      <c r="AH795" s="652" t="s">
        <v>530</v>
      </c>
      <c r="AI795" s="822"/>
      <c r="AJ795" s="822"/>
      <c r="AK795" s="822"/>
      <c r="AL795" s="822"/>
      <c r="AM795" s="822"/>
      <c r="AN795" s="822"/>
      <c r="AO795" s="822"/>
      <c r="AP795" s="822"/>
      <c r="AQ795" s="822"/>
      <c r="AR795" s="822"/>
      <c r="AS795" s="822"/>
      <c r="AT795" s="823"/>
      <c r="AU795" s="378">
        <v>5</v>
      </c>
      <c r="AV795" s="379"/>
      <c r="AW795" s="379"/>
      <c r="AX795" s="380"/>
    </row>
    <row r="796" spans="1:50" ht="24.75"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19"/>
      <c r="B805" s="620"/>
      <c r="C805" s="620"/>
      <c r="D805" s="620"/>
      <c r="E805" s="620"/>
      <c r="F805" s="621"/>
      <c r="G805" s="813" t="s">
        <v>20</v>
      </c>
      <c r="H805" s="814"/>
      <c r="I805" s="814"/>
      <c r="J805" s="814"/>
      <c r="K805" s="814"/>
      <c r="L805" s="815"/>
      <c r="M805" s="816"/>
      <c r="N805" s="816"/>
      <c r="O805" s="816"/>
      <c r="P805" s="816"/>
      <c r="Q805" s="816"/>
      <c r="R805" s="816"/>
      <c r="S805" s="816"/>
      <c r="T805" s="816"/>
      <c r="U805" s="816"/>
      <c r="V805" s="816"/>
      <c r="W805" s="816"/>
      <c r="X805" s="817"/>
      <c r="Y805" s="818">
        <f>SUM(Y795:AB804)</f>
        <v>5</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5</v>
      </c>
      <c r="AV805" s="819"/>
      <c r="AW805" s="819"/>
      <c r="AX805" s="821"/>
    </row>
    <row r="806" spans="1:50" ht="24.75" customHeight="1" x14ac:dyDescent="0.15">
      <c r="A806" s="619"/>
      <c r="B806" s="620"/>
      <c r="C806" s="620"/>
      <c r="D806" s="620"/>
      <c r="E806" s="620"/>
      <c r="F806" s="621"/>
      <c r="G806" s="583" t="s">
        <v>562</v>
      </c>
      <c r="H806" s="779"/>
      <c r="I806" s="779"/>
      <c r="J806" s="779"/>
      <c r="K806" s="779"/>
      <c r="L806" s="779"/>
      <c r="M806" s="779"/>
      <c r="N806" s="779"/>
      <c r="O806" s="779"/>
      <c r="P806" s="779"/>
      <c r="Q806" s="779"/>
      <c r="R806" s="779"/>
      <c r="S806" s="779"/>
      <c r="T806" s="779"/>
      <c r="U806" s="779"/>
      <c r="V806" s="779"/>
      <c r="W806" s="779"/>
      <c r="X806" s="779"/>
      <c r="Y806" s="779"/>
      <c r="Z806" s="779"/>
      <c r="AA806" s="779"/>
      <c r="AB806" s="826"/>
      <c r="AC806" s="583" t="s">
        <v>241</v>
      </c>
      <c r="AD806" s="779"/>
      <c r="AE806" s="779"/>
      <c r="AF806" s="779"/>
      <c r="AG806" s="779"/>
      <c r="AH806" s="779"/>
      <c r="AI806" s="779"/>
      <c r="AJ806" s="779"/>
      <c r="AK806" s="779"/>
      <c r="AL806" s="779"/>
      <c r="AM806" s="779"/>
      <c r="AN806" s="779"/>
      <c r="AO806" s="779"/>
      <c r="AP806" s="779"/>
      <c r="AQ806" s="779"/>
      <c r="AR806" s="779"/>
      <c r="AS806" s="779"/>
      <c r="AT806" s="779"/>
      <c r="AU806" s="779"/>
      <c r="AV806" s="779"/>
      <c r="AW806" s="779"/>
      <c r="AX806" s="780"/>
    </row>
    <row r="807" spans="1:50" ht="24.75" customHeight="1" x14ac:dyDescent="0.15">
      <c r="A807" s="619"/>
      <c r="B807" s="620"/>
      <c r="C807" s="620"/>
      <c r="D807" s="620"/>
      <c r="E807" s="620"/>
      <c r="F807" s="621"/>
      <c r="G807" s="802"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5"/>
      <c r="AC807" s="802"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customHeight="1" x14ac:dyDescent="0.15">
      <c r="A808" s="619"/>
      <c r="B808" s="620"/>
      <c r="C808" s="620"/>
      <c r="D808" s="620"/>
      <c r="E808" s="620"/>
      <c r="F808" s="621"/>
      <c r="G808" s="658" t="s">
        <v>526</v>
      </c>
      <c r="H808" s="659"/>
      <c r="I808" s="659"/>
      <c r="J808" s="659"/>
      <c r="K808" s="660"/>
      <c r="L808" s="652" t="s">
        <v>528</v>
      </c>
      <c r="M808" s="653"/>
      <c r="N808" s="653"/>
      <c r="O808" s="653"/>
      <c r="P808" s="653"/>
      <c r="Q808" s="653"/>
      <c r="R808" s="653"/>
      <c r="S808" s="653"/>
      <c r="T808" s="653"/>
      <c r="U808" s="653"/>
      <c r="V808" s="653"/>
      <c r="W808" s="653"/>
      <c r="X808" s="654"/>
      <c r="Y808" s="378">
        <v>9</v>
      </c>
      <c r="Z808" s="379"/>
      <c r="AA808" s="379"/>
      <c r="AB808" s="380"/>
      <c r="AC808" s="658"/>
      <c r="AD808" s="659"/>
      <c r="AE808" s="659"/>
      <c r="AF808" s="659"/>
      <c r="AG808" s="660"/>
      <c r="AH808" s="652"/>
      <c r="AI808" s="653"/>
      <c r="AJ808" s="653"/>
      <c r="AK808" s="653"/>
      <c r="AL808" s="653"/>
      <c r="AM808" s="653"/>
      <c r="AN808" s="653"/>
      <c r="AO808" s="653"/>
      <c r="AP808" s="653"/>
      <c r="AQ808" s="653"/>
      <c r="AR808" s="653"/>
      <c r="AS808" s="653"/>
      <c r="AT808" s="654"/>
      <c r="AU808" s="378"/>
      <c r="AV808" s="379"/>
      <c r="AW808" s="379"/>
      <c r="AX808" s="380"/>
    </row>
    <row r="809" spans="1:50" ht="24.75"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x14ac:dyDescent="0.15">
      <c r="A818" s="619"/>
      <c r="B818" s="620"/>
      <c r="C818" s="620"/>
      <c r="D818" s="620"/>
      <c r="E818" s="620"/>
      <c r="F818" s="621"/>
      <c r="G818" s="813" t="s">
        <v>20</v>
      </c>
      <c r="H818" s="814"/>
      <c r="I818" s="814"/>
      <c r="J818" s="814"/>
      <c r="K818" s="814"/>
      <c r="L818" s="815"/>
      <c r="M818" s="816"/>
      <c r="N818" s="816"/>
      <c r="O818" s="816"/>
      <c r="P818" s="816"/>
      <c r="Q818" s="816"/>
      <c r="R818" s="816"/>
      <c r="S818" s="816"/>
      <c r="T818" s="816"/>
      <c r="U818" s="816"/>
      <c r="V818" s="816"/>
      <c r="W818" s="816"/>
      <c r="X818" s="817"/>
      <c r="Y818" s="818">
        <f>SUM(Y808:AB817)</f>
        <v>9</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9"/>
      <c r="B819" s="620"/>
      <c r="C819" s="620"/>
      <c r="D819" s="620"/>
      <c r="E819" s="620"/>
      <c r="F819" s="621"/>
      <c r="G819" s="583" t="s">
        <v>218</v>
      </c>
      <c r="H819" s="779"/>
      <c r="I819" s="779"/>
      <c r="J819" s="779"/>
      <c r="K819" s="779"/>
      <c r="L819" s="779"/>
      <c r="M819" s="779"/>
      <c r="N819" s="779"/>
      <c r="O819" s="779"/>
      <c r="P819" s="779"/>
      <c r="Q819" s="779"/>
      <c r="R819" s="779"/>
      <c r="S819" s="779"/>
      <c r="T819" s="779"/>
      <c r="U819" s="779"/>
      <c r="V819" s="779"/>
      <c r="W819" s="779"/>
      <c r="X819" s="779"/>
      <c r="Y819" s="779"/>
      <c r="Z819" s="779"/>
      <c r="AA819" s="779"/>
      <c r="AB819" s="826"/>
      <c r="AC819" s="583" t="s">
        <v>179</v>
      </c>
      <c r="AD819" s="779"/>
      <c r="AE819" s="779"/>
      <c r="AF819" s="779"/>
      <c r="AG819" s="779"/>
      <c r="AH819" s="779"/>
      <c r="AI819" s="779"/>
      <c r="AJ819" s="779"/>
      <c r="AK819" s="779"/>
      <c r="AL819" s="779"/>
      <c r="AM819" s="779"/>
      <c r="AN819" s="779"/>
      <c r="AO819" s="779"/>
      <c r="AP819" s="779"/>
      <c r="AQ819" s="779"/>
      <c r="AR819" s="779"/>
      <c r="AS819" s="779"/>
      <c r="AT819" s="779"/>
      <c r="AU819" s="779"/>
      <c r="AV819" s="779"/>
      <c r="AW819" s="779"/>
      <c r="AX819" s="780"/>
    </row>
    <row r="820" spans="1:50" ht="24.75" hidden="1" customHeight="1" x14ac:dyDescent="0.15">
      <c r="A820" s="619"/>
      <c r="B820" s="620"/>
      <c r="C820" s="620"/>
      <c r="D820" s="620"/>
      <c r="E820" s="620"/>
      <c r="F820" s="621"/>
      <c r="G820" s="802"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5"/>
      <c r="AC820" s="802"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8"/>
      <c r="Z821" s="379"/>
      <c r="AA821" s="379"/>
      <c r="AB821" s="792"/>
      <c r="AC821" s="658"/>
      <c r="AD821" s="659"/>
      <c r="AE821" s="659"/>
      <c r="AF821" s="659"/>
      <c r="AG821" s="660"/>
      <c r="AH821" s="652"/>
      <c r="AI821" s="653"/>
      <c r="AJ821" s="653"/>
      <c r="AK821" s="653"/>
      <c r="AL821" s="653"/>
      <c r="AM821" s="653"/>
      <c r="AN821" s="653"/>
      <c r="AO821" s="653"/>
      <c r="AP821" s="653"/>
      <c r="AQ821" s="653"/>
      <c r="AR821" s="653"/>
      <c r="AS821" s="653"/>
      <c r="AT821" s="654"/>
      <c r="AU821" s="378"/>
      <c r="AV821" s="379"/>
      <c r="AW821" s="379"/>
      <c r="AX821" s="380"/>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5" t="s">
        <v>262</v>
      </c>
      <c r="AM832" s="266"/>
      <c r="AN832" s="266"/>
      <c r="AO832" s="67" t="s">
        <v>260</v>
      </c>
      <c r="AP832" s="21"/>
      <c r="AQ832" s="21"/>
      <c r="AR832" s="21"/>
      <c r="AS832" s="21"/>
      <c r="AT832" s="21"/>
      <c r="AU832" s="21"/>
      <c r="AV832" s="21"/>
      <c r="AW832" s="21"/>
      <c r="AX832" s="22"/>
    </row>
    <row r="833" spans="1:50" ht="22.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516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221</v>
      </c>
      <c r="K837" s="352"/>
      <c r="L837" s="352"/>
      <c r="M837" s="352"/>
      <c r="N837" s="352"/>
      <c r="O837" s="352"/>
      <c r="P837" s="353" t="s">
        <v>196</v>
      </c>
      <c r="Q837" s="353"/>
      <c r="R837" s="353"/>
      <c r="S837" s="353"/>
      <c r="T837" s="353"/>
      <c r="U837" s="353"/>
      <c r="V837" s="353"/>
      <c r="W837" s="353"/>
      <c r="X837" s="353"/>
      <c r="Y837" s="354" t="s">
        <v>219</v>
      </c>
      <c r="Z837" s="355"/>
      <c r="AA837" s="355"/>
      <c r="AB837" s="355"/>
      <c r="AC837" s="135" t="s">
        <v>256</v>
      </c>
      <c r="AD837" s="135"/>
      <c r="AE837" s="135"/>
      <c r="AF837" s="135"/>
      <c r="AG837" s="135"/>
      <c r="AH837" s="354" t="s">
        <v>279</v>
      </c>
      <c r="AI837" s="351"/>
      <c r="AJ837" s="351"/>
      <c r="AK837" s="351"/>
      <c r="AL837" s="351" t="s">
        <v>21</v>
      </c>
      <c r="AM837" s="351"/>
      <c r="AN837" s="351"/>
      <c r="AO837" s="356"/>
      <c r="AP837" s="357" t="s">
        <v>222</v>
      </c>
      <c r="AQ837" s="357"/>
      <c r="AR837" s="357"/>
      <c r="AS837" s="357"/>
      <c r="AT837" s="357"/>
      <c r="AU837" s="357"/>
      <c r="AV837" s="357"/>
      <c r="AW837" s="357"/>
      <c r="AX837" s="357"/>
    </row>
    <row r="838" spans="1:50" ht="30" customHeight="1" x14ac:dyDescent="0.15">
      <c r="A838" s="366">
        <v>1</v>
      </c>
      <c r="B838" s="366">
        <v>1</v>
      </c>
      <c r="C838" s="348" t="s">
        <v>531</v>
      </c>
      <c r="D838" s="334"/>
      <c r="E838" s="334"/>
      <c r="F838" s="334"/>
      <c r="G838" s="334"/>
      <c r="H838" s="334"/>
      <c r="I838" s="334"/>
      <c r="J838" s="335">
        <v>7000020340006</v>
      </c>
      <c r="K838" s="336"/>
      <c r="L838" s="336"/>
      <c r="M838" s="336"/>
      <c r="N838" s="336"/>
      <c r="O838" s="336"/>
      <c r="P838" s="337" t="s">
        <v>469</v>
      </c>
      <c r="Q838" s="337"/>
      <c r="R838" s="337"/>
      <c r="S838" s="337"/>
      <c r="T838" s="337"/>
      <c r="U838" s="337"/>
      <c r="V838" s="337"/>
      <c r="W838" s="337"/>
      <c r="X838" s="337"/>
      <c r="Y838" s="338">
        <v>197</v>
      </c>
      <c r="Z838" s="339"/>
      <c r="AA838" s="339"/>
      <c r="AB838" s="340"/>
      <c r="AC838" s="350" t="s">
        <v>561</v>
      </c>
      <c r="AD838" s="358"/>
      <c r="AE838" s="358"/>
      <c r="AF838" s="358"/>
      <c r="AG838" s="358"/>
      <c r="AH838" s="359" t="s">
        <v>319</v>
      </c>
      <c r="AI838" s="360"/>
      <c r="AJ838" s="360"/>
      <c r="AK838" s="360"/>
      <c r="AL838" s="344" t="s">
        <v>319</v>
      </c>
      <c r="AM838" s="345"/>
      <c r="AN838" s="345"/>
      <c r="AO838" s="346"/>
      <c r="AP838" s="347" t="s">
        <v>319</v>
      </c>
      <c r="AQ838" s="347"/>
      <c r="AR838" s="347"/>
      <c r="AS838" s="347"/>
      <c r="AT838" s="347"/>
      <c r="AU838" s="347"/>
      <c r="AV838" s="347"/>
      <c r="AW838" s="347"/>
      <c r="AX838" s="347"/>
    </row>
    <row r="839" spans="1:50" ht="30" customHeight="1" x14ac:dyDescent="0.15">
      <c r="A839" s="366">
        <v>2</v>
      </c>
      <c r="B839" s="366">
        <v>1</v>
      </c>
      <c r="C839" s="348" t="s">
        <v>532</v>
      </c>
      <c r="D839" s="334"/>
      <c r="E839" s="334"/>
      <c r="F839" s="334"/>
      <c r="G839" s="334"/>
      <c r="H839" s="334"/>
      <c r="I839" s="334"/>
      <c r="J839" s="335">
        <v>1000020320005</v>
      </c>
      <c r="K839" s="336"/>
      <c r="L839" s="336"/>
      <c r="M839" s="336"/>
      <c r="N839" s="336"/>
      <c r="O839" s="336"/>
      <c r="P839" s="337" t="s">
        <v>469</v>
      </c>
      <c r="Q839" s="337"/>
      <c r="R839" s="337"/>
      <c r="S839" s="337"/>
      <c r="T839" s="337"/>
      <c r="U839" s="337"/>
      <c r="V839" s="337"/>
      <c r="W839" s="337"/>
      <c r="X839" s="337"/>
      <c r="Y839" s="338">
        <v>167</v>
      </c>
      <c r="Z839" s="339"/>
      <c r="AA839" s="339"/>
      <c r="AB839" s="340"/>
      <c r="AC839" s="350" t="s">
        <v>561</v>
      </c>
      <c r="AD839" s="358"/>
      <c r="AE839" s="358"/>
      <c r="AF839" s="358"/>
      <c r="AG839" s="358"/>
      <c r="AH839" s="359" t="s">
        <v>319</v>
      </c>
      <c r="AI839" s="360"/>
      <c r="AJ839" s="360"/>
      <c r="AK839" s="360"/>
      <c r="AL839" s="344" t="s">
        <v>319</v>
      </c>
      <c r="AM839" s="345"/>
      <c r="AN839" s="345"/>
      <c r="AO839" s="346"/>
      <c r="AP839" s="347" t="s">
        <v>319</v>
      </c>
      <c r="AQ839" s="347"/>
      <c r="AR839" s="347"/>
      <c r="AS839" s="347"/>
      <c r="AT839" s="347"/>
      <c r="AU839" s="347"/>
      <c r="AV839" s="347"/>
      <c r="AW839" s="347"/>
      <c r="AX839" s="347"/>
    </row>
    <row r="840" spans="1:50" ht="30" customHeight="1" x14ac:dyDescent="0.15">
      <c r="A840" s="366">
        <v>3</v>
      </c>
      <c r="B840" s="366">
        <v>1</v>
      </c>
      <c r="C840" s="348" t="s">
        <v>533</v>
      </c>
      <c r="D840" s="334"/>
      <c r="E840" s="334"/>
      <c r="F840" s="334"/>
      <c r="G840" s="334"/>
      <c r="H840" s="334"/>
      <c r="I840" s="334"/>
      <c r="J840" s="335">
        <v>4000020360007</v>
      </c>
      <c r="K840" s="336"/>
      <c r="L840" s="336"/>
      <c r="M840" s="336"/>
      <c r="N840" s="336"/>
      <c r="O840" s="336"/>
      <c r="P840" s="349" t="s">
        <v>469</v>
      </c>
      <c r="Q840" s="337"/>
      <c r="R840" s="337"/>
      <c r="S840" s="337"/>
      <c r="T840" s="337"/>
      <c r="U840" s="337"/>
      <c r="V840" s="337"/>
      <c r="W840" s="337"/>
      <c r="X840" s="337"/>
      <c r="Y840" s="338">
        <v>152</v>
      </c>
      <c r="Z840" s="339"/>
      <c r="AA840" s="339"/>
      <c r="AB840" s="340"/>
      <c r="AC840" s="350" t="s">
        <v>561</v>
      </c>
      <c r="AD840" s="358"/>
      <c r="AE840" s="358"/>
      <c r="AF840" s="358"/>
      <c r="AG840" s="358"/>
      <c r="AH840" s="359" t="s">
        <v>319</v>
      </c>
      <c r="AI840" s="360"/>
      <c r="AJ840" s="360"/>
      <c r="AK840" s="360"/>
      <c r="AL840" s="344" t="s">
        <v>319</v>
      </c>
      <c r="AM840" s="345"/>
      <c r="AN840" s="345"/>
      <c r="AO840" s="346"/>
      <c r="AP840" s="347" t="s">
        <v>319</v>
      </c>
      <c r="AQ840" s="347"/>
      <c r="AR840" s="347"/>
      <c r="AS840" s="347"/>
      <c r="AT840" s="347"/>
      <c r="AU840" s="347"/>
      <c r="AV840" s="347"/>
      <c r="AW840" s="347"/>
      <c r="AX840" s="347"/>
    </row>
    <row r="841" spans="1:50" ht="30" customHeight="1" x14ac:dyDescent="0.15">
      <c r="A841" s="366">
        <v>4</v>
      </c>
      <c r="B841" s="366">
        <v>1</v>
      </c>
      <c r="C841" s="348" t="s">
        <v>534</v>
      </c>
      <c r="D841" s="334"/>
      <c r="E841" s="334"/>
      <c r="F841" s="334"/>
      <c r="G841" s="334"/>
      <c r="H841" s="334"/>
      <c r="I841" s="334"/>
      <c r="J841" s="335">
        <v>5000020390003</v>
      </c>
      <c r="K841" s="336"/>
      <c r="L841" s="336"/>
      <c r="M841" s="336"/>
      <c r="N841" s="336"/>
      <c r="O841" s="336"/>
      <c r="P841" s="349" t="s">
        <v>469</v>
      </c>
      <c r="Q841" s="337"/>
      <c r="R841" s="337"/>
      <c r="S841" s="337"/>
      <c r="T841" s="337"/>
      <c r="U841" s="337"/>
      <c r="V841" s="337"/>
      <c r="W841" s="337"/>
      <c r="X841" s="337"/>
      <c r="Y841" s="338">
        <v>129</v>
      </c>
      <c r="Z841" s="339"/>
      <c r="AA841" s="339"/>
      <c r="AB841" s="340"/>
      <c r="AC841" s="350" t="s">
        <v>561</v>
      </c>
      <c r="AD841" s="358"/>
      <c r="AE841" s="358"/>
      <c r="AF841" s="358"/>
      <c r="AG841" s="358"/>
      <c r="AH841" s="359" t="s">
        <v>319</v>
      </c>
      <c r="AI841" s="360"/>
      <c r="AJ841" s="360"/>
      <c r="AK841" s="360"/>
      <c r="AL841" s="344" t="s">
        <v>319</v>
      </c>
      <c r="AM841" s="345"/>
      <c r="AN841" s="345"/>
      <c r="AO841" s="346"/>
      <c r="AP841" s="347" t="s">
        <v>319</v>
      </c>
      <c r="AQ841" s="347"/>
      <c r="AR841" s="347"/>
      <c r="AS841" s="347"/>
      <c r="AT841" s="347"/>
      <c r="AU841" s="347"/>
      <c r="AV841" s="347"/>
      <c r="AW841" s="347"/>
      <c r="AX841" s="347"/>
    </row>
    <row r="842" spans="1:50" ht="30" customHeight="1" x14ac:dyDescent="0.15">
      <c r="A842" s="366">
        <v>5</v>
      </c>
      <c r="B842" s="366">
        <v>1</v>
      </c>
      <c r="C842" s="348" t="s">
        <v>535</v>
      </c>
      <c r="D842" s="334"/>
      <c r="E842" s="334"/>
      <c r="F842" s="334"/>
      <c r="G842" s="334"/>
      <c r="H842" s="334"/>
      <c r="I842" s="334"/>
      <c r="J842" s="335">
        <v>7000020160008</v>
      </c>
      <c r="K842" s="336"/>
      <c r="L842" s="336"/>
      <c r="M842" s="336"/>
      <c r="N842" s="336"/>
      <c r="O842" s="336"/>
      <c r="P842" s="337" t="s">
        <v>469</v>
      </c>
      <c r="Q842" s="337"/>
      <c r="R842" s="337"/>
      <c r="S842" s="337"/>
      <c r="T842" s="337"/>
      <c r="U842" s="337"/>
      <c r="V842" s="337"/>
      <c r="W842" s="337"/>
      <c r="X842" s="337"/>
      <c r="Y842" s="338">
        <v>92</v>
      </c>
      <c r="Z842" s="339"/>
      <c r="AA842" s="339"/>
      <c r="AB842" s="340"/>
      <c r="AC842" s="350" t="s">
        <v>561</v>
      </c>
      <c r="AD842" s="358"/>
      <c r="AE842" s="358"/>
      <c r="AF842" s="358"/>
      <c r="AG842" s="358"/>
      <c r="AH842" s="359" t="s">
        <v>319</v>
      </c>
      <c r="AI842" s="360"/>
      <c r="AJ842" s="360"/>
      <c r="AK842" s="360"/>
      <c r="AL842" s="344" t="s">
        <v>319</v>
      </c>
      <c r="AM842" s="345"/>
      <c r="AN842" s="345"/>
      <c r="AO842" s="346"/>
      <c r="AP842" s="347" t="s">
        <v>319</v>
      </c>
      <c r="AQ842" s="347"/>
      <c r="AR842" s="347"/>
      <c r="AS842" s="347"/>
      <c r="AT842" s="347"/>
      <c r="AU842" s="347"/>
      <c r="AV842" s="347"/>
      <c r="AW842" s="347"/>
      <c r="AX842" s="347"/>
    </row>
    <row r="843" spans="1:50" ht="30" customHeight="1" x14ac:dyDescent="0.15">
      <c r="A843" s="366">
        <v>6</v>
      </c>
      <c r="B843" s="366">
        <v>1</v>
      </c>
      <c r="C843" s="348" t="s">
        <v>536</v>
      </c>
      <c r="D843" s="334"/>
      <c r="E843" s="334"/>
      <c r="F843" s="334"/>
      <c r="G843" s="334"/>
      <c r="H843" s="334"/>
      <c r="I843" s="334"/>
      <c r="J843" s="335">
        <v>8000020401005</v>
      </c>
      <c r="K843" s="336"/>
      <c r="L843" s="336"/>
      <c r="M843" s="336"/>
      <c r="N843" s="336"/>
      <c r="O843" s="336"/>
      <c r="P843" s="337" t="s">
        <v>469</v>
      </c>
      <c r="Q843" s="337"/>
      <c r="R843" s="337"/>
      <c r="S843" s="337"/>
      <c r="T843" s="337"/>
      <c r="U843" s="337"/>
      <c r="V843" s="337"/>
      <c r="W843" s="337"/>
      <c r="X843" s="337"/>
      <c r="Y843" s="338">
        <v>40</v>
      </c>
      <c r="Z843" s="339"/>
      <c r="AA843" s="339"/>
      <c r="AB843" s="340"/>
      <c r="AC843" s="350" t="s">
        <v>561</v>
      </c>
      <c r="AD843" s="358"/>
      <c r="AE843" s="358"/>
      <c r="AF843" s="358"/>
      <c r="AG843" s="358"/>
      <c r="AH843" s="359" t="s">
        <v>319</v>
      </c>
      <c r="AI843" s="360"/>
      <c r="AJ843" s="360"/>
      <c r="AK843" s="360"/>
      <c r="AL843" s="344" t="s">
        <v>319</v>
      </c>
      <c r="AM843" s="345"/>
      <c r="AN843" s="345"/>
      <c r="AO843" s="346"/>
      <c r="AP843" s="347" t="s">
        <v>319</v>
      </c>
      <c r="AQ843" s="347"/>
      <c r="AR843" s="347"/>
      <c r="AS843" s="347"/>
      <c r="AT843" s="347"/>
      <c r="AU843" s="347"/>
      <c r="AV843" s="347"/>
      <c r="AW843" s="347"/>
      <c r="AX843" s="347"/>
    </row>
    <row r="844" spans="1:50" ht="30" customHeight="1" x14ac:dyDescent="0.15">
      <c r="A844" s="366">
        <v>7</v>
      </c>
      <c r="B844" s="366">
        <v>1</v>
      </c>
      <c r="C844" s="348" t="s">
        <v>537</v>
      </c>
      <c r="D844" s="334"/>
      <c r="E844" s="334"/>
      <c r="F844" s="334"/>
      <c r="G844" s="334"/>
      <c r="H844" s="334"/>
      <c r="I844" s="334"/>
      <c r="J844" s="335">
        <v>4000020210005</v>
      </c>
      <c r="K844" s="336"/>
      <c r="L844" s="336"/>
      <c r="M844" s="336"/>
      <c r="N844" s="336"/>
      <c r="O844" s="336"/>
      <c r="P844" s="337" t="s">
        <v>469</v>
      </c>
      <c r="Q844" s="337"/>
      <c r="R844" s="337"/>
      <c r="S844" s="337"/>
      <c r="T844" s="337"/>
      <c r="U844" s="337"/>
      <c r="V844" s="337"/>
      <c r="W844" s="337"/>
      <c r="X844" s="337"/>
      <c r="Y844" s="338">
        <v>14</v>
      </c>
      <c r="Z844" s="339"/>
      <c r="AA844" s="339"/>
      <c r="AB844" s="340"/>
      <c r="AC844" s="350" t="s">
        <v>561</v>
      </c>
      <c r="AD844" s="358"/>
      <c r="AE844" s="358"/>
      <c r="AF844" s="358"/>
      <c r="AG844" s="358"/>
      <c r="AH844" s="359" t="s">
        <v>319</v>
      </c>
      <c r="AI844" s="360"/>
      <c r="AJ844" s="360"/>
      <c r="AK844" s="360"/>
      <c r="AL844" s="344" t="s">
        <v>319</v>
      </c>
      <c r="AM844" s="345"/>
      <c r="AN844" s="345"/>
      <c r="AO844" s="346"/>
      <c r="AP844" s="347" t="s">
        <v>319</v>
      </c>
      <c r="AQ844" s="347"/>
      <c r="AR844" s="347"/>
      <c r="AS844" s="347"/>
      <c r="AT844" s="347"/>
      <c r="AU844" s="347"/>
      <c r="AV844" s="347"/>
      <c r="AW844" s="347"/>
      <c r="AX844" s="347"/>
    </row>
    <row r="845" spans="1:50" ht="30" customHeight="1" x14ac:dyDescent="0.15">
      <c r="A845" s="366">
        <v>8</v>
      </c>
      <c r="B845" s="366">
        <v>1</v>
      </c>
      <c r="C845" s="348" t="s">
        <v>538</v>
      </c>
      <c r="D845" s="334"/>
      <c r="E845" s="334"/>
      <c r="F845" s="334"/>
      <c r="G845" s="334"/>
      <c r="H845" s="334"/>
      <c r="I845" s="334"/>
      <c r="J845" s="335">
        <v>9000020281000</v>
      </c>
      <c r="K845" s="336"/>
      <c r="L845" s="336"/>
      <c r="M845" s="336"/>
      <c r="N845" s="336"/>
      <c r="O845" s="336"/>
      <c r="P845" s="337" t="s">
        <v>469</v>
      </c>
      <c r="Q845" s="337"/>
      <c r="R845" s="337"/>
      <c r="S845" s="337"/>
      <c r="T845" s="337"/>
      <c r="U845" s="337"/>
      <c r="V845" s="337"/>
      <c r="W845" s="337"/>
      <c r="X845" s="337"/>
      <c r="Y845" s="338">
        <v>0.5</v>
      </c>
      <c r="Z845" s="339"/>
      <c r="AA845" s="339"/>
      <c r="AB845" s="340"/>
      <c r="AC845" s="350" t="s">
        <v>561</v>
      </c>
      <c r="AD845" s="358"/>
      <c r="AE845" s="358"/>
      <c r="AF845" s="358"/>
      <c r="AG845" s="358"/>
      <c r="AH845" s="359" t="s">
        <v>319</v>
      </c>
      <c r="AI845" s="360"/>
      <c r="AJ845" s="360"/>
      <c r="AK845" s="360"/>
      <c r="AL845" s="344" t="s">
        <v>319</v>
      </c>
      <c r="AM845" s="345"/>
      <c r="AN845" s="345"/>
      <c r="AO845" s="346"/>
      <c r="AP845" s="347" t="s">
        <v>319</v>
      </c>
      <c r="AQ845" s="347"/>
      <c r="AR845" s="347"/>
      <c r="AS845" s="347"/>
      <c r="AT845" s="347"/>
      <c r="AU845" s="347"/>
      <c r="AV845" s="347"/>
      <c r="AW845" s="347"/>
      <c r="AX845" s="347"/>
    </row>
    <row r="846" spans="1:50" ht="30" customHeight="1" x14ac:dyDescent="0.15">
      <c r="A846" s="366">
        <v>9</v>
      </c>
      <c r="B846" s="366">
        <v>1</v>
      </c>
      <c r="C846" s="348" t="s">
        <v>539</v>
      </c>
      <c r="D846" s="334"/>
      <c r="E846" s="334"/>
      <c r="F846" s="334"/>
      <c r="G846" s="334"/>
      <c r="H846" s="334"/>
      <c r="I846" s="334"/>
      <c r="J846" s="335">
        <v>1000020050008</v>
      </c>
      <c r="K846" s="336"/>
      <c r="L846" s="336"/>
      <c r="M846" s="336"/>
      <c r="N846" s="336"/>
      <c r="O846" s="336"/>
      <c r="P846" s="337" t="s">
        <v>469</v>
      </c>
      <c r="Q846" s="337"/>
      <c r="R846" s="337"/>
      <c r="S846" s="337"/>
      <c r="T846" s="337"/>
      <c r="U846" s="337"/>
      <c r="V846" s="337"/>
      <c r="W846" s="337"/>
      <c r="X846" s="337"/>
      <c r="Y846" s="338">
        <v>0.1</v>
      </c>
      <c r="Z846" s="339"/>
      <c r="AA846" s="339"/>
      <c r="AB846" s="340"/>
      <c r="AC846" s="350" t="s">
        <v>561</v>
      </c>
      <c r="AD846" s="358"/>
      <c r="AE846" s="358"/>
      <c r="AF846" s="358"/>
      <c r="AG846" s="358"/>
      <c r="AH846" s="359" t="s">
        <v>319</v>
      </c>
      <c r="AI846" s="360"/>
      <c r="AJ846" s="360"/>
      <c r="AK846" s="360"/>
      <c r="AL846" s="344" t="s">
        <v>319</v>
      </c>
      <c r="AM846" s="345"/>
      <c r="AN846" s="345"/>
      <c r="AO846" s="346"/>
      <c r="AP846" s="347" t="s">
        <v>319</v>
      </c>
      <c r="AQ846" s="347"/>
      <c r="AR846" s="347"/>
      <c r="AS846" s="347"/>
      <c r="AT846" s="347"/>
      <c r="AU846" s="347"/>
      <c r="AV846" s="347"/>
      <c r="AW846" s="347"/>
      <c r="AX846" s="347"/>
    </row>
    <row r="847" spans="1:50" ht="30" hidden="1" customHeight="1" x14ac:dyDescent="0.15">
      <c r="A847" s="366">
        <v>10</v>
      </c>
      <c r="B847" s="36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6">
        <v>11</v>
      </c>
      <c r="B848" s="36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6">
        <v>12</v>
      </c>
      <c r="B849" s="36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6">
        <v>13</v>
      </c>
      <c r="B850" s="36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6">
        <v>14</v>
      </c>
      <c r="B851" s="36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6">
        <v>15</v>
      </c>
      <c r="B852" s="36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6">
        <v>16</v>
      </c>
      <c r="B853" s="36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6">
        <v>17</v>
      </c>
      <c r="B854" s="36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6">
        <v>18</v>
      </c>
      <c r="B855" s="36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6">
        <v>19</v>
      </c>
      <c r="B856" s="36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6">
        <v>20</v>
      </c>
      <c r="B857" s="36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6">
        <v>21</v>
      </c>
      <c r="B858" s="36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6">
        <v>22</v>
      </c>
      <c r="B859" s="36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6">
        <v>23</v>
      </c>
      <c r="B860" s="36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6">
        <v>24</v>
      </c>
      <c r="B861" s="36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6">
        <v>25</v>
      </c>
      <c r="B862" s="36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6">
        <v>26</v>
      </c>
      <c r="B863" s="36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6">
        <v>27</v>
      </c>
      <c r="B864" s="36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6">
        <v>28</v>
      </c>
      <c r="B865" s="36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6">
        <v>29</v>
      </c>
      <c r="B866" s="36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6">
        <v>30</v>
      </c>
      <c r="B867" s="366">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519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5" t="s">
        <v>221</v>
      </c>
      <c r="K870" s="352"/>
      <c r="L870" s="352"/>
      <c r="M870" s="352"/>
      <c r="N870" s="352"/>
      <c r="O870" s="352"/>
      <c r="P870" s="353" t="s">
        <v>196</v>
      </c>
      <c r="Q870" s="353"/>
      <c r="R870" s="353"/>
      <c r="S870" s="353"/>
      <c r="T870" s="353"/>
      <c r="U870" s="353"/>
      <c r="V870" s="353"/>
      <c r="W870" s="353"/>
      <c r="X870" s="353"/>
      <c r="Y870" s="354" t="s">
        <v>219</v>
      </c>
      <c r="Z870" s="355"/>
      <c r="AA870" s="355"/>
      <c r="AB870" s="355"/>
      <c r="AC870" s="135" t="s">
        <v>256</v>
      </c>
      <c r="AD870" s="135"/>
      <c r="AE870" s="135"/>
      <c r="AF870" s="135"/>
      <c r="AG870" s="135"/>
      <c r="AH870" s="354" t="s">
        <v>279</v>
      </c>
      <c r="AI870" s="351"/>
      <c r="AJ870" s="351"/>
      <c r="AK870" s="351"/>
      <c r="AL870" s="351" t="s">
        <v>21</v>
      </c>
      <c r="AM870" s="351"/>
      <c r="AN870" s="351"/>
      <c r="AO870" s="356"/>
      <c r="AP870" s="357" t="s">
        <v>222</v>
      </c>
      <c r="AQ870" s="357"/>
      <c r="AR870" s="357"/>
      <c r="AS870" s="357"/>
      <c r="AT870" s="357"/>
      <c r="AU870" s="357"/>
      <c r="AV870" s="357"/>
      <c r="AW870" s="357"/>
      <c r="AX870" s="357"/>
    </row>
    <row r="871" spans="1:50" ht="50.25" customHeight="1" x14ac:dyDescent="0.15">
      <c r="A871" s="366">
        <v>1</v>
      </c>
      <c r="B871" s="366">
        <v>1</v>
      </c>
      <c r="C871" s="348" t="s">
        <v>590</v>
      </c>
      <c r="D871" s="334"/>
      <c r="E871" s="334"/>
      <c r="F871" s="334"/>
      <c r="G871" s="334"/>
      <c r="H871" s="334"/>
      <c r="I871" s="334"/>
      <c r="J871" s="335">
        <v>1010401000530</v>
      </c>
      <c r="K871" s="336"/>
      <c r="L871" s="336"/>
      <c r="M871" s="336"/>
      <c r="N871" s="336"/>
      <c r="O871" s="336"/>
      <c r="P871" s="349" t="s">
        <v>560</v>
      </c>
      <c r="Q871" s="337"/>
      <c r="R871" s="337"/>
      <c r="S871" s="337"/>
      <c r="T871" s="337"/>
      <c r="U871" s="337"/>
      <c r="V871" s="337"/>
      <c r="W871" s="337"/>
      <c r="X871" s="337"/>
      <c r="Y871" s="338">
        <v>80</v>
      </c>
      <c r="Z871" s="339"/>
      <c r="AA871" s="339"/>
      <c r="AB871" s="340"/>
      <c r="AC871" s="350" t="s">
        <v>284</v>
      </c>
      <c r="AD871" s="358"/>
      <c r="AE871" s="358"/>
      <c r="AF871" s="358"/>
      <c r="AG871" s="358"/>
      <c r="AH871" s="359">
        <v>1</v>
      </c>
      <c r="AI871" s="360"/>
      <c r="AJ871" s="360"/>
      <c r="AK871" s="360"/>
      <c r="AL871" s="344" t="s">
        <v>319</v>
      </c>
      <c r="AM871" s="345"/>
      <c r="AN871" s="345"/>
      <c r="AO871" s="346"/>
      <c r="AP871" s="347" t="s">
        <v>571</v>
      </c>
      <c r="AQ871" s="347"/>
      <c r="AR871" s="347"/>
      <c r="AS871" s="347"/>
      <c r="AT871" s="347"/>
      <c r="AU871" s="347"/>
      <c r="AV871" s="347"/>
      <c r="AW871" s="347"/>
      <c r="AX871" s="347"/>
    </row>
    <row r="872" spans="1:50" ht="30" hidden="1" customHeight="1" x14ac:dyDescent="0.15">
      <c r="A872" s="366">
        <v>2</v>
      </c>
      <c r="B872" s="366">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6">
        <v>3</v>
      </c>
      <c r="B873" s="366">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6">
        <v>4</v>
      </c>
      <c r="B874" s="366">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6">
        <v>5</v>
      </c>
      <c r="B875" s="366">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6">
        <v>6</v>
      </c>
      <c r="B876" s="366">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6">
        <v>7</v>
      </c>
      <c r="B877" s="366">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6">
        <v>8</v>
      </c>
      <c r="B878" s="366">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6">
        <v>9</v>
      </c>
      <c r="B879" s="366">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6">
        <v>10</v>
      </c>
      <c r="B880" s="366">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6">
        <v>11</v>
      </c>
      <c r="B881" s="36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6">
        <v>12</v>
      </c>
      <c r="B882" s="36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6">
        <v>13</v>
      </c>
      <c r="B883" s="36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6">
        <v>14</v>
      </c>
      <c r="B884" s="36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6">
        <v>15</v>
      </c>
      <c r="B885" s="36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6">
        <v>16</v>
      </c>
      <c r="B886" s="36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6">
        <v>17</v>
      </c>
      <c r="B887" s="36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6">
        <v>18</v>
      </c>
      <c r="B888" s="36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6">
        <v>19</v>
      </c>
      <c r="B889" s="36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6">
        <v>20</v>
      </c>
      <c r="B890" s="36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6">
        <v>21</v>
      </c>
      <c r="B891" s="36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6">
        <v>22</v>
      </c>
      <c r="B892" s="36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6">
        <v>23</v>
      </c>
      <c r="B893" s="36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6">
        <v>24</v>
      </c>
      <c r="B894" s="36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6">
        <v>25</v>
      </c>
      <c r="B895" s="36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6">
        <v>26</v>
      </c>
      <c r="B896" s="36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6">
        <v>27</v>
      </c>
      <c r="B897" s="36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6">
        <v>28</v>
      </c>
      <c r="B898" s="36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6">
        <v>29</v>
      </c>
      <c r="B899" s="36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6">
        <v>30</v>
      </c>
      <c r="B900" s="366">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518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5" t="s">
        <v>221</v>
      </c>
      <c r="K903" s="352"/>
      <c r="L903" s="352"/>
      <c r="M903" s="352"/>
      <c r="N903" s="352"/>
      <c r="O903" s="352"/>
      <c r="P903" s="353" t="s">
        <v>196</v>
      </c>
      <c r="Q903" s="353"/>
      <c r="R903" s="353"/>
      <c r="S903" s="353"/>
      <c r="T903" s="353"/>
      <c r="U903" s="353"/>
      <c r="V903" s="353"/>
      <c r="W903" s="353"/>
      <c r="X903" s="353"/>
      <c r="Y903" s="354" t="s">
        <v>219</v>
      </c>
      <c r="Z903" s="355"/>
      <c r="AA903" s="355"/>
      <c r="AB903" s="355"/>
      <c r="AC903" s="135" t="s">
        <v>256</v>
      </c>
      <c r="AD903" s="135"/>
      <c r="AE903" s="135"/>
      <c r="AF903" s="135"/>
      <c r="AG903" s="135"/>
      <c r="AH903" s="354" t="s">
        <v>279</v>
      </c>
      <c r="AI903" s="351"/>
      <c r="AJ903" s="351"/>
      <c r="AK903" s="351"/>
      <c r="AL903" s="351" t="s">
        <v>21</v>
      </c>
      <c r="AM903" s="351"/>
      <c r="AN903" s="351"/>
      <c r="AO903" s="356"/>
      <c r="AP903" s="357" t="s">
        <v>222</v>
      </c>
      <c r="AQ903" s="357"/>
      <c r="AR903" s="357"/>
      <c r="AS903" s="357"/>
      <c r="AT903" s="357"/>
      <c r="AU903" s="357"/>
      <c r="AV903" s="357"/>
      <c r="AW903" s="357"/>
      <c r="AX903" s="357"/>
    </row>
    <row r="904" spans="1:50" ht="63" customHeight="1" x14ac:dyDescent="0.15">
      <c r="A904" s="366">
        <v>1</v>
      </c>
      <c r="B904" s="366">
        <v>1</v>
      </c>
      <c r="C904" s="361" t="s">
        <v>520</v>
      </c>
      <c r="D904" s="362"/>
      <c r="E904" s="362"/>
      <c r="F904" s="362"/>
      <c r="G904" s="362"/>
      <c r="H904" s="362"/>
      <c r="I904" s="363"/>
      <c r="J904" s="335">
        <v>7011001055661</v>
      </c>
      <c r="K904" s="336"/>
      <c r="L904" s="336"/>
      <c r="M904" s="336"/>
      <c r="N904" s="336"/>
      <c r="O904" s="336"/>
      <c r="P904" s="349" t="s">
        <v>527</v>
      </c>
      <c r="Q904" s="337"/>
      <c r="R904" s="337"/>
      <c r="S904" s="337"/>
      <c r="T904" s="337"/>
      <c r="U904" s="337"/>
      <c r="V904" s="337"/>
      <c r="W904" s="337"/>
      <c r="X904" s="337"/>
      <c r="Y904" s="338">
        <v>5</v>
      </c>
      <c r="Z904" s="339"/>
      <c r="AA904" s="339"/>
      <c r="AB904" s="340"/>
      <c r="AC904" s="350" t="s">
        <v>283</v>
      </c>
      <c r="AD904" s="358"/>
      <c r="AE904" s="358"/>
      <c r="AF904" s="358"/>
      <c r="AG904" s="358"/>
      <c r="AH904" s="359">
        <v>3</v>
      </c>
      <c r="AI904" s="360"/>
      <c r="AJ904" s="360"/>
      <c r="AK904" s="360"/>
      <c r="AL904" s="344" t="s">
        <v>552</v>
      </c>
      <c r="AM904" s="345"/>
      <c r="AN904" s="345"/>
      <c r="AO904" s="346"/>
      <c r="AP904" s="347" t="s">
        <v>566</v>
      </c>
      <c r="AQ904" s="347"/>
      <c r="AR904" s="347"/>
      <c r="AS904" s="347"/>
      <c r="AT904" s="347"/>
      <c r="AU904" s="347"/>
      <c r="AV904" s="347"/>
      <c r="AW904" s="347"/>
      <c r="AX904" s="347"/>
    </row>
    <row r="905" spans="1:50" ht="30" hidden="1" customHeight="1" x14ac:dyDescent="0.15">
      <c r="A905" s="366">
        <v>2</v>
      </c>
      <c r="B905" s="366">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6">
        <v>3</v>
      </c>
      <c r="B906" s="366">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6">
        <v>4</v>
      </c>
      <c r="B907" s="366">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6">
        <v>5</v>
      </c>
      <c r="B908" s="366">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6">
        <v>6</v>
      </c>
      <c r="B909" s="366">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6">
        <v>7</v>
      </c>
      <c r="B910" s="366">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6">
        <v>8</v>
      </c>
      <c r="B911" s="366">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6">
        <v>9</v>
      </c>
      <c r="B912" s="366">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6">
        <v>10</v>
      </c>
      <c r="B913" s="366">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6">
        <v>11</v>
      </c>
      <c r="B914" s="36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6">
        <v>12</v>
      </c>
      <c r="B915" s="36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6">
        <v>13</v>
      </c>
      <c r="B916" s="36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6">
        <v>14</v>
      </c>
      <c r="B917" s="36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6">
        <v>15</v>
      </c>
      <c r="B918" s="36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6">
        <v>16</v>
      </c>
      <c r="B919" s="36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6">
        <v>17</v>
      </c>
      <c r="B920" s="36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6">
        <v>18</v>
      </c>
      <c r="B921" s="36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6">
        <v>19</v>
      </c>
      <c r="B922" s="36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6">
        <v>20</v>
      </c>
      <c r="B923" s="36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6">
        <v>21</v>
      </c>
      <c r="B924" s="36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6">
        <v>22</v>
      </c>
      <c r="B925" s="36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6">
        <v>23</v>
      </c>
      <c r="B926" s="36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6">
        <v>24</v>
      </c>
      <c r="B927" s="36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6">
        <v>25</v>
      </c>
      <c r="B928" s="36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6">
        <v>26</v>
      </c>
      <c r="B929" s="36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6">
        <v>27</v>
      </c>
      <c r="B930" s="36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6">
        <v>28</v>
      </c>
      <c r="B931" s="36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6">
        <v>29</v>
      </c>
      <c r="B932" s="36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6">
        <v>30</v>
      </c>
      <c r="B933" s="366">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563</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1"/>
      <c r="B936" s="351"/>
      <c r="C936" s="351" t="s">
        <v>26</v>
      </c>
      <c r="D936" s="351"/>
      <c r="E936" s="351"/>
      <c r="F936" s="351"/>
      <c r="G936" s="351"/>
      <c r="H936" s="351"/>
      <c r="I936" s="351"/>
      <c r="J936" s="135" t="s">
        <v>221</v>
      </c>
      <c r="K936" s="352"/>
      <c r="L936" s="352"/>
      <c r="M936" s="352"/>
      <c r="N936" s="352"/>
      <c r="O936" s="352"/>
      <c r="P936" s="353" t="s">
        <v>196</v>
      </c>
      <c r="Q936" s="353"/>
      <c r="R936" s="353"/>
      <c r="S936" s="353"/>
      <c r="T936" s="353"/>
      <c r="U936" s="353"/>
      <c r="V936" s="353"/>
      <c r="W936" s="353"/>
      <c r="X936" s="353"/>
      <c r="Y936" s="354" t="s">
        <v>219</v>
      </c>
      <c r="Z936" s="355"/>
      <c r="AA936" s="355"/>
      <c r="AB936" s="355"/>
      <c r="AC936" s="135" t="s">
        <v>256</v>
      </c>
      <c r="AD936" s="135"/>
      <c r="AE936" s="135"/>
      <c r="AF936" s="135"/>
      <c r="AG936" s="135"/>
      <c r="AH936" s="354" t="s">
        <v>279</v>
      </c>
      <c r="AI936" s="351"/>
      <c r="AJ936" s="351"/>
      <c r="AK936" s="351"/>
      <c r="AL936" s="351" t="s">
        <v>21</v>
      </c>
      <c r="AM936" s="351"/>
      <c r="AN936" s="351"/>
      <c r="AO936" s="356"/>
      <c r="AP936" s="357" t="s">
        <v>222</v>
      </c>
      <c r="AQ936" s="357"/>
      <c r="AR936" s="357"/>
      <c r="AS936" s="357"/>
      <c r="AT936" s="357"/>
      <c r="AU936" s="357"/>
      <c r="AV936" s="357"/>
      <c r="AW936" s="357"/>
      <c r="AX936" s="357"/>
    </row>
    <row r="937" spans="1:50" ht="58.5" customHeight="1" x14ac:dyDescent="0.15">
      <c r="A937" s="366">
        <v>1</v>
      </c>
      <c r="B937" s="366">
        <v>1</v>
      </c>
      <c r="C937" s="361" t="s">
        <v>520</v>
      </c>
      <c r="D937" s="362"/>
      <c r="E937" s="362"/>
      <c r="F937" s="362"/>
      <c r="G937" s="362"/>
      <c r="H937" s="362"/>
      <c r="I937" s="363"/>
      <c r="J937" s="335">
        <v>7011001055661</v>
      </c>
      <c r="K937" s="336"/>
      <c r="L937" s="336"/>
      <c r="M937" s="336"/>
      <c r="N937" s="336"/>
      <c r="O937" s="336"/>
      <c r="P937" s="349" t="s">
        <v>567</v>
      </c>
      <c r="Q937" s="337"/>
      <c r="R937" s="337"/>
      <c r="S937" s="337"/>
      <c r="T937" s="337"/>
      <c r="U937" s="337"/>
      <c r="V937" s="337"/>
      <c r="W937" s="337"/>
      <c r="X937" s="337"/>
      <c r="Y937" s="338">
        <v>5</v>
      </c>
      <c r="Z937" s="339"/>
      <c r="AA937" s="339"/>
      <c r="AB937" s="340"/>
      <c r="AC937" s="350" t="s">
        <v>283</v>
      </c>
      <c r="AD937" s="358"/>
      <c r="AE937" s="358"/>
      <c r="AF937" s="358"/>
      <c r="AG937" s="358"/>
      <c r="AH937" s="359">
        <v>2</v>
      </c>
      <c r="AI937" s="360"/>
      <c r="AJ937" s="360"/>
      <c r="AK937" s="360"/>
      <c r="AL937" s="344" t="s">
        <v>319</v>
      </c>
      <c r="AM937" s="345"/>
      <c r="AN937" s="345"/>
      <c r="AO937" s="346"/>
      <c r="AP937" s="347" t="s">
        <v>565</v>
      </c>
      <c r="AQ937" s="347"/>
      <c r="AR937" s="347"/>
      <c r="AS937" s="347"/>
      <c r="AT937" s="347"/>
      <c r="AU937" s="347"/>
      <c r="AV937" s="347"/>
      <c r="AW937" s="347"/>
      <c r="AX937" s="347"/>
    </row>
    <row r="938" spans="1:50" ht="30" hidden="1" customHeight="1" x14ac:dyDescent="0.15">
      <c r="A938" s="366">
        <v>2</v>
      </c>
      <c r="B938" s="366">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6">
        <v>3</v>
      </c>
      <c r="B939" s="366">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6">
        <v>4</v>
      </c>
      <c r="B940" s="366">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6">
        <v>5</v>
      </c>
      <c r="B941" s="366">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6">
        <v>6</v>
      </c>
      <c r="B942" s="366">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6">
        <v>7</v>
      </c>
      <c r="B943" s="366">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6">
        <v>8</v>
      </c>
      <c r="B944" s="366">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6">
        <v>9</v>
      </c>
      <c r="B945" s="366">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6">
        <v>10</v>
      </c>
      <c r="B946" s="366">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6">
        <v>11</v>
      </c>
      <c r="B947" s="366">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6">
        <v>12</v>
      </c>
      <c r="B948" s="366">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6">
        <v>13</v>
      </c>
      <c r="B949" s="366">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6">
        <v>14</v>
      </c>
      <c r="B950" s="366">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6">
        <v>15</v>
      </c>
      <c r="B951" s="366">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6">
        <v>16</v>
      </c>
      <c r="B952" s="366">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6">
        <v>17</v>
      </c>
      <c r="B953" s="366">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6">
        <v>18</v>
      </c>
      <c r="B954" s="366">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6">
        <v>19</v>
      </c>
      <c r="B955" s="366">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6">
        <v>20</v>
      </c>
      <c r="B956" s="366">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6">
        <v>21</v>
      </c>
      <c r="B957" s="366">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6">
        <v>22</v>
      </c>
      <c r="B958" s="366">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6">
        <v>23</v>
      </c>
      <c r="B959" s="366">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6">
        <v>24</v>
      </c>
      <c r="B960" s="366">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6">
        <v>25</v>
      </c>
      <c r="B961" s="366">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6">
        <v>26</v>
      </c>
      <c r="B962" s="366">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6">
        <v>27</v>
      </c>
      <c r="B963" s="36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6">
        <v>28</v>
      </c>
      <c r="B964" s="36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6">
        <v>29</v>
      </c>
      <c r="B965" s="36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6">
        <v>30</v>
      </c>
      <c r="B966" s="366">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43" t="s">
        <v>564</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1"/>
      <c r="B969" s="351"/>
      <c r="C969" s="351" t="s">
        <v>26</v>
      </c>
      <c r="D969" s="351"/>
      <c r="E969" s="351"/>
      <c r="F969" s="351"/>
      <c r="G969" s="351"/>
      <c r="H969" s="351"/>
      <c r="I969" s="351"/>
      <c r="J969" s="135" t="s">
        <v>221</v>
      </c>
      <c r="K969" s="352"/>
      <c r="L969" s="352"/>
      <c r="M969" s="352"/>
      <c r="N969" s="352"/>
      <c r="O969" s="352"/>
      <c r="P969" s="353" t="s">
        <v>196</v>
      </c>
      <c r="Q969" s="353"/>
      <c r="R969" s="353"/>
      <c r="S969" s="353"/>
      <c r="T969" s="353"/>
      <c r="U969" s="353"/>
      <c r="V969" s="353"/>
      <c r="W969" s="353"/>
      <c r="X969" s="353"/>
      <c r="Y969" s="354" t="s">
        <v>219</v>
      </c>
      <c r="Z969" s="355"/>
      <c r="AA969" s="355"/>
      <c r="AB969" s="355"/>
      <c r="AC969" s="135" t="s">
        <v>256</v>
      </c>
      <c r="AD969" s="135"/>
      <c r="AE969" s="135"/>
      <c r="AF969" s="135"/>
      <c r="AG969" s="135"/>
      <c r="AH969" s="354" t="s">
        <v>279</v>
      </c>
      <c r="AI969" s="351"/>
      <c r="AJ969" s="351"/>
      <c r="AK969" s="351"/>
      <c r="AL969" s="351" t="s">
        <v>21</v>
      </c>
      <c r="AM969" s="351"/>
      <c r="AN969" s="351"/>
      <c r="AO969" s="356"/>
      <c r="AP969" s="357" t="s">
        <v>222</v>
      </c>
      <c r="AQ969" s="357"/>
      <c r="AR969" s="357"/>
      <c r="AS969" s="357"/>
      <c r="AT969" s="357"/>
      <c r="AU969" s="357"/>
      <c r="AV969" s="357"/>
      <c r="AW969" s="357"/>
      <c r="AX969" s="357"/>
    </row>
    <row r="970" spans="1:50" ht="45.75" customHeight="1" x14ac:dyDescent="0.15">
      <c r="A970" s="366">
        <v>1</v>
      </c>
      <c r="B970" s="366">
        <v>1</v>
      </c>
      <c r="C970" s="348" t="s">
        <v>521</v>
      </c>
      <c r="D970" s="334"/>
      <c r="E970" s="334"/>
      <c r="F970" s="334"/>
      <c r="G970" s="334"/>
      <c r="H970" s="334"/>
      <c r="I970" s="334"/>
      <c r="J970" s="335">
        <v>8010001033445</v>
      </c>
      <c r="K970" s="336"/>
      <c r="L970" s="336"/>
      <c r="M970" s="336"/>
      <c r="N970" s="336"/>
      <c r="O970" s="336"/>
      <c r="P970" s="349" t="s">
        <v>568</v>
      </c>
      <c r="Q970" s="337"/>
      <c r="R970" s="337"/>
      <c r="S970" s="337"/>
      <c r="T970" s="337"/>
      <c r="U970" s="337"/>
      <c r="V970" s="337"/>
      <c r="W970" s="337"/>
      <c r="X970" s="337"/>
      <c r="Y970" s="338">
        <v>9</v>
      </c>
      <c r="Z970" s="339"/>
      <c r="AA970" s="339"/>
      <c r="AB970" s="340"/>
      <c r="AC970" s="350" t="s">
        <v>284</v>
      </c>
      <c r="AD970" s="358"/>
      <c r="AE970" s="358"/>
      <c r="AF970" s="358"/>
      <c r="AG970" s="358"/>
      <c r="AH970" s="359">
        <v>2</v>
      </c>
      <c r="AI970" s="360"/>
      <c r="AJ970" s="360"/>
      <c r="AK970" s="360"/>
      <c r="AL970" s="344" t="s">
        <v>552</v>
      </c>
      <c r="AM970" s="345"/>
      <c r="AN970" s="345"/>
      <c r="AO970" s="346"/>
      <c r="AP970" s="347" t="s">
        <v>566</v>
      </c>
      <c r="AQ970" s="347"/>
      <c r="AR970" s="347"/>
      <c r="AS970" s="347"/>
      <c r="AT970" s="347"/>
      <c r="AU970" s="347"/>
      <c r="AV970" s="347"/>
      <c r="AW970" s="347"/>
      <c r="AX970" s="347"/>
    </row>
    <row r="971" spans="1:50" ht="30" hidden="1" customHeight="1" x14ac:dyDescent="0.15">
      <c r="A971" s="366">
        <v>2</v>
      </c>
      <c r="B971" s="366">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6">
        <v>3</v>
      </c>
      <c r="B972" s="366">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6">
        <v>4</v>
      </c>
      <c r="B973" s="366">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6">
        <v>5</v>
      </c>
      <c r="B974" s="366">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6">
        <v>6</v>
      </c>
      <c r="B975" s="366">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6">
        <v>7</v>
      </c>
      <c r="B976" s="366">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6">
        <v>8</v>
      </c>
      <c r="B977" s="366">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6">
        <v>9</v>
      </c>
      <c r="B978" s="366">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6">
        <v>10</v>
      </c>
      <c r="B979" s="36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6">
        <v>11</v>
      </c>
      <c r="B980" s="36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6">
        <v>12</v>
      </c>
      <c r="B981" s="36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6">
        <v>13</v>
      </c>
      <c r="B982" s="36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6">
        <v>14</v>
      </c>
      <c r="B983" s="36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6">
        <v>15</v>
      </c>
      <c r="B984" s="36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6">
        <v>16</v>
      </c>
      <c r="B985" s="36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6">
        <v>17</v>
      </c>
      <c r="B986" s="36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6">
        <v>18</v>
      </c>
      <c r="B987" s="36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6">
        <v>19</v>
      </c>
      <c r="B988" s="36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6">
        <v>20</v>
      </c>
      <c r="B989" s="36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6">
        <v>21</v>
      </c>
      <c r="B990" s="36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6">
        <v>22</v>
      </c>
      <c r="B991" s="36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6">
        <v>23</v>
      </c>
      <c r="B992" s="36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6">
        <v>24</v>
      </c>
      <c r="B993" s="36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6">
        <v>25</v>
      </c>
      <c r="B994" s="36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6">
        <v>26</v>
      </c>
      <c r="B995" s="36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6">
        <v>27</v>
      </c>
      <c r="B996" s="36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6">
        <v>28</v>
      </c>
      <c r="B997" s="36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6">
        <v>29</v>
      </c>
      <c r="B998" s="36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6">
        <v>30</v>
      </c>
      <c r="B999" s="366">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180</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221</v>
      </c>
      <c r="K1002" s="352"/>
      <c r="L1002" s="352"/>
      <c r="M1002" s="352"/>
      <c r="N1002" s="352"/>
      <c r="O1002" s="352"/>
      <c r="P1002" s="353" t="s">
        <v>196</v>
      </c>
      <c r="Q1002" s="353"/>
      <c r="R1002" s="353"/>
      <c r="S1002" s="353"/>
      <c r="T1002" s="353"/>
      <c r="U1002" s="353"/>
      <c r="V1002" s="353"/>
      <c r="W1002" s="353"/>
      <c r="X1002" s="353"/>
      <c r="Y1002" s="354" t="s">
        <v>219</v>
      </c>
      <c r="Z1002" s="355"/>
      <c r="AA1002" s="355"/>
      <c r="AB1002" s="355"/>
      <c r="AC1002" s="135" t="s">
        <v>256</v>
      </c>
      <c r="AD1002" s="135"/>
      <c r="AE1002" s="135"/>
      <c r="AF1002" s="135"/>
      <c r="AG1002" s="135"/>
      <c r="AH1002" s="354" t="s">
        <v>279</v>
      </c>
      <c r="AI1002" s="351"/>
      <c r="AJ1002" s="351"/>
      <c r="AK1002" s="351"/>
      <c r="AL1002" s="351" t="s">
        <v>21</v>
      </c>
      <c r="AM1002" s="351"/>
      <c r="AN1002" s="351"/>
      <c r="AO1002" s="356"/>
      <c r="AP1002" s="357" t="s">
        <v>222</v>
      </c>
      <c r="AQ1002" s="357"/>
      <c r="AR1002" s="357"/>
      <c r="AS1002" s="357"/>
      <c r="AT1002" s="357"/>
      <c r="AU1002" s="357"/>
      <c r="AV1002" s="357"/>
      <c r="AW1002" s="357"/>
      <c r="AX1002" s="357"/>
    </row>
    <row r="1003" spans="1:50" ht="30" hidden="1" customHeight="1" x14ac:dyDescent="0.15">
      <c r="A1003" s="366">
        <v>1</v>
      </c>
      <c r="B1003" s="366">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6">
        <v>2</v>
      </c>
      <c r="B1004" s="366">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6">
        <v>3</v>
      </c>
      <c r="B1005" s="366">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6">
        <v>4</v>
      </c>
      <c r="B1006" s="366">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6">
        <v>5</v>
      </c>
      <c r="B1007" s="36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6">
        <v>6</v>
      </c>
      <c r="B1008" s="36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6">
        <v>7</v>
      </c>
      <c r="B1009" s="36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6">
        <v>8</v>
      </c>
      <c r="B1010" s="36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6">
        <v>9</v>
      </c>
      <c r="B1011" s="36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6">
        <v>10</v>
      </c>
      <c r="B1012" s="36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6">
        <v>11</v>
      </c>
      <c r="B1013" s="36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6">
        <v>12</v>
      </c>
      <c r="B1014" s="36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6">
        <v>13</v>
      </c>
      <c r="B1015" s="36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6">
        <v>14</v>
      </c>
      <c r="B1016" s="36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6">
        <v>15</v>
      </c>
      <c r="B1017" s="36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6">
        <v>16</v>
      </c>
      <c r="B1018" s="36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6">
        <v>17</v>
      </c>
      <c r="B1019" s="36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6">
        <v>18</v>
      </c>
      <c r="B1020" s="36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6">
        <v>19</v>
      </c>
      <c r="B1021" s="36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6">
        <v>20</v>
      </c>
      <c r="B1022" s="36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6">
        <v>21</v>
      </c>
      <c r="B1023" s="36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6">
        <v>22</v>
      </c>
      <c r="B1024" s="36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6">
        <v>23</v>
      </c>
      <c r="B1025" s="36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6">
        <v>24</v>
      </c>
      <c r="B1026" s="36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6">
        <v>25</v>
      </c>
      <c r="B1027" s="36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6">
        <v>26</v>
      </c>
      <c r="B1028" s="36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6">
        <v>27</v>
      </c>
      <c r="B1029" s="36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6">
        <v>28</v>
      </c>
      <c r="B1030" s="36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6">
        <v>29</v>
      </c>
      <c r="B1031" s="36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6">
        <v>30</v>
      </c>
      <c r="B1032" s="366">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181</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221</v>
      </c>
      <c r="K1035" s="352"/>
      <c r="L1035" s="352"/>
      <c r="M1035" s="352"/>
      <c r="N1035" s="352"/>
      <c r="O1035" s="352"/>
      <c r="P1035" s="353" t="s">
        <v>196</v>
      </c>
      <c r="Q1035" s="353"/>
      <c r="R1035" s="353"/>
      <c r="S1035" s="353"/>
      <c r="T1035" s="353"/>
      <c r="U1035" s="353"/>
      <c r="V1035" s="353"/>
      <c r="W1035" s="353"/>
      <c r="X1035" s="353"/>
      <c r="Y1035" s="354" t="s">
        <v>219</v>
      </c>
      <c r="Z1035" s="355"/>
      <c r="AA1035" s="355"/>
      <c r="AB1035" s="355"/>
      <c r="AC1035" s="135" t="s">
        <v>256</v>
      </c>
      <c r="AD1035" s="135"/>
      <c r="AE1035" s="135"/>
      <c r="AF1035" s="135"/>
      <c r="AG1035" s="135"/>
      <c r="AH1035" s="354" t="s">
        <v>279</v>
      </c>
      <c r="AI1035" s="351"/>
      <c r="AJ1035" s="351"/>
      <c r="AK1035" s="351"/>
      <c r="AL1035" s="351" t="s">
        <v>21</v>
      </c>
      <c r="AM1035" s="351"/>
      <c r="AN1035" s="351"/>
      <c r="AO1035" s="356"/>
      <c r="AP1035" s="357" t="s">
        <v>222</v>
      </c>
      <c r="AQ1035" s="357"/>
      <c r="AR1035" s="357"/>
      <c r="AS1035" s="357"/>
      <c r="AT1035" s="357"/>
      <c r="AU1035" s="357"/>
      <c r="AV1035" s="357"/>
      <c r="AW1035" s="357"/>
      <c r="AX1035" s="357"/>
    </row>
    <row r="1036" spans="1:50" ht="30" hidden="1" customHeight="1" x14ac:dyDescent="0.15">
      <c r="A1036" s="366">
        <v>1</v>
      </c>
      <c r="B1036" s="366">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6">
        <v>2</v>
      </c>
      <c r="B1037" s="366">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6">
        <v>3</v>
      </c>
      <c r="B1038" s="366">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6">
        <v>4</v>
      </c>
      <c r="B1039" s="366">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6">
        <v>5</v>
      </c>
      <c r="B1040" s="36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6">
        <v>6</v>
      </c>
      <c r="B1041" s="36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6">
        <v>7</v>
      </c>
      <c r="B1042" s="36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6">
        <v>8</v>
      </c>
      <c r="B1043" s="36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6">
        <v>9</v>
      </c>
      <c r="B1044" s="36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6">
        <v>10</v>
      </c>
      <c r="B1045" s="36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6">
        <v>11</v>
      </c>
      <c r="B1046" s="36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6">
        <v>12</v>
      </c>
      <c r="B1047" s="36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6">
        <v>13</v>
      </c>
      <c r="B1048" s="36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6">
        <v>14</v>
      </c>
      <c r="B1049" s="36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6">
        <v>15</v>
      </c>
      <c r="B1050" s="36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6">
        <v>16</v>
      </c>
      <c r="B1051" s="36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6">
        <v>17</v>
      </c>
      <c r="B1052" s="36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6">
        <v>18</v>
      </c>
      <c r="B1053" s="36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6">
        <v>19</v>
      </c>
      <c r="B1054" s="36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6">
        <v>20</v>
      </c>
      <c r="B1055" s="36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6">
        <v>21</v>
      </c>
      <c r="B1056" s="36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6">
        <v>22</v>
      </c>
      <c r="B1057" s="36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6">
        <v>23</v>
      </c>
      <c r="B1058" s="36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6">
        <v>24</v>
      </c>
      <c r="B1059" s="36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6">
        <v>25</v>
      </c>
      <c r="B1060" s="36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6">
        <v>26</v>
      </c>
      <c r="B1061" s="36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6">
        <v>27</v>
      </c>
      <c r="B1062" s="36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6">
        <v>28</v>
      </c>
      <c r="B1063" s="36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6">
        <v>29</v>
      </c>
      <c r="B1064" s="36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6">
        <v>30</v>
      </c>
      <c r="B1065" s="366">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182</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221</v>
      </c>
      <c r="K1068" s="352"/>
      <c r="L1068" s="352"/>
      <c r="M1068" s="352"/>
      <c r="N1068" s="352"/>
      <c r="O1068" s="352"/>
      <c r="P1068" s="353" t="s">
        <v>196</v>
      </c>
      <c r="Q1068" s="353"/>
      <c r="R1068" s="353"/>
      <c r="S1068" s="353"/>
      <c r="T1068" s="353"/>
      <c r="U1068" s="353"/>
      <c r="V1068" s="353"/>
      <c r="W1068" s="353"/>
      <c r="X1068" s="353"/>
      <c r="Y1068" s="354" t="s">
        <v>219</v>
      </c>
      <c r="Z1068" s="355"/>
      <c r="AA1068" s="355"/>
      <c r="AB1068" s="355"/>
      <c r="AC1068" s="135" t="s">
        <v>256</v>
      </c>
      <c r="AD1068" s="135"/>
      <c r="AE1068" s="135"/>
      <c r="AF1068" s="135"/>
      <c r="AG1068" s="135"/>
      <c r="AH1068" s="354" t="s">
        <v>279</v>
      </c>
      <c r="AI1068" s="351"/>
      <c r="AJ1068" s="351"/>
      <c r="AK1068" s="351"/>
      <c r="AL1068" s="351" t="s">
        <v>21</v>
      </c>
      <c r="AM1068" s="351"/>
      <c r="AN1068" s="351"/>
      <c r="AO1068" s="356"/>
      <c r="AP1068" s="357" t="s">
        <v>222</v>
      </c>
      <c r="AQ1068" s="357"/>
      <c r="AR1068" s="357"/>
      <c r="AS1068" s="357"/>
      <c r="AT1068" s="357"/>
      <c r="AU1068" s="357"/>
      <c r="AV1068" s="357"/>
      <c r="AW1068" s="357"/>
      <c r="AX1068" s="357"/>
    </row>
    <row r="1069" spans="1:50" ht="30" hidden="1" customHeight="1" x14ac:dyDescent="0.15">
      <c r="A1069" s="366">
        <v>1</v>
      </c>
      <c r="B1069" s="36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6">
        <v>2</v>
      </c>
      <c r="B1070" s="366">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6">
        <v>3</v>
      </c>
      <c r="B1071" s="366">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6">
        <v>4</v>
      </c>
      <c r="B1072" s="366">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6">
        <v>5</v>
      </c>
      <c r="B1073" s="36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6">
        <v>6</v>
      </c>
      <c r="B1074" s="36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6">
        <v>7</v>
      </c>
      <c r="B1075" s="36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6">
        <v>8</v>
      </c>
      <c r="B1076" s="36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6">
        <v>9</v>
      </c>
      <c r="B1077" s="36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6">
        <v>10</v>
      </c>
      <c r="B1078" s="36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6">
        <v>11</v>
      </c>
      <c r="B1079" s="36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6">
        <v>12</v>
      </c>
      <c r="B1080" s="36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6">
        <v>13</v>
      </c>
      <c r="B1081" s="36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6">
        <v>14</v>
      </c>
      <c r="B1082" s="36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6">
        <v>15</v>
      </c>
      <c r="B1083" s="36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6">
        <v>16</v>
      </c>
      <c r="B1084" s="36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6">
        <v>17</v>
      </c>
      <c r="B1085" s="36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6">
        <v>18</v>
      </c>
      <c r="B1086" s="36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6">
        <v>19</v>
      </c>
      <c r="B1087" s="36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6">
        <v>20</v>
      </c>
      <c r="B1088" s="36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6">
        <v>21</v>
      </c>
      <c r="B1089" s="36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6">
        <v>22</v>
      </c>
      <c r="B1090" s="36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6">
        <v>23</v>
      </c>
      <c r="B1091" s="36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6">
        <v>24</v>
      </c>
      <c r="B1092" s="36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6">
        <v>25</v>
      </c>
      <c r="B1093" s="36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6">
        <v>26</v>
      </c>
      <c r="B1094" s="36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6">
        <v>27</v>
      </c>
      <c r="B1095" s="36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6">
        <v>28</v>
      </c>
      <c r="B1096" s="36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6">
        <v>29</v>
      </c>
      <c r="B1097" s="36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6">
        <v>30</v>
      </c>
      <c r="B1098" s="366">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7" t="s">
        <v>247</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7" t="s">
        <v>262</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240</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6"/>
      <c r="B1102" s="366"/>
      <c r="C1102" s="135" t="s">
        <v>215</v>
      </c>
      <c r="D1102" s="370"/>
      <c r="E1102" s="135" t="s">
        <v>214</v>
      </c>
      <c r="F1102" s="370"/>
      <c r="G1102" s="370"/>
      <c r="H1102" s="370"/>
      <c r="I1102" s="370"/>
      <c r="J1102" s="135" t="s">
        <v>221</v>
      </c>
      <c r="K1102" s="135"/>
      <c r="L1102" s="135"/>
      <c r="M1102" s="135"/>
      <c r="N1102" s="135"/>
      <c r="O1102" s="135"/>
      <c r="P1102" s="354" t="s">
        <v>27</v>
      </c>
      <c r="Q1102" s="354"/>
      <c r="R1102" s="354"/>
      <c r="S1102" s="354"/>
      <c r="T1102" s="354"/>
      <c r="U1102" s="354"/>
      <c r="V1102" s="354"/>
      <c r="W1102" s="354"/>
      <c r="X1102" s="354"/>
      <c r="Y1102" s="135" t="s">
        <v>223</v>
      </c>
      <c r="Z1102" s="370"/>
      <c r="AA1102" s="370"/>
      <c r="AB1102" s="370"/>
      <c r="AC1102" s="135" t="s">
        <v>197</v>
      </c>
      <c r="AD1102" s="135"/>
      <c r="AE1102" s="135"/>
      <c r="AF1102" s="135"/>
      <c r="AG1102" s="135"/>
      <c r="AH1102" s="354" t="s">
        <v>210</v>
      </c>
      <c r="AI1102" s="355"/>
      <c r="AJ1102" s="355"/>
      <c r="AK1102" s="355"/>
      <c r="AL1102" s="355" t="s">
        <v>21</v>
      </c>
      <c r="AM1102" s="355"/>
      <c r="AN1102" s="355"/>
      <c r="AO1102" s="371"/>
      <c r="AP1102" s="357" t="s">
        <v>248</v>
      </c>
      <c r="AQ1102" s="357"/>
      <c r="AR1102" s="357"/>
      <c r="AS1102" s="357"/>
      <c r="AT1102" s="357"/>
      <c r="AU1102" s="357"/>
      <c r="AV1102" s="357"/>
      <c r="AW1102" s="357"/>
      <c r="AX1102" s="357"/>
    </row>
    <row r="1103" spans="1:50" ht="30" hidden="1" customHeight="1" x14ac:dyDescent="0.15">
      <c r="A1103" s="366">
        <v>1</v>
      </c>
      <c r="B1103" s="366">
        <v>1</v>
      </c>
      <c r="C1103" s="364"/>
      <c r="D1103" s="364"/>
      <c r="E1103" s="365"/>
      <c r="F1103" s="365"/>
      <c r="G1103" s="365"/>
      <c r="H1103" s="365"/>
      <c r="I1103" s="36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6">
        <v>2</v>
      </c>
      <c r="B1104" s="366">
        <v>1</v>
      </c>
      <c r="C1104" s="364"/>
      <c r="D1104" s="364"/>
      <c r="E1104" s="365"/>
      <c r="F1104" s="365"/>
      <c r="G1104" s="365"/>
      <c r="H1104" s="365"/>
      <c r="I1104" s="36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6">
        <v>3</v>
      </c>
      <c r="B1105" s="366">
        <v>1</v>
      </c>
      <c r="C1105" s="364"/>
      <c r="D1105" s="364"/>
      <c r="E1105" s="365"/>
      <c r="F1105" s="365"/>
      <c r="G1105" s="365"/>
      <c r="H1105" s="365"/>
      <c r="I1105" s="36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6">
        <v>4</v>
      </c>
      <c r="B1106" s="366">
        <v>1</v>
      </c>
      <c r="C1106" s="364"/>
      <c r="D1106" s="364"/>
      <c r="E1106" s="365"/>
      <c r="F1106" s="365"/>
      <c r="G1106" s="365"/>
      <c r="H1106" s="365"/>
      <c r="I1106" s="36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6">
        <v>5</v>
      </c>
      <c r="B1107" s="366">
        <v>1</v>
      </c>
      <c r="C1107" s="364"/>
      <c r="D1107" s="364"/>
      <c r="E1107" s="365"/>
      <c r="F1107" s="365"/>
      <c r="G1107" s="365"/>
      <c r="H1107" s="365"/>
      <c r="I1107" s="36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6">
        <v>6</v>
      </c>
      <c r="B1108" s="366">
        <v>1</v>
      </c>
      <c r="C1108" s="364"/>
      <c r="D1108" s="364"/>
      <c r="E1108" s="365"/>
      <c r="F1108" s="365"/>
      <c r="G1108" s="365"/>
      <c r="H1108" s="365"/>
      <c r="I1108" s="36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6">
        <v>7</v>
      </c>
      <c r="B1109" s="366">
        <v>1</v>
      </c>
      <c r="C1109" s="364"/>
      <c r="D1109" s="364"/>
      <c r="E1109" s="365"/>
      <c r="F1109" s="365"/>
      <c r="G1109" s="365"/>
      <c r="H1109" s="365"/>
      <c r="I1109" s="36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6">
        <v>8</v>
      </c>
      <c r="B1110" s="366">
        <v>1</v>
      </c>
      <c r="C1110" s="364"/>
      <c r="D1110" s="364"/>
      <c r="E1110" s="365"/>
      <c r="F1110" s="365"/>
      <c r="G1110" s="365"/>
      <c r="H1110" s="365"/>
      <c r="I1110" s="36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6">
        <v>9</v>
      </c>
      <c r="B1111" s="366">
        <v>1</v>
      </c>
      <c r="C1111" s="364"/>
      <c r="D1111" s="364"/>
      <c r="E1111" s="365"/>
      <c r="F1111" s="365"/>
      <c r="G1111" s="365"/>
      <c r="H1111" s="365"/>
      <c r="I1111" s="36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6">
        <v>10</v>
      </c>
      <c r="B1112" s="366">
        <v>1</v>
      </c>
      <c r="C1112" s="364"/>
      <c r="D1112" s="364"/>
      <c r="E1112" s="365"/>
      <c r="F1112" s="365"/>
      <c r="G1112" s="365"/>
      <c r="H1112" s="365"/>
      <c r="I1112" s="36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6">
        <v>11</v>
      </c>
      <c r="B1113" s="366">
        <v>1</v>
      </c>
      <c r="C1113" s="364"/>
      <c r="D1113" s="364"/>
      <c r="E1113" s="365"/>
      <c r="F1113" s="365"/>
      <c r="G1113" s="365"/>
      <c r="H1113" s="365"/>
      <c r="I1113" s="365"/>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6">
        <v>12</v>
      </c>
      <c r="B1114" s="366">
        <v>1</v>
      </c>
      <c r="C1114" s="364"/>
      <c r="D1114" s="364"/>
      <c r="E1114" s="365"/>
      <c r="F1114" s="365"/>
      <c r="G1114" s="365"/>
      <c r="H1114" s="365"/>
      <c r="I1114" s="36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6">
        <v>13</v>
      </c>
      <c r="B1115" s="366">
        <v>1</v>
      </c>
      <c r="C1115" s="364"/>
      <c r="D1115" s="364"/>
      <c r="E1115" s="365"/>
      <c r="F1115" s="365"/>
      <c r="G1115" s="365"/>
      <c r="H1115" s="365"/>
      <c r="I1115" s="36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6">
        <v>14</v>
      </c>
      <c r="B1116" s="366">
        <v>1</v>
      </c>
      <c r="C1116" s="364"/>
      <c r="D1116" s="364"/>
      <c r="E1116" s="365"/>
      <c r="F1116" s="365"/>
      <c r="G1116" s="365"/>
      <c r="H1116" s="365"/>
      <c r="I1116" s="36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6">
        <v>15</v>
      </c>
      <c r="B1117" s="366">
        <v>1</v>
      </c>
      <c r="C1117" s="364"/>
      <c r="D1117" s="364"/>
      <c r="E1117" s="365"/>
      <c r="F1117" s="365"/>
      <c r="G1117" s="365"/>
      <c r="H1117" s="365"/>
      <c r="I1117" s="36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6">
        <v>16</v>
      </c>
      <c r="B1118" s="366">
        <v>1</v>
      </c>
      <c r="C1118" s="364"/>
      <c r="D1118" s="364"/>
      <c r="E1118" s="365"/>
      <c r="F1118" s="365"/>
      <c r="G1118" s="365"/>
      <c r="H1118" s="365"/>
      <c r="I1118" s="36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6">
        <v>17</v>
      </c>
      <c r="B1119" s="366">
        <v>1</v>
      </c>
      <c r="C1119" s="364"/>
      <c r="D1119" s="364"/>
      <c r="E1119" s="365"/>
      <c r="F1119" s="365"/>
      <c r="G1119" s="365"/>
      <c r="H1119" s="365"/>
      <c r="I1119" s="36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6">
        <v>18</v>
      </c>
      <c r="B1120" s="366">
        <v>1</v>
      </c>
      <c r="C1120" s="364"/>
      <c r="D1120" s="364"/>
      <c r="E1120" s="133"/>
      <c r="F1120" s="365"/>
      <c r="G1120" s="365"/>
      <c r="H1120" s="365"/>
      <c r="I1120" s="36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6">
        <v>19</v>
      </c>
      <c r="B1121" s="366">
        <v>1</v>
      </c>
      <c r="C1121" s="364"/>
      <c r="D1121" s="364"/>
      <c r="E1121" s="365"/>
      <c r="F1121" s="365"/>
      <c r="G1121" s="365"/>
      <c r="H1121" s="365"/>
      <c r="I1121" s="36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6">
        <v>20</v>
      </c>
      <c r="B1122" s="366">
        <v>1</v>
      </c>
      <c r="C1122" s="364"/>
      <c r="D1122" s="364"/>
      <c r="E1122" s="365"/>
      <c r="F1122" s="365"/>
      <c r="G1122" s="365"/>
      <c r="H1122" s="365"/>
      <c r="I1122" s="36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6">
        <v>21</v>
      </c>
      <c r="B1123" s="366">
        <v>1</v>
      </c>
      <c r="C1123" s="364"/>
      <c r="D1123" s="364"/>
      <c r="E1123" s="365"/>
      <c r="F1123" s="365"/>
      <c r="G1123" s="365"/>
      <c r="H1123" s="365"/>
      <c r="I1123" s="36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6">
        <v>22</v>
      </c>
      <c r="B1124" s="366">
        <v>1</v>
      </c>
      <c r="C1124" s="364"/>
      <c r="D1124" s="364"/>
      <c r="E1124" s="365"/>
      <c r="F1124" s="365"/>
      <c r="G1124" s="365"/>
      <c r="H1124" s="365"/>
      <c r="I1124" s="36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6">
        <v>23</v>
      </c>
      <c r="B1125" s="366">
        <v>1</v>
      </c>
      <c r="C1125" s="364"/>
      <c r="D1125" s="364"/>
      <c r="E1125" s="365"/>
      <c r="F1125" s="365"/>
      <c r="G1125" s="365"/>
      <c r="H1125" s="365"/>
      <c r="I1125" s="36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6">
        <v>24</v>
      </c>
      <c r="B1126" s="366">
        <v>1</v>
      </c>
      <c r="C1126" s="364"/>
      <c r="D1126" s="364"/>
      <c r="E1126" s="365"/>
      <c r="F1126" s="365"/>
      <c r="G1126" s="365"/>
      <c r="H1126" s="365"/>
      <c r="I1126" s="36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6">
        <v>25</v>
      </c>
      <c r="B1127" s="366">
        <v>1</v>
      </c>
      <c r="C1127" s="364"/>
      <c r="D1127" s="364"/>
      <c r="E1127" s="365"/>
      <c r="F1127" s="365"/>
      <c r="G1127" s="365"/>
      <c r="H1127" s="365"/>
      <c r="I1127" s="36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6">
        <v>26</v>
      </c>
      <c r="B1128" s="366">
        <v>1</v>
      </c>
      <c r="C1128" s="364"/>
      <c r="D1128" s="364"/>
      <c r="E1128" s="365"/>
      <c r="F1128" s="365"/>
      <c r="G1128" s="365"/>
      <c r="H1128" s="365"/>
      <c r="I1128" s="36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6">
        <v>27</v>
      </c>
      <c r="B1129" s="366">
        <v>1</v>
      </c>
      <c r="C1129" s="364"/>
      <c r="D1129" s="364"/>
      <c r="E1129" s="365"/>
      <c r="F1129" s="365"/>
      <c r="G1129" s="365"/>
      <c r="H1129" s="365"/>
      <c r="I1129" s="36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6">
        <v>28</v>
      </c>
      <c r="B1130" s="366">
        <v>1</v>
      </c>
      <c r="C1130" s="364"/>
      <c r="D1130" s="364"/>
      <c r="E1130" s="365"/>
      <c r="F1130" s="365"/>
      <c r="G1130" s="365"/>
      <c r="H1130" s="365"/>
      <c r="I1130" s="36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6">
        <v>29</v>
      </c>
      <c r="B1131" s="366">
        <v>1</v>
      </c>
      <c r="C1131" s="364"/>
      <c r="D1131" s="364"/>
      <c r="E1131" s="365"/>
      <c r="F1131" s="365"/>
      <c r="G1131" s="365"/>
      <c r="H1131" s="365"/>
      <c r="I1131" s="36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6">
        <v>30</v>
      </c>
      <c r="B1132" s="366">
        <v>1</v>
      </c>
      <c r="C1132" s="364"/>
      <c r="D1132" s="364"/>
      <c r="E1132" s="365"/>
      <c r="F1132" s="365"/>
      <c r="G1132" s="365"/>
      <c r="H1132" s="365"/>
      <c r="I1132" s="365"/>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211" priority="14415">
      <formula>IF(RIGHT(TEXT(P14,"0.#"),1)=".",FALSE,TRUE)</formula>
    </cfRule>
    <cfRule type="expression" dxfId="2210" priority="14416">
      <formula>IF(RIGHT(TEXT(P14,"0.#"),1)=".",TRUE,FALSE)</formula>
    </cfRule>
  </conditionalFormatting>
  <conditionalFormatting sqref="P18:AX18">
    <cfRule type="expression" dxfId="2209" priority="14291">
      <formula>IF(RIGHT(TEXT(P18,"0.#"),1)=".",FALSE,TRUE)</formula>
    </cfRule>
    <cfRule type="expression" dxfId="2208" priority="14292">
      <formula>IF(RIGHT(TEXT(P18,"0.#"),1)=".",TRUE,FALSE)</formula>
    </cfRule>
  </conditionalFormatting>
  <conditionalFormatting sqref="Y783">
    <cfRule type="expression" dxfId="2207" priority="14287">
      <formula>IF(RIGHT(TEXT(Y783,"0.#"),1)=".",FALSE,TRUE)</formula>
    </cfRule>
    <cfRule type="expression" dxfId="2206" priority="14288">
      <formula>IF(RIGHT(TEXT(Y783,"0.#"),1)=".",TRUE,FALSE)</formula>
    </cfRule>
  </conditionalFormatting>
  <conditionalFormatting sqref="Y792">
    <cfRule type="expression" dxfId="2205" priority="14283">
      <formula>IF(RIGHT(TEXT(Y792,"0.#"),1)=".",FALSE,TRUE)</formula>
    </cfRule>
    <cfRule type="expression" dxfId="2204" priority="14284">
      <formula>IF(RIGHT(TEXT(Y792,"0.#"),1)=".",TRUE,FALSE)</formula>
    </cfRule>
  </conditionalFormatting>
  <conditionalFormatting sqref="Y823:Y830 Y821 Y810:Y817 Y797:Y804">
    <cfRule type="expression" dxfId="2203" priority="14065">
      <formula>IF(RIGHT(TEXT(Y797,"0.#"),1)=".",FALSE,TRUE)</formula>
    </cfRule>
    <cfRule type="expression" dxfId="2202" priority="14066">
      <formula>IF(RIGHT(TEXT(Y797,"0.#"),1)=".",TRUE,FALSE)</formula>
    </cfRule>
  </conditionalFormatting>
  <conditionalFormatting sqref="P16:AQ17 P15:AX15 P13:AX13">
    <cfRule type="expression" dxfId="2201" priority="14113">
      <formula>IF(RIGHT(TEXT(P13,"0.#"),1)=".",FALSE,TRUE)</formula>
    </cfRule>
    <cfRule type="expression" dxfId="2200" priority="14114">
      <formula>IF(RIGHT(TEXT(P13,"0.#"),1)=".",TRUE,FALSE)</formula>
    </cfRule>
  </conditionalFormatting>
  <conditionalFormatting sqref="W19:AJ19">
    <cfRule type="expression" dxfId="2199" priority="14111">
      <formula>IF(RIGHT(TEXT(W19,"0.#"),1)=".",FALSE,TRUE)</formula>
    </cfRule>
    <cfRule type="expression" dxfId="2198" priority="14112">
      <formula>IF(RIGHT(TEXT(W19,"0.#"),1)=".",TRUE,FALSE)</formula>
    </cfRule>
  </conditionalFormatting>
  <conditionalFormatting sqref="AE101 AQ101">
    <cfRule type="expression" dxfId="2197" priority="14103">
      <formula>IF(RIGHT(TEXT(AE101,"0.#"),1)=".",FALSE,TRUE)</formula>
    </cfRule>
    <cfRule type="expression" dxfId="2196" priority="14104">
      <formula>IF(RIGHT(TEXT(AE101,"0.#"),1)=".",TRUE,FALSE)</formula>
    </cfRule>
  </conditionalFormatting>
  <conditionalFormatting sqref="Y784:Y791 Y782">
    <cfRule type="expression" dxfId="2195" priority="14089">
      <formula>IF(RIGHT(TEXT(Y782,"0.#"),1)=".",FALSE,TRUE)</formula>
    </cfRule>
    <cfRule type="expression" dxfId="2194" priority="14090">
      <formula>IF(RIGHT(TEXT(Y782,"0.#"),1)=".",TRUE,FALSE)</formula>
    </cfRule>
  </conditionalFormatting>
  <conditionalFormatting sqref="AU783">
    <cfRule type="expression" dxfId="2193" priority="14087">
      <formula>IF(RIGHT(TEXT(AU783,"0.#"),1)=".",FALSE,TRUE)</formula>
    </cfRule>
    <cfRule type="expression" dxfId="2192" priority="14088">
      <formula>IF(RIGHT(TEXT(AU783,"0.#"),1)=".",TRUE,FALSE)</formula>
    </cfRule>
  </conditionalFormatting>
  <conditionalFormatting sqref="AU792">
    <cfRule type="expression" dxfId="2191" priority="14085">
      <formula>IF(RIGHT(TEXT(AU792,"0.#"),1)=".",FALSE,TRUE)</formula>
    </cfRule>
    <cfRule type="expression" dxfId="2190" priority="14086">
      <formula>IF(RIGHT(TEXT(AU792,"0.#"),1)=".",TRUE,FALSE)</formula>
    </cfRule>
  </conditionalFormatting>
  <conditionalFormatting sqref="AU784:AU791 AU782">
    <cfRule type="expression" dxfId="2189" priority="14083">
      <formula>IF(RIGHT(TEXT(AU782,"0.#"),1)=".",FALSE,TRUE)</formula>
    </cfRule>
    <cfRule type="expression" dxfId="2188" priority="14084">
      <formula>IF(RIGHT(TEXT(AU782,"0.#"),1)=".",TRUE,FALSE)</formula>
    </cfRule>
  </conditionalFormatting>
  <conditionalFormatting sqref="Y822 Y809 Y796">
    <cfRule type="expression" dxfId="2187" priority="14069">
      <formula>IF(RIGHT(TEXT(Y796,"0.#"),1)=".",FALSE,TRUE)</formula>
    </cfRule>
    <cfRule type="expression" dxfId="2186" priority="14070">
      <formula>IF(RIGHT(TEXT(Y796,"0.#"),1)=".",TRUE,FALSE)</formula>
    </cfRule>
  </conditionalFormatting>
  <conditionalFormatting sqref="Y831 Y818 Y805">
    <cfRule type="expression" dxfId="2185" priority="14067">
      <formula>IF(RIGHT(TEXT(Y805,"0.#"),1)=".",FALSE,TRUE)</formula>
    </cfRule>
    <cfRule type="expression" dxfId="2184" priority="14068">
      <formula>IF(RIGHT(TEXT(Y805,"0.#"),1)=".",TRUE,FALSE)</formula>
    </cfRule>
  </conditionalFormatting>
  <conditionalFormatting sqref="AU822 AU809 AU796">
    <cfRule type="expression" dxfId="2183" priority="14063">
      <formula>IF(RIGHT(TEXT(AU796,"0.#"),1)=".",FALSE,TRUE)</formula>
    </cfRule>
    <cfRule type="expression" dxfId="2182" priority="14064">
      <formula>IF(RIGHT(TEXT(AU796,"0.#"),1)=".",TRUE,FALSE)</formula>
    </cfRule>
  </conditionalFormatting>
  <conditionalFormatting sqref="AU831 AU818 AU805">
    <cfRule type="expression" dxfId="2181" priority="14061">
      <formula>IF(RIGHT(TEXT(AU805,"0.#"),1)=".",FALSE,TRUE)</formula>
    </cfRule>
    <cfRule type="expression" dxfId="2180" priority="14062">
      <formula>IF(RIGHT(TEXT(AU805,"0.#"),1)=".",TRUE,FALSE)</formula>
    </cfRule>
  </conditionalFormatting>
  <conditionalFormatting sqref="AU823:AU830 AU821 AU810:AU817 AU808 AU797:AU804 AU795">
    <cfRule type="expression" dxfId="2179" priority="14059">
      <formula>IF(RIGHT(TEXT(AU795,"0.#"),1)=".",FALSE,TRUE)</formula>
    </cfRule>
    <cfRule type="expression" dxfId="2178" priority="14060">
      <formula>IF(RIGHT(TEXT(AU795,"0.#"),1)=".",TRUE,FALSE)</formula>
    </cfRule>
  </conditionalFormatting>
  <conditionalFormatting sqref="AM87">
    <cfRule type="expression" dxfId="2177" priority="13713">
      <formula>IF(RIGHT(TEXT(AM87,"0.#"),1)=".",FALSE,TRUE)</formula>
    </cfRule>
    <cfRule type="expression" dxfId="2176" priority="13714">
      <formula>IF(RIGHT(TEXT(AM87,"0.#"),1)=".",TRUE,FALSE)</formula>
    </cfRule>
  </conditionalFormatting>
  <conditionalFormatting sqref="AM34">
    <cfRule type="expression" dxfId="2175" priority="13859">
      <formula>IF(RIGHT(TEXT(AM34,"0.#"),1)=".",FALSE,TRUE)</formula>
    </cfRule>
    <cfRule type="expression" dxfId="2174" priority="13860">
      <formula>IF(RIGHT(TEXT(AM34,"0.#"),1)=".",TRUE,FALSE)</formula>
    </cfRule>
  </conditionalFormatting>
  <conditionalFormatting sqref="AI34">
    <cfRule type="expression" dxfId="2173" priority="13869">
      <formula>IF(RIGHT(TEXT(AI34,"0.#"),1)=".",FALSE,TRUE)</formula>
    </cfRule>
    <cfRule type="expression" dxfId="2172" priority="13870">
      <formula>IF(RIGHT(TEXT(AI34,"0.#"),1)=".",TRUE,FALSE)</formula>
    </cfRule>
  </conditionalFormatting>
  <conditionalFormatting sqref="AI33">
    <cfRule type="expression" dxfId="2171" priority="13867">
      <formula>IF(RIGHT(TEXT(AI33,"0.#"),1)=".",FALSE,TRUE)</formula>
    </cfRule>
    <cfRule type="expression" dxfId="2170" priority="13868">
      <formula>IF(RIGHT(TEXT(AI33,"0.#"),1)=".",TRUE,FALSE)</formula>
    </cfRule>
  </conditionalFormatting>
  <conditionalFormatting sqref="AI32">
    <cfRule type="expression" dxfId="2169" priority="13865">
      <formula>IF(RIGHT(TEXT(AI32,"0.#"),1)=".",FALSE,TRUE)</formula>
    </cfRule>
    <cfRule type="expression" dxfId="2168" priority="13866">
      <formula>IF(RIGHT(TEXT(AI32,"0.#"),1)=".",TRUE,FALSE)</formula>
    </cfRule>
  </conditionalFormatting>
  <conditionalFormatting sqref="AM32">
    <cfRule type="expression" dxfId="2167" priority="13863">
      <formula>IF(RIGHT(TEXT(AM32,"0.#"),1)=".",FALSE,TRUE)</formula>
    </cfRule>
    <cfRule type="expression" dxfId="2166" priority="13864">
      <formula>IF(RIGHT(TEXT(AM32,"0.#"),1)=".",TRUE,FALSE)</formula>
    </cfRule>
  </conditionalFormatting>
  <conditionalFormatting sqref="AM33">
    <cfRule type="expression" dxfId="2165" priority="13861">
      <formula>IF(RIGHT(TEXT(AM33,"0.#"),1)=".",FALSE,TRUE)</formula>
    </cfRule>
    <cfRule type="expression" dxfId="2164" priority="13862">
      <formula>IF(RIGHT(TEXT(AM33,"0.#"),1)=".",TRUE,FALSE)</formula>
    </cfRule>
  </conditionalFormatting>
  <conditionalFormatting sqref="AQ32 AQ34">
    <cfRule type="expression" dxfId="2163" priority="13853">
      <formula>IF(RIGHT(TEXT(AQ32,"0.#"),1)=".",FALSE,TRUE)</formula>
    </cfRule>
    <cfRule type="expression" dxfId="2162" priority="13854">
      <formula>IF(RIGHT(TEXT(AQ32,"0.#"),1)=".",TRUE,FALSE)</formula>
    </cfRule>
  </conditionalFormatting>
  <conditionalFormatting sqref="AU32 AU34">
    <cfRule type="expression" dxfId="2161" priority="13851">
      <formula>IF(RIGHT(TEXT(AU32,"0.#"),1)=".",FALSE,TRUE)</formula>
    </cfRule>
    <cfRule type="expression" dxfId="2160" priority="13852">
      <formula>IF(RIGHT(TEXT(AU32,"0.#"),1)=".",TRUE,FALSE)</formula>
    </cfRule>
  </conditionalFormatting>
  <conditionalFormatting sqref="AE60">
    <cfRule type="expression" dxfId="2159" priority="13755">
      <formula>IF(RIGHT(TEXT(AE60,"0.#"),1)=".",FALSE,TRUE)</formula>
    </cfRule>
    <cfRule type="expression" dxfId="2158" priority="13756">
      <formula>IF(RIGHT(TEXT(AE60,"0.#"),1)=".",TRUE,FALSE)</formula>
    </cfRule>
  </conditionalFormatting>
  <conditionalFormatting sqref="AE61">
    <cfRule type="expression" dxfId="2157" priority="13753">
      <formula>IF(RIGHT(TEXT(AE61,"0.#"),1)=".",FALSE,TRUE)</formula>
    </cfRule>
    <cfRule type="expression" dxfId="2156" priority="13754">
      <formula>IF(RIGHT(TEXT(AE61,"0.#"),1)=".",TRUE,FALSE)</formula>
    </cfRule>
  </conditionalFormatting>
  <conditionalFormatting sqref="AE62">
    <cfRule type="expression" dxfId="2155" priority="13751">
      <formula>IF(RIGHT(TEXT(AE62,"0.#"),1)=".",FALSE,TRUE)</formula>
    </cfRule>
    <cfRule type="expression" dxfId="2154" priority="13752">
      <formula>IF(RIGHT(TEXT(AE62,"0.#"),1)=".",TRUE,FALSE)</formula>
    </cfRule>
  </conditionalFormatting>
  <conditionalFormatting sqref="AI62">
    <cfRule type="expression" dxfId="2153" priority="13749">
      <formula>IF(RIGHT(TEXT(AI62,"0.#"),1)=".",FALSE,TRUE)</formula>
    </cfRule>
    <cfRule type="expression" dxfId="2152" priority="13750">
      <formula>IF(RIGHT(TEXT(AI62,"0.#"),1)=".",TRUE,FALSE)</formula>
    </cfRule>
  </conditionalFormatting>
  <conditionalFormatting sqref="AI61">
    <cfRule type="expression" dxfId="2151" priority="13747">
      <formula>IF(RIGHT(TEXT(AI61,"0.#"),1)=".",FALSE,TRUE)</formula>
    </cfRule>
    <cfRule type="expression" dxfId="2150" priority="13748">
      <formula>IF(RIGHT(TEXT(AI61,"0.#"),1)=".",TRUE,FALSE)</formula>
    </cfRule>
  </conditionalFormatting>
  <conditionalFormatting sqref="AI60">
    <cfRule type="expression" dxfId="2149" priority="13745">
      <formula>IF(RIGHT(TEXT(AI60,"0.#"),1)=".",FALSE,TRUE)</formula>
    </cfRule>
    <cfRule type="expression" dxfId="2148" priority="13746">
      <formula>IF(RIGHT(TEXT(AI60,"0.#"),1)=".",TRUE,FALSE)</formula>
    </cfRule>
  </conditionalFormatting>
  <conditionalFormatting sqref="AM60">
    <cfRule type="expression" dxfId="2147" priority="13743">
      <formula>IF(RIGHT(TEXT(AM60,"0.#"),1)=".",FALSE,TRUE)</formula>
    </cfRule>
    <cfRule type="expression" dxfId="2146" priority="13744">
      <formula>IF(RIGHT(TEXT(AM60,"0.#"),1)=".",TRUE,FALSE)</formula>
    </cfRule>
  </conditionalFormatting>
  <conditionalFormatting sqref="AM61">
    <cfRule type="expression" dxfId="2145" priority="13741">
      <formula>IF(RIGHT(TEXT(AM61,"0.#"),1)=".",FALSE,TRUE)</formula>
    </cfRule>
    <cfRule type="expression" dxfId="2144" priority="13742">
      <formula>IF(RIGHT(TEXT(AM61,"0.#"),1)=".",TRUE,FALSE)</formula>
    </cfRule>
  </conditionalFormatting>
  <conditionalFormatting sqref="AM62">
    <cfRule type="expression" dxfId="2143" priority="13739">
      <formula>IF(RIGHT(TEXT(AM62,"0.#"),1)=".",FALSE,TRUE)</formula>
    </cfRule>
    <cfRule type="expression" dxfId="2142" priority="13740">
      <formula>IF(RIGHT(TEXT(AM62,"0.#"),1)=".",TRUE,FALSE)</formula>
    </cfRule>
  </conditionalFormatting>
  <conditionalFormatting sqref="AE87">
    <cfRule type="expression" dxfId="2141" priority="13725">
      <formula>IF(RIGHT(TEXT(AE87,"0.#"),1)=".",FALSE,TRUE)</formula>
    </cfRule>
    <cfRule type="expression" dxfId="2140" priority="13726">
      <formula>IF(RIGHT(TEXT(AE87,"0.#"),1)=".",TRUE,FALSE)</formula>
    </cfRule>
  </conditionalFormatting>
  <conditionalFormatting sqref="AE88">
    <cfRule type="expression" dxfId="2139" priority="13723">
      <formula>IF(RIGHT(TEXT(AE88,"0.#"),1)=".",FALSE,TRUE)</formula>
    </cfRule>
    <cfRule type="expression" dxfId="2138" priority="13724">
      <formula>IF(RIGHT(TEXT(AE88,"0.#"),1)=".",TRUE,FALSE)</formula>
    </cfRule>
  </conditionalFormatting>
  <conditionalFormatting sqref="AE89">
    <cfRule type="expression" dxfId="2137" priority="13721">
      <formula>IF(RIGHT(TEXT(AE89,"0.#"),1)=".",FALSE,TRUE)</formula>
    </cfRule>
    <cfRule type="expression" dxfId="2136" priority="13722">
      <formula>IF(RIGHT(TEXT(AE89,"0.#"),1)=".",TRUE,FALSE)</formula>
    </cfRule>
  </conditionalFormatting>
  <conditionalFormatting sqref="AI89">
    <cfRule type="expression" dxfId="2135" priority="13719">
      <formula>IF(RIGHT(TEXT(AI89,"0.#"),1)=".",FALSE,TRUE)</formula>
    </cfRule>
    <cfRule type="expression" dxfId="2134" priority="13720">
      <formula>IF(RIGHT(TEXT(AI89,"0.#"),1)=".",TRUE,FALSE)</formula>
    </cfRule>
  </conditionalFormatting>
  <conditionalFormatting sqref="AI88">
    <cfRule type="expression" dxfId="2133" priority="13717">
      <formula>IF(RIGHT(TEXT(AI88,"0.#"),1)=".",FALSE,TRUE)</formula>
    </cfRule>
    <cfRule type="expression" dxfId="2132" priority="13718">
      <formula>IF(RIGHT(TEXT(AI88,"0.#"),1)=".",TRUE,FALSE)</formula>
    </cfRule>
  </conditionalFormatting>
  <conditionalFormatting sqref="AI87">
    <cfRule type="expression" dxfId="2131" priority="13715">
      <formula>IF(RIGHT(TEXT(AI87,"0.#"),1)=".",FALSE,TRUE)</formula>
    </cfRule>
    <cfRule type="expression" dxfId="2130" priority="13716">
      <formula>IF(RIGHT(TEXT(AI87,"0.#"),1)=".",TRUE,FALSE)</formula>
    </cfRule>
  </conditionalFormatting>
  <conditionalFormatting sqref="AM88">
    <cfRule type="expression" dxfId="2129" priority="13711">
      <formula>IF(RIGHT(TEXT(AM88,"0.#"),1)=".",FALSE,TRUE)</formula>
    </cfRule>
    <cfRule type="expression" dxfId="2128" priority="13712">
      <formula>IF(RIGHT(TEXT(AM88,"0.#"),1)=".",TRUE,FALSE)</formula>
    </cfRule>
  </conditionalFormatting>
  <conditionalFormatting sqref="AM89">
    <cfRule type="expression" dxfId="2127" priority="13709">
      <formula>IF(RIGHT(TEXT(AM89,"0.#"),1)=".",FALSE,TRUE)</formula>
    </cfRule>
    <cfRule type="expression" dxfId="2126" priority="13710">
      <formula>IF(RIGHT(TEXT(AM89,"0.#"),1)=".",TRUE,FALSE)</formula>
    </cfRule>
  </conditionalFormatting>
  <conditionalFormatting sqref="AE92">
    <cfRule type="expression" dxfId="2125" priority="13695">
      <formula>IF(RIGHT(TEXT(AE92,"0.#"),1)=".",FALSE,TRUE)</formula>
    </cfRule>
    <cfRule type="expression" dxfId="2124" priority="13696">
      <formula>IF(RIGHT(TEXT(AE92,"0.#"),1)=".",TRUE,FALSE)</formula>
    </cfRule>
  </conditionalFormatting>
  <conditionalFormatting sqref="AE93">
    <cfRule type="expression" dxfId="2123" priority="13693">
      <formula>IF(RIGHT(TEXT(AE93,"0.#"),1)=".",FALSE,TRUE)</formula>
    </cfRule>
    <cfRule type="expression" dxfId="2122" priority="13694">
      <formula>IF(RIGHT(TEXT(AE93,"0.#"),1)=".",TRUE,FALSE)</formula>
    </cfRule>
  </conditionalFormatting>
  <conditionalFormatting sqref="AE94">
    <cfRule type="expression" dxfId="2121" priority="13691">
      <formula>IF(RIGHT(TEXT(AE94,"0.#"),1)=".",FALSE,TRUE)</formula>
    </cfRule>
    <cfRule type="expression" dxfId="2120" priority="13692">
      <formula>IF(RIGHT(TEXT(AE94,"0.#"),1)=".",TRUE,FALSE)</formula>
    </cfRule>
  </conditionalFormatting>
  <conditionalFormatting sqref="AI94">
    <cfRule type="expression" dxfId="2119" priority="13689">
      <formula>IF(RIGHT(TEXT(AI94,"0.#"),1)=".",FALSE,TRUE)</formula>
    </cfRule>
    <cfRule type="expression" dxfId="2118" priority="13690">
      <formula>IF(RIGHT(TEXT(AI94,"0.#"),1)=".",TRUE,FALSE)</formula>
    </cfRule>
  </conditionalFormatting>
  <conditionalFormatting sqref="AI93">
    <cfRule type="expression" dxfId="2117" priority="13687">
      <formula>IF(RIGHT(TEXT(AI93,"0.#"),1)=".",FALSE,TRUE)</formula>
    </cfRule>
    <cfRule type="expression" dxfId="2116" priority="13688">
      <formula>IF(RIGHT(TEXT(AI93,"0.#"),1)=".",TRUE,FALSE)</formula>
    </cfRule>
  </conditionalFormatting>
  <conditionalFormatting sqref="AI92">
    <cfRule type="expression" dxfId="2115" priority="13685">
      <formula>IF(RIGHT(TEXT(AI92,"0.#"),1)=".",FALSE,TRUE)</formula>
    </cfRule>
    <cfRule type="expression" dxfId="2114" priority="13686">
      <formula>IF(RIGHT(TEXT(AI92,"0.#"),1)=".",TRUE,FALSE)</formula>
    </cfRule>
  </conditionalFormatting>
  <conditionalFormatting sqref="AM92">
    <cfRule type="expression" dxfId="2113" priority="13683">
      <formula>IF(RIGHT(TEXT(AM92,"0.#"),1)=".",FALSE,TRUE)</formula>
    </cfRule>
    <cfRule type="expression" dxfId="2112" priority="13684">
      <formula>IF(RIGHT(TEXT(AM92,"0.#"),1)=".",TRUE,FALSE)</formula>
    </cfRule>
  </conditionalFormatting>
  <conditionalFormatting sqref="AM93">
    <cfRule type="expression" dxfId="2111" priority="13681">
      <formula>IF(RIGHT(TEXT(AM93,"0.#"),1)=".",FALSE,TRUE)</formula>
    </cfRule>
    <cfRule type="expression" dxfId="2110" priority="13682">
      <formula>IF(RIGHT(TEXT(AM93,"0.#"),1)=".",TRUE,FALSE)</formula>
    </cfRule>
  </conditionalFormatting>
  <conditionalFormatting sqref="AM94">
    <cfRule type="expression" dxfId="2109" priority="13679">
      <formula>IF(RIGHT(TEXT(AM94,"0.#"),1)=".",FALSE,TRUE)</formula>
    </cfRule>
    <cfRule type="expression" dxfId="2108" priority="13680">
      <formula>IF(RIGHT(TEXT(AM94,"0.#"),1)=".",TRUE,FALSE)</formula>
    </cfRule>
  </conditionalFormatting>
  <conditionalFormatting sqref="AE97">
    <cfRule type="expression" dxfId="2107" priority="13665">
      <formula>IF(RIGHT(TEXT(AE97,"0.#"),1)=".",FALSE,TRUE)</formula>
    </cfRule>
    <cfRule type="expression" dxfId="2106" priority="13666">
      <formula>IF(RIGHT(TEXT(AE97,"0.#"),1)=".",TRUE,FALSE)</formula>
    </cfRule>
  </conditionalFormatting>
  <conditionalFormatting sqref="AE98">
    <cfRule type="expression" dxfId="2105" priority="13663">
      <formula>IF(RIGHT(TEXT(AE98,"0.#"),1)=".",FALSE,TRUE)</formula>
    </cfRule>
    <cfRule type="expression" dxfId="2104" priority="13664">
      <formula>IF(RIGHT(TEXT(AE98,"0.#"),1)=".",TRUE,FALSE)</formula>
    </cfRule>
  </conditionalFormatting>
  <conditionalFormatting sqref="AE99">
    <cfRule type="expression" dxfId="2103" priority="13661">
      <formula>IF(RIGHT(TEXT(AE99,"0.#"),1)=".",FALSE,TRUE)</formula>
    </cfRule>
    <cfRule type="expression" dxfId="2102" priority="13662">
      <formula>IF(RIGHT(TEXT(AE99,"0.#"),1)=".",TRUE,FALSE)</formula>
    </cfRule>
  </conditionalFormatting>
  <conditionalFormatting sqref="AI99">
    <cfRule type="expression" dxfId="2101" priority="13659">
      <formula>IF(RIGHT(TEXT(AI99,"0.#"),1)=".",FALSE,TRUE)</formula>
    </cfRule>
    <cfRule type="expression" dxfId="2100" priority="13660">
      <formula>IF(RIGHT(TEXT(AI99,"0.#"),1)=".",TRUE,FALSE)</formula>
    </cfRule>
  </conditionalFormatting>
  <conditionalFormatting sqref="AI98">
    <cfRule type="expression" dxfId="2099" priority="13657">
      <formula>IF(RIGHT(TEXT(AI98,"0.#"),1)=".",FALSE,TRUE)</formula>
    </cfRule>
    <cfRule type="expression" dxfId="2098" priority="13658">
      <formula>IF(RIGHT(TEXT(AI98,"0.#"),1)=".",TRUE,FALSE)</formula>
    </cfRule>
  </conditionalFormatting>
  <conditionalFormatting sqref="AI97">
    <cfRule type="expression" dxfId="2097" priority="13655">
      <formula>IF(RIGHT(TEXT(AI97,"0.#"),1)=".",FALSE,TRUE)</formula>
    </cfRule>
    <cfRule type="expression" dxfId="2096" priority="13656">
      <formula>IF(RIGHT(TEXT(AI97,"0.#"),1)=".",TRUE,FALSE)</formula>
    </cfRule>
  </conditionalFormatting>
  <conditionalFormatting sqref="AM97">
    <cfRule type="expression" dxfId="2095" priority="13653">
      <formula>IF(RIGHT(TEXT(AM97,"0.#"),1)=".",FALSE,TRUE)</formula>
    </cfRule>
    <cfRule type="expression" dxfId="2094" priority="13654">
      <formula>IF(RIGHT(TEXT(AM97,"0.#"),1)=".",TRUE,FALSE)</formula>
    </cfRule>
  </conditionalFormatting>
  <conditionalFormatting sqref="AM98">
    <cfRule type="expression" dxfId="2093" priority="13651">
      <formula>IF(RIGHT(TEXT(AM98,"0.#"),1)=".",FALSE,TRUE)</formula>
    </cfRule>
    <cfRule type="expression" dxfId="2092" priority="13652">
      <formula>IF(RIGHT(TEXT(AM98,"0.#"),1)=".",TRUE,FALSE)</formula>
    </cfRule>
  </conditionalFormatting>
  <conditionalFormatting sqref="AM99">
    <cfRule type="expression" dxfId="2091" priority="13649">
      <formula>IF(RIGHT(TEXT(AM99,"0.#"),1)=".",FALSE,TRUE)</formula>
    </cfRule>
    <cfRule type="expression" dxfId="2090" priority="13650">
      <formula>IF(RIGHT(TEXT(AM99,"0.#"),1)=".",TRUE,FALSE)</formula>
    </cfRule>
  </conditionalFormatting>
  <conditionalFormatting sqref="AI101">
    <cfRule type="expression" dxfId="2089" priority="13635">
      <formula>IF(RIGHT(TEXT(AI101,"0.#"),1)=".",FALSE,TRUE)</formula>
    </cfRule>
    <cfRule type="expression" dxfId="2088" priority="13636">
      <formula>IF(RIGHT(TEXT(AI101,"0.#"),1)=".",TRUE,FALSE)</formula>
    </cfRule>
  </conditionalFormatting>
  <conditionalFormatting sqref="AM101">
    <cfRule type="expression" dxfId="2087" priority="13633">
      <formula>IF(RIGHT(TEXT(AM101,"0.#"),1)=".",FALSE,TRUE)</formula>
    </cfRule>
    <cfRule type="expression" dxfId="2086" priority="13634">
      <formula>IF(RIGHT(TEXT(AM101,"0.#"),1)=".",TRUE,FALSE)</formula>
    </cfRule>
  </conditionalFormatting>
  <conditionalFormatting sqref="AE102">
    <cfRule type="expression" dxfId="2085" priority="13631">
      <formula>IF(RIGHT(TEXT(AE102,"0.#"),1)=".",FALSE,TRUE)</formula>
    </cfRule>
    <cfRule type="expression" dxfId="2084" priority="13632">
      <formula>IF(RIGHT(TEXT(AE102,"0.#"),1)=".",TRUE,FALSE)</formula>
    </cfRule>
  </conditionalFormatting>
  <conditionalFormatting sqref="AI102">
    <cfRule type="expression" dxfId="2083" priority="13629">
      <formula>IF(RIGHT(TEXT(AI102,"0.#"),1)=".",FALSE,TRUE)</formula>
    </cfRule>
    <cfRule type="expression" dxfId="2082" priority="13630">
      <formula>IF(RIGHT(TEXT(AI102,"0.#"),1)=".",TRUE,FALSE)</formula>
    </cfRule>
  </conditionalFormatting>
  <conditionalFormatting sqref="AM102">
    <cfRule type="expression" dxfId="2081" priority="13627">
      <formula>IF(RIGHT(TEXT(AM102,"0.#"),1)=".",FALSE,TRUE)</formula>
    </cfRule>
    <cfRule type="expression" dxfId="2080" priority="13628">
      <formula>IF(RIGHT(TEXT(AM102,"0.#"),1)=".",TRUE,FALSE)</formula>
    </cfRule>
  </conditionalFormatting>
  <conditionalFormatting sqref="AQ102">
    <cfRule type="expression" dxfId="2079" priority="13625">
      <formula>IF(RIGHT(TEXT(AQ102,"0.#"),1)=".",FALSE,TRUE)</formula>
    </cfRule>
    <cfRule type="expression" dxfId="2078" priority="13626">
      <formula>IF(RIGHT(TEXT(AQ102,"0.#"),1)=".",TRUE,FALSE)</formula>
    </cfRule>
  </conditionalFormatting>
  <conditionalFormatting sqref="AQ116">
    <cfRule type="expression" dxfId="2077" priority="13567">
      <formula>IF(RIGHT(TEXT(AQ116,"0.#"),1)=".",FALSE,TRUE)</formula>
    </cfRule>
    <cfRule type="expression" dxfId="2076" priority="13568">
      <formula>IF(RIGHT(TEXT(AQ116,"0.#"),1)=".",TRUE,FALSE)</formula>
    </cfRule>
  </conditionalFormatting>
  <conditionalFormatting sqref="AM116">
    <cfRule type="expression" dxfId="2075" priority="13563">
      <formula>IF(RIGHT(TEXT(AM116,"0.#"),1)=".",FALSE,TRUE)</formula>
    </cfRule>
    <cfRule type="expression" dxfId="2074" priority="13564">
      <formula>IF(RIGHT(TEXT(AM116,"0.#"),1)=".",TRUE,FALSE)</formula>
    </cfRule>
  </conditionalFormatting>
  <conditionalFormatting sqref="AQ117">
    <cfRule type="expression" dxfId="2073" priority="13555">
      <formula>IF(RIGHT(TEXT(AQ117,"0.#"),1)=".",FALSE,TRUE)</formula>
    </cfRule>
    <cfRule type="expression" dxfId="2072" priority="13556">
      <formula>IF(RIGHT(TEXT(AQ117,"0.#"),1)=".",TRUE,FALSE)</formula>
    </cfRule>
  </conditionalFormatting>
  <conditionalFormatting sqref="AI128">
    <cfRule type="expression" dxfId="2071" priority="13509">
      <formula>IF(RIGHT(TEXT(AI128,"0.#"),1)=".",FALSE,TRUE)</formula>
    </cfRule>
    <cfRule type="expression" dxfId="2070" priority="13510">
      <formula>IF(RIGHT(TEXT(AI128,"0.#"),1)=".",TRUE,FALSE)</formula>
    </cfRule>
  </conditionalFormatting>
  <conditionalFormatting sqref="AM128">
    <cfRule type="expression" dxfId="2069" priority="13507">
      <formula>IF(RIGHT(TEXT(AM128,"0.#"),1)=".",FALSE,TRUE)</formula>
    </cfRule>
    <cfRule type="expression" dxfId="2068" priority="13508">
      <formula>IF(RIGHT(TEXT(AM128,"0.#"),1)=".",TRUE,FALSE)</formula>
    </cfRule>
  </conditionalFormatting>
  <conditionalFormatting sqref="AE75">
    <cfRule type="expression" dxfId="2067" priority="13497">
      <formula>IF(RIGHT(TEXT(AE75,"0.#"),1)=".",FALSE,TRUE)</formula>
    </cfRule>
    <cfRule type="expression" dxfId="2066" priority="13498">
      <formula>IF(RIGHT(TEXT(AE75,"0.#"),1)=".",TRUE,FALSE)</formula>
    </cfRule>
  </conditionalFormatting>
  <conditionalFormatting sqref="AE76">
    <cfRule type="expression" dxfId="2065" priority="13495">
      <formula>IF(RIGHT(TEXT(AE76,"0.#"),1)=".",FALSE,TRUE)</formula>
    </cfRule>
    <cfRule type="expression" dxfId="2064" priority="13496">
      <formula>IF(RIGHT(TEXT(AE76,"0.#"),1)=".",TRUE,FALSE)</formula>
    </cfRule>
  </conditionalFormatting>
  <conditionalFormatting sqref="AE77">
    <cfRule type="expression" dxfId="2063" priority="13493">
      <formula>IF(RIGHT(TEXT(AE77,"0.#"),1)=".",FALSE,TRUE)</formula>
    </cfRule>
    <cfRule type="expression" dxfId="2062" priority="13494">
      <formula>IF(RIGHT(TEXT(AE77,"0.#"),1)=".",TRUE,FALSE)</formula>
    </cfRule>
  </conditionalFormatting>
  <conditionalFormatting sqref="AI77">
    <cfRule type="expression" dxfId="2061" priority="13491">
      <formula>IF(RIGHT(TEXT(AI77,"0.#"),1)=".",FALSE,TRUE)</formula>
    </cfRule>
    <cfRule type="expression" dxfId="2060" priority="13492">
      <formula>IF(RIGHT(TEXT(AI77,"0.#"),1)=".",TRUE,FALSE)</formula>
    </cfRule>
  </conditionalFormatting>
  <conditionalFormatting sqref="AI76">
    <cfRule type="expression" dxfId="2059" priority="13489">
      <formula>IF(RIGHT(TEXT(AI76,"0.#"),1)=".",FALSE,TRUE)</formula>
    </cfRule>
    <cfRule type="expression" dxfId="2058" priority="13490">
      <formula>IF(RIGHT(TEXT(AI76,"0.#"),1)=".",TRUE,FALSE)</formula>
    </cfRule>
  </conditionalFormatting>
  <conditionalFormatting sqref="AI75">
    <cfRule type="expression" dxfId="2057" priority="13487">
      <formula>IF(RIGHT(TEXT(AI75,"0.#"),1)=".",FALSE,TRUE)</formula>
    </cfRule>
    <cfRule type="expression" dxfId="2056" priority="13488">
      <formula>IF(RIGHT(TEXT(AI75,"0.#"),1)=".",TRUE,FALSE)</formula>
    </cfRule>
  </conditionalFormatting>
  <conditionalFormatting sqref="AM75">
    <cfRule type="expression" dxfId="2055" priority="13485">
      <formula>IF(RIGHT(TEXT(AM75,"0.#"),1)=".",FALSE,TRUE)</formula>
    </cfRule>
    <cfRule type="expression" dxfId="2054" priority="13486">
      <formula>IF(RIGHT(TEXT(AM75,"0.#"),1)=".",TRUE,FALSE)</formula>
    </cfRule>
  </conditionalFormatting>
  <conditionalFormatting sqref="AM76">
    <cfRule type="expression" dxfId="2053" priority="13483">
      <formula>IF(RIGHT(TEXT(AM76,"0.#"),1)=".",FALSE,TRUE)</formula>
    </cfRule>
    <cfRule type="expression" dxfId="2052" priority="13484">
      <formula>IF(RIGHT(TEXT(AM76,"0.#"),1)=".",TRUE,FALSE)</formula>
    </cfRule>
  </conditionalFormatting>
  <conditionalFormatting sqref="AM77">
    <cfRule type="expression" dxfId="2051" priority="13481">
      <formula>IF(RIGHT(TEXT(AM77,"0.#"),1)=".",FALSE,TRUE)</formula>
    </cfRule>
    <cfRule type="expression" dxfId="2050" priority="13482">
      <formula>IF(RIGHT(TEXT(AM77,"0.#"),1)=".",TRUE,FALSE)</formula>
    </cfRule>
  </conditionalFormatting>
  <conditionalFormatting sqref="AE134:AE135 AI134:AI135 AM134:AM135 AQ134:AQ135">
    <cfRule type="expression" dxfId="2049" priority="13467">
      <formula>IF(RIGHT(TEXT(AE134,"0.#"),1)=".",FALSE,TRUE)</formula>
    </cfRule>
    <cfRule type="expression" dxfId="2048" priority="13468">
      <formula>IF(RIGHT(TEXT(AE134,"0.#"),1)=".",TRUE,FALSE)</formula>
    </cfRule>
  </conditionalFormatting>
  <conditionalFormatting sqref="AE433">
    <cfRule type="expression" dxfId="2047" priority="13437">
      <formula>IF(RIGHT(TEXT(AE433,"0.#"),1)=".",FALSE,TRUE)</formula>
    </cfRule>
    <cfRule type="expression" dxfId="2046" priority="13438">
      <formula>IF(RIGHT(TEXT(AE433,"0.#"),1)=".",TRUE,FALSE)</formula>
    </cfRule>
  </conditionalFormatting>
  <conditionalFormatting sqref="AM435">
    <cfRule type="expression" dxfId="2045" priority="13421">
      <formula>IF(RIGHT(TEXT(AM435,"0.#"),1)=".",FALSE,TRUE)</formula>
    </cfRule>
    <cfRule type="expression" dxfId="2044" priority="13422">
      <formula>IF(RIGHT(TEXT(AM435,"0.#"),1)=".",TRUE,FALSE)</formula>
    </cfRule>
  </conditionalFormatting>
  <conditionalFormatting sqref="AE434">
    <cfRule type="expression" dxfId="2043" priority="13435">
      <formula>IF(RIGHT(TEXT(AE434,"0.#"),1)=".",FALSE,TRUE)</formula>
    </cfRule>
    <cfRule type="expression" dxfId="2042" priority="13436">
      <formula>IF(RIGHT(TEXT(AE434,"0.#"),1)=".",TRUE,FALSE)</formula>
    </cfRule>
  </conditionalFormatting>
  <conditionalFormatting sqref="AE435">
    <cfRule type="expression" dxfId="2041" priority="13433">
      <formula>IF(RIGHT(TEXT(AE435,"0.#"),1)=".",FALSE,TRUE)</formula>
    </cfRule>
    <cfRule type="expression" dxfId="2040" priority="13434">
      <formula>IF(RIGHT(TEXT(AE435,"0.#"),1)=".",TRUE,FALSE)</formula>
    </cfRule>
  </conditionalFormatting>
  <conditionalFormatting sqref="AM433">
    <cfRule type="expression" dxfId="2039" priority="13425">
      <formula>IF(RIGHT(TEXT(AM433,"0.#"),1)=".",FALSE,TRUE)</formula>
    </cfRule>
    <cfRule type="expression" dxfId="2038" priority="13426">
      <formula>IF(RIGHT(TEXT(AM433,"0.#"),1)=".",TRUE,FALSE)</formula>
    </cfRule>
  </conditionalFormatting>
  <conditionalFormatting sqref="AM434">
    <cfRule type="expression" dxfId="2037" priority="13423">
      <formula>IF(RIGHT(TEXT(AM434,"0.#"),1)=".",FALSE,TRUE)</formula>
    </cfRule>
    <cfRule type="expression" dxfId="2036" priority="13424">
      <formula>IF(RIGHT(TEXT(AM434,"0.#"),1)=".",TRUE,FALSE)</formula>
    </cfRule>
  </conditionalFormatting>
  <conditionalFormatting sqref="AU433">
    <cfRule type="expression" dxfId="2035" priority="13413">
      <formula>IF(RIGHT(TEXT(AU433,"0.#"),1)=".",FALSE,TRUE)</formula>
    </cfRule>
    <cfRule type="expression" dxfId="2034" priority="13414">
      <formula>IF(RIGHT(TEXT(AU433,"0.#"),1)=".",TRUE,FALSE)</formula>
    </cfRule>
  </conditionalFormatting>
  <conditionalFormatting sqref="AU434">
    <cfRule type="expression" dxfId="2033" priority="13411">
      <formula>IF(RIGHT(TEXT(AU434,"0.#"),1)=".",FALSE,TRUE)</formula>
    </cfRule>
    <cfRule type="expression" dxfId="2032" priority="13412">
      <formula>IF(RIGHT(TEXT(AU434,"0.#"),1)=".",TRUE,FALSE)</formula>
    </cfRule>
  </conditionalFormatting>
  <conditionalFormatting sqref="AU435">
    <cfRule type="expression" dxfId="2031" priority="13409">
      <formula>IF(RIGHT(TEXT(AU435,"0.#"),1)=".",FALSE,TRUE)</formula>
    </cfRule>
    <cfRule type="expression" dxfId="2030" priority="13410">
      <formula>IF(RIGHT(TEXT(AU435,"0.#"),1)=".",TRUE,FALSE)</formula>
    </cfRule>
  </conditionalFormatting>
  <conditionalFormatting sqref="AI435">
    <cfRule type="expression" dxfId="2029" priority="13343">
      <formula>IF(RIGHT(TEXT(AI435,"0.#"),1)=".",FALSE,TRUE)</formula>
    </cfRule>
    <cfRule type="expression" dxfId="2028" priority="13344">
      <formula>IF(RIGHT(TEXT(AI435,"0.#"),1)=".",TRUE,FALSE)</formula>
    </cfRule>
  </conditionalFormatting>
  <conditionalFormatting sqref="AI433">
    <cfRule type="expression" dxfId="2027" priority="13347">
      <formula>IF(RIGHT(TEXT(AI433,"0.#"),1)=".",FALSE,TRUE)</formula>
    </cfRule>
    <cfRule type="expression" dxfId="2026" priority="13348">
      <formula>IF(RIGHT(TEXT(AI433,"0.#"),1)=".",TRUE,FALSE)</formula>
    </cfRule>
  </conditionalFormatting>
  <conditionalFormatting sqref="AI434">
    <cfRule type="expression" dxfId="2025" priority="13345">
      <formula>IF(RIGHT(TEXT(AI434,"0.#"),1)=".",FALSE,TRUE)</formula>
    </cfRule>
    <cfRule type="expression" dxfId="2024" priority="13346">
      <formula>IF(RIGHT(TEXT(AI434,"0.#"),1)=".",TRUE,FALSE)</formula>
    </cfRule>
  </conditionalFormatting>
  <conditionalFormatting sqref="AQ434">
    <cfRule type="expression" dxfId="2023" priority="13329">
      <formula>IF(RIGHT(TEXT(AQ434,"0.#"),1)=".",FALSE,TRUE)</formula>
    </cfRule>
    <cfRule type="expression" dxfId="2022" priority="13330">
      <formula>IF(RIGHT(TEXT(AQ434,"0.#"),1)=".",TRUE,FALSE)</formula>
    </cfRule>
  </conditionalFormatting>
  <conditionalFormatting sqref="AQ435">
    <cfRule type="expression" dxfId="2021" priority="13315">
      <formula>IF(RIGHT(TEXT(AQ435,"0.#"),1)=".",FALSE,TRUE)</formula>
    </cfRule>
    <cfRule type="expression" dxfId="2020" priority="13316">
      <formula>IF(RIGHT(TEXT(AQ435,"0.#"),1)=".",TRUE,FALSE)</formula>
    </cfRule>
  </conditionalFormatting>
  <conditionalFormatting sqref="AQ433">
    <cfRule type="expression" dxfId="2019" priority="13313">
      <formula>IF(RIGHT(TEXT(AQ433,"0.#"),1)=".",FALSE,TRUE)</formula>
    </cfRule>
    <cfRule type="expression" dxfId="2018" priority="13314">
      <formula>IF(RIGHT(TEXT(AQ433,"0.#"),1)=".",TRUE,FALSE)</formula>
    </cfRule>
  </conditionalFormatting>
  <conditionalFormatting sqref="AL847:AO867">
    <cfRule type="expression" dxfId="2017" priority="7037">
      <formula>IF(AND(AL847&gt;=0, RIGHT(TEXT(AL847,"0.#"),1)&lt;&gt;"."),TRUE,FALSE)</formula>
    </cfRule>
    <cfRule type="expression" dxfId="2016" priority="7038">
      <formula>IF(AND(AL847&gt;=0, RIGHT(TEXT(AL847,"0.#"),1)="."),TRUE,FALSE)</formula>
    </cfRule>
    <cfRule type="expression" dxfId="2015" priority="7039">
      <formula>IF(AND(AL847&lt;0, RIGHT(TEXT(AL847,"0.#"),1)&lt;&gt;"."),TRUE,FALSE)</formula>
    </cfRule>
    <cfRule type="expression" dxfId="2014" priority="7040">
      <formula>IF(AND(AL847&lt;0, RIGHT(TEXT(AL847,"0.#"),1)="."),TRUE,FALSE)</formula>
    </cfRule>
  </conditionalFormatting>
  <conditionalFormatting sqref="AQ60:AQ62">
    <cfRule type="expression" dxfId="2013" priority="5055">
      <formula>IF(RIGHT(TEXT(AQ60,"0.#"),1)=".",FALSE,TRUE)</formula>
    </cfRule>
    <cfRule type="expression" dxfId="2012" priority="5056">
      <formula>IF(RIGHT(TEXT(AQ60,"0.#"),1)=".",TRUE,FALSE)</formula>
    </cfRule>
  </conditionalFormatting>
  <conditionalFormatting sqref="AU60:AU62">
    <cfRule type="expression" dxfId="2011" priority="5053">
      <formula>IF(RIGHT(TEXT(AU60,"0.#"),1)=".",FALSE,TRUE)</formula>
    </cfRule>
    <cfRule type="expression" dxfId="2010" priority="5054">
      <formula>IF(RIGHT(TEXT(AU60,"0.#"),1)=".",TRUE,FALSE)</formula>
    </cfRule>
  </conditionalFormatting>
  <conditionalFormatting sqref="AQ75:AQ77">
    <cfRule type="expression" dxfId="2009" priority="5051">
      <formula>IF(RIGHT(TEXT(AQ75,"0.#"),1)=".",FALSE,TRUE)</formula>
    </cfRule>
    <cfRule type="expression" dxfId="2008" priority="5052">
      <formula>IF(RIGHT(TEXT(AQ75,"0.#"),1)=".",TRUE,FALSE)</formula>
    </cfRule>
  </conditionalFormatting>
  <conditionalFormatting sqref="AU75:AU77">
    <cfRule type="expression" dxfId="2007" priority="5049">
      <formula>IF(RIGHT(TEXT(AU75,"0.#"),1)=".",FALSE,TRUE)</formula>
    </cfRule>
    <cfRule type="expression" dxfId="2006" priority="5050">
      <formula>IF(RIGHT(TEXT(AU75,"0.#"),1)=".",TRUE,FALSE)</formula>
    </cfRule>
  </conditionalFormatting>
  <conditionalFormatting sqref="AQ87:AQ89">
    <cfRule type="expression" dxfId="2005" priority="5047">
      <formula>IF(RIGHT(TEXT(AQ87,"0.#"),1)=".",FALSE,TRUE)</formula>
    </cfRule>
    <cfRule type="expression" dxfId="2004" priority="5048">
      <formula>IF(RIGHT(TEXT(AQ87,"0.#"),1)=".",TRUE,FALSE)</formula>
    </cfRule>
  </conditionalFormatting>
  <conditionalFormatting sqref="AU87:AU89">
    <cfRule type="expression" dxfId="2003" priority="5045">
      <formula>IF(RIGHT(TEXT(AU87,"0.#"),1)=".",FALSE,TRUE)</formula>
    </cfRule>
    <cfRule type="expression" dxfId="2002" priority="5046">
      <formula>IF(RIGHT(TEXT(AU87,"0.#"),1)=".",TRUE,FALSE)</formula>
    </cfRule>
  </conditionalFormatting>
  <conditionalFormatting sqref="AQ92:AQ94">
    <cfRule type="expression" dxfId="2001" priority="5043">
      <formula>IF(RIGHT(TEXT(AQ92,"0.#"),1)=".",FALSE,TRUE)</formula>
    </cfRule>
    <cfRule type="expression" dxfId="2000" priority="5044">
      <formula>IF(RIGHT(TEXT(AQ92,"0.#"),1)=".",TRUE,FALSE)</formula>
    </cfRule>
  </conditionalFormatting>
  <conditionalFormatting sqref="AU92:AU94">
    <cfRule type="expression" dxfId="1999" priority="5041">
      <formula>IF(RIGHT(TEXT(AU92,"0.#"),1)=".",FALSE,TRUE)</formula>
    </cfRule>
    <cfRule type="expression" dxfId="1998" priority="5042">
      <formula>IF(RIGHT(TEXT(AU92,"0.#"),1)=".",TRUE,FALSE)</formula>
    </cfRule>
  </conditionalFormatting>
  <conditionalFormatting sqref="AQ97:AQ99">
    <cfRule type="expression" dxfId="1997" priority="5039">
      <formula>IF(RIGHT(TEXT(AQ97,"0.#"),1)=".",FALSE,TRUE)</formula>
    </cfRule>
    <cfRule type="expression" dxfId="1996" priority="5040">
      <formula>IF(RIGHT(TEXT(AQ97,"0.#"),1)=".",TRUE,FALSE)</formula>
    </cfRule>
  </conditionalFormatting>
  <conditionalFormatting sqref="AU97:AU99">
    <cfRule type="expression" dxfId="1995" priority="5037">
      <formula>IF(RIGHT(TEXT(AU97,"0.#"),1)=".",FALSE,TRUE)</formula>
    </cfRule>
    <cfRule type="expression" dxfId="1994" priority="5038">
      <formula>IF(RIGHT(TEXT(AU97,"0.#"),1)=".",TRUE,FALSE)</formula>
    </cfRule>
  </conditionalFormatting>
  <conditionalFormatting sqref="AE458">
    <cfRule type="expression" dxfId="1993" priority="4731">
      <formula>IF(RIGHT(TEXT(AE458,"0.#"),1)=".",FALSE,TRUE)</formula>
    </cfRule>
    <cfRule type="expression" dxfId="1992" priority="4732">
      <formula>IF(RIGHT(TEXT(AE458,"0.#"),1)=".",TRUE,FALSE)</formula>
    </cfRule>
  </conditionalFormatting>
  <conditionalFormatting sqref="AM460">
    <cfRule type="expression" dxfId="1991" priority="4721">
      <formula>IF(RIGHT(TEXT(AM460,"0.#"),1)=".",FALSE,TRUE)</formula>
    </cfRule>
    <cfRule type="expression" dxfId="1990" priority="4722">
      <formula>IF(RIGHT(TEXT(AM460,"0.#"),1)=".",TRUE,FALSE)</formula>
    </cfRule>
  </conditionalFormatting>
  <conditionalFormatting sqref="AE459">
    <cfRule type="expression" dxfId="1989" priority="4729">
      <formula>IF(RIGHT(TEXT(AE459,"0.#"),1)=".",FALSE,TRUE)</formula>
    </cfRule>
    <cfRule type="expression" dxfId="1988" priority="4730">
      <formula>IF(RIGHT(TEXT(AE459,"0.#"),1)=".",TRUE,FALSE)</formula>
    </cfRule>
  </conditionalFormatting>
  <conditionalFormatting sqref="AE460">
    <cfRule type="expression" dxfId="1987" priority="4727">
      <formula>IF(RIGHT(TEXT(AE460,"0.#"),1)=".",FALSE,TRUE)</formula>
    </cfRule>
    <cfRule type="expression" dxfId="1986" priority="4728">
      <formula>IF(RIGHT(TEXT(AE460,"0.#"),1)=".",TRUE,FALSE)</formula>
    </cfRule>
  </conditionalFormatting>
  <conditionalFormatting sqref="AM458">
    <cfRule type="expression" dxfId="1985" priority="4725">
      <formula>IF(RIGHT(TEXT(AM458,"0.#"),1)=".",FALSE,TRUE)</formula>
    </cfRule>
    <cfRule type="expression" dxfId="1984" priority="4726">
      <formula>IF(RIGHT(TEXT(AM458,"0.#"),1)=".",TRUE,FALSE)</formula>
    </cfRule>
  </conditionalFormatting>
  <conditionalFormatting sqref="AM459">
    <cfRule type="expression" dxfId="1983" priority="4723">
      <formula>IF(RIGHT(TEXT(AM459,"0.#"),1)=".",FALSE,TRUE)</formula>
    </cfRule>
    <cfRule type="expression" dxfId="1982" priority="4724">
      <formula>IF(RIGHT(TEXT(AM459,"0.#"),1)=".",TRUE,FALSE)</formula>
    </cfRule>
  </conditionalFormatting>
  <conditionalFormatting sqref="AU458">
    <cfRule type="expression" dxfId="1981" priority="4719">
      <formula>IF(RIGHT(TEXT(AU458,"0.#"),1)=".",FALSE,TRUE)</formula>
    </cfRule>
    <cfRule type="expression" dxfId="1980" priority="4720">
      <formula>IF(RIGHT(TEXT(AU458,"0.#"),1)=".",TRUE,FALSE)</formula>
    </cfRule>
  </conditionalFormatting>
  <conditionalFormatting sqref="AU459">
    <cfRule type="expression" dxfId="1979" priority="4717">
      <formula>IF(RIGHT(TEXT(AU459,"0.#"),1)=".",FALSE,TRUE)</formula>
    </cfRule>
    <cfRule type="expression" dxfId="1978" priority="4718">
      <formula>IF(RIGHT(TEXT(AU459,"0.#"),1)=".",TRUE,FALSE)</formula>
    </cfRule>
  </conditionalFormatting>
  <conditionalFormatting sqref="AU460">
    <cfRule type="expression" dxfId="1977" priority="4715">
      <formula>IF(RIGHT(TEXT(AU460,"0.#"),1)=".",FALSE,TRUE)</formula>
    </cfRule>
    <cfRule type="expression" dxfId="1976" priority="4716">
      <formula>IF(RIGHT(TEXT(AU460,"0.#"),1)=".",TRUE,FALSE)</formula>
    </cfRule>
  </conditionalFormatting>
  <conditionalFormatting sqref="AI460">
    <cfRule type="expression" dxfId="1975" priority="4709">
      <formula>IF(RIGHT(TEXT(AI460,"0.#"),1)=".",FALSE,TRUE)</formula>
    </cfRule>
    <cfRule type="expression" dxfId="1974" priority="4710">
      <formula>IF(RIGHT(TEXT(AI460,"0.#"),1)=".",TRUE,FALSE)</formula>
    </cfRule>
  </conditionalFormatting>
  <conditionalFormatting sqref="AI458">
    <cfRule type="expression" dxfId="1973" priority="4713">
      <formula>IF(RIGHT(TEXT(AI458,"0.#"),1)=".",FALSE,TRUE)</formula>
    </cfRule>
    <cfRule type="expression" dxfId="1972" priority="4714">
      <formula>IF(RIGHT(TEXT(AI458,"0.#"),1)=".",TRUE,FALSE)</formula>
    </cfRule>
  </conditionalFormatting>
  <conditionalFormatting sqref="AI459">
    <cfRule type="expression" dxfId="1971" priority="4711">
      <formula>IF(RIGHT(TEXT(AI459,"0.#"),1)=".",FALSE,TRUE)</formula>
    </cfRule>
    <cfRule type="expression" dxfId="1970" priority="4712">
      <formula>IF(RIGHT(TEXT(AI459,"0.#"),1)=".",TRUE,FALSE)</formula>
    </cfRule>
  </conditionalFormatting>
  <conditionalFormatting sqref="AQ459">
    <cfRule type="expression" dxfId="1969" priority="4707">
      <formula>IF(RIGHT(TEXT(AQ459,"0.#"),1)=".",FALSE,TRUE)</formula>
    </cfRule>
    <cfRule type="expression" dxfId="1968" priority="4708">
      <formula>IF(RIGHT(TEXT(AQ459,"0.#"),1)=".",TRUE,FALSE)</formula>
    </cfRule>
  </conditionalFormatting>
  <conditionalFormatting sqref="AQ460">
    <cfRule type="expression" dxfId="1967" priority="4705">
      <formula>IF(RIGHT(TEXT(AQ460,"0.#"),1)=".",FALSE,TRUE)</formula>
    </cfRule>
    <cfRule type="expression" dxfId="1966" priority="4706">
      <formula>IF(RIGHT(TEXT(AQ460,"0.#"),1)=".",TRUE,FALSE)</formula>
    </cfRule>
  </conditionalFormatting>
  <conditionalFormatting sqref="AQ458">
    <cfRule type="expression" dxfId="1965" priority="4703">
      <formula>IF(RIGHT(TEXT(AQ458,"0.#"),1)=".",FALSE,TRUE)</formula>
    </cfRule>
    <cfRule type="expression" dxfId="1964" priority="4704">
      <formula>IF(RIGHT(TEXT(AQ458,"0.#"),1)=".",TRUE,FALSE)</formula>
    </cfRule>
  </conditionalFormatting>
  <conditionalFormatting sqref="AM129">
    <cfRule type="expression" dxfId="1963" priority="3369">
      <formula>IF(RIGHT(TEXT(AM129,"0.#"),1)=".",FALSE,TRUE)</formula>
    </cfRule>
    <cfRule type="expression" dxfId="1962" priority="3370">
      <formula>IF(RIGHT(TEXT(AM129,"0.#"),1)=".",TRUE,FALSE)</formula>
    </cfRule>
  </conditionalFormatting>
  <conditionalFormatting sqref="Y840:Y867">
    <cfRule type="expression" dxfId="1961" priority="3365">
      <formula>IF(RIGHT(TEXT(Y840,"0.#"),1)=".",FALSE,TRUE)</formula>
    </cfRule>
    <cfRule type="expression" dxfId="1960" priority="3366">
      <formula>IF(RIGHT(TEXT(Y840,"0.#"),1)=".",TRUE,FALSE)</formula>
    </cfRule>
  </conditionalFormatting>
  <conditionalFormatting sqref="AU518">
    <cfRule type="expression" dxfId="1959" priority="1875">
      <formula>IF(RIGHT(TEXT(AU518,"0.#"),1)=".",FALSE,TRUE)</formula>
    </cfRule>
    <cfRule type="expression" dxfId="1958" priority="1876">
      <formula>IF(RIGHT(TEXT(AU518,"0.#"),1)=".",TRUE,FALSE)</formula>
    </cfRule>
  </conditionalFormatting>
  <conditionalFormatting sqref="AQ551">
    <cfRule type="expression" dxfId="1957" priority="1651">
      <formula>IF(RIGHT(TEXT(AQ551,"0.#"),1)=".",FALSE,TRUE)</formula>
    </cfRule>
    <cfRule type="expression" dxfId="1956" priority="1652">
      <formula>IF(RIGHT(TEXT(AQ551,"0.#"),1)=".",TRUE,FALSE)</formula>
    </cfRule>
  </conditionalFormatting>
  <conditionalFormatting sqref="AE556">
    <cfRule type="expression" dxfId="1955" priority="1649">
      <formula>IF(RIGHT(TEXT(AE556,"0.#"),1)=".",FALSE,TRUE)</formula>
    </cfRule>
    <cfRule type="expression" dxfId="1954" priority="1650">
      <formula>IF(RIGHT(TEXT(AE556,"0.#"),1)=".",TRUE,FALSE)</formula>
    </cfRule>
  </conditionalFormatting>
  <conditionalFormatting sqref="AE557">
    <cfRule type="expression" dxfId="1953" priority="1647">
      <formula>IF(RIGHT(TEXT(AE557,"0.#"),1)=".",FALSE,TRUE)</formula>
    </cfRule>
    <cfRule type="expression" dxfId="1952" priority="1648">
      <formula>IF(RIGHT(TEXT(AE557,"0.#"),1)=".",TRUE,FALSE)</formula>
    </cfRule>
  </conditionalFormatting>
  <conditionalFormatting sqref="AE558">
    <cfRule type="expression" dxfId="1951" priority="1645">
      <formula>IF(RIGHT(TEXT(AE558,"0.#"),1)=".",FALSE,TRUE)</formula>
    </cfRule>
    <cfRule type="expression" dxfId="1950" priority="1646">
      <formula>IF(RIGHT(TEXT(AE558,"0.#"),1)=".",TRUE,FALSE)</formula>
    </cfRule>
  </conditionalFormatting>
  <conditionalFormatting sqref="AU556">
    <cfRule type="expression" dxfId="1949" priority="1637">
      <formula>IF(RIGHT(TEXT(AU556,"0.#"),1)=".",FALSE,TRUE)</formula>
    </cfRule>
    <cfRule type="expression" dxfId="1948" priority="1638">
      <formula>IF(RIGHT(TEXT(AU556,"0.#"),1)=".",TRUE,FALSE)</formula>
    </cfRule>
  </conditionalFormatting>
  <conditionalFormatting sqref="AU557">
    <cfRule type="expression" dxfId="1947" priority="1635">
      <formula>IF(RIGHT(TEXT(AU557,"0.#"),1)=".",FALSE,TRUE)</formula>
    </cfRule>
    <cfRule type="expression" dxfId="1946" priority="1636">
      <formula>IF(RIGHT(TEXT(AU557,"0.#"),1)=".",TRUE,FALSE)</formula>
    </cfRule>
  </conditionalFormatting>
  <conditionalFormatting sqref="AU558">
    <cfRule type="expression" dxfId="1945" priority="1633">
      <formula>IF(RIGHT(TEXT(AU558,"0.#"),1)=".",FALSE,TRUE)</formula>
    </cfRule>
    <cfRule type="expression" dxfId="1944" priority="1634">
      <formula>IF(RIGHT(TEXT(AU558,"0.#"),1)=".",TRUE,FALSE)</formula>
    </cfRule>
  </conditionalFormatting>
  <conditionalFormatting sqref="AQ557">
    <cfRule type="expression" dxfId="1943" priority="1625">
      <formula>IF(RIGHT(TEXT(AQ557,"0.#"),1)=".",FALSE,TRUE)</formula>
    </cfRule>
    <cfRule type="expression" dxfId="1942" priority="1626">
      <formula>IF(RIGHT(TEXT(AQ557,"0.#"),1)=".",TRUE,FALSE)</formula>
    </cfRule>
  </conditionalFormatting>
  <conditionalFormatting sqref="AQ558">
    <cfRule type="expression" dxfId="1941" priority="1623">
      <formula>IF(RIGHT(TEXT(AQ558,"0.#"),1)=".",FALSE,TRUE)</formula>
    </cfRule>
    <cfRule type="expression" dxfId="1940" priority="1624">
      <formula>IF(RIGHT(TEXT(AQ558,"0.#"),1)=".",TRUE,FALSE)</formula>
    </cfRule>
  </conditionalFormatting>
  <conditionalFormatting sqref="AQ556">
    <cfRule type="expression" dxfId="1939" priority="1621">
      <formula>IF(RIGHT(TEXT(AQ556,"0.#"),1)=".",FALSE,TRUE)</formula>
    </cfRule>
    <cfRule type="expression" dxfId="1938" priority="1622">
      <formula>IF(RIGHT(TEXT(AQ556,"0.#"),1)=".",TRUE,FALSE)</formula>
    </cfRule>
  </conditionalFormatting>
  <conditionalFormatting sqref="AE561">
    <cfRule type="expression" dxfId="1937" priority="1619">
      <formula>IF(RIGHT(TEXT(AE561,"0.#"),1)=".",FALSE,TRUE)</formula>
    </cfRule>
    <cfRule type="expression" dxfId="1936" priority="1620">
      <formula>IF(RIGHT(TEXT(AE561,"0.#"),1)=".",TRUE,FALSE)</formula>
    </cfRule>
  </conditionalFormatting>
  <conditionalFormatting sqref="AE562">
    <cfRule type="expression" dxfId="1935" priority="1617">
      <formula>IF(RIGHT(TEXT(AE562,"0.#"),1)=".",FALSE,TRUE)</formula>
    </cfRule>
    <cfRule type="expression" dxfId="1934" priority="1618">
      <formula>IF(RIGHT(TEXT(AE562,"0.#"),1)=".",TRUE,FALSE)</formula>
    </cfRule>
  </conditionalFormatting>
  <conditionalFormatting sqref="AE563">
    <cfRule type="expression" dxfId="1933" priority="1615">
      <formula>IF(RIGHT(TEXT(AE563,"0.#"),1)=".",FALSE,TRUE)</formula>
    </cfRule>
    <cfRule type="expression" dxfId="1932" priority="1616">
      <formula>IF(RIGHT(TEXT(AE563,"0.#"),1)=".",TRUE,FALSE)</formula>
    </cfRule>
  </conditionalFormatting>
  <conditionalFormatting sqref="AL1103:AO1132">
    <cfRule type="expression" dxfId="1931" priority="3271">
      <formula>IF(AND(AL1103&gt;=0, RIGHT(TEXT(AL1103,"0.#"),1)&lt;&gt;"."),TRUE,FALSE)</formula>
    </cfRule>
    <cfRule type="expression" dxfId="1930" priority="3272">
      <formula>IF(AND(AL1103&gt;=0, RIGHT(TEXT(AL1103,"0.#"),1)="."),TRUE,FALSE)</formula>
    </cfRule>
    <cfRule type="expression" dxfId="1929" priority="3273">
      <formula>IF(AND(AL1103&lt;0, RIGHT(TEXT(AL1103,"0.#"),1)&lt;&gt;"."),TRUE,FALSE)</formula>
    </cfRule>
    <cfRule type="expression" dxfId="1928" priority="3274">
      <formula>IF(AND(AL1103&lt;0, RIGHT(TEXT(AL1103,"0.#"),1)="."),TRUE,FALSE)</formula>
    </cfRule>
  </conditionalFormatting>
  <conditionalFormatting sqref="Y1103:Y1132">
    <cfRule type="expression" dxfId="1927" priority="3269">
      <formula>IF(RIGHT(TEXT(Y1103,"0.#"),1)=".",FALSE,TRUE)</formula>
    </cfRule>
    <cfRule type="expression" dxfId="1926" priority="3270">
      <formula>IF(RIGHT(TEXT(Y1103,"0.#"),1)=".",TRUE,FALSE)</formula>
    </cfRule>
  </conditionalFormatting>
  <conditionalFormatting sqref="AQ553">
    <cfRule type="expression" dxfId="1925" priority="1653">
      <formula>IF(RIGHT(TEXT(AQ553,"0.#"),1)=".",FALSE,TRUE)</formula>
    </cfRule>
    <cfRule type="expression" dxfId="1924" priority="1654">
      <formula>IF(RIGHT(TEXT(AQ553,"0.#"),1)=".",TRUE,FALSE)</formula>
    </cfRule>
  </conditionalFormatting>
  <conditionalFormatting sqref="AU552">
    <cfRule type="expression" dxfId="1923" priority="1665">
      <formula>IF(RIGHT(TEXT(AU552,"0.#"),1)=".",FALSE,TRUE)</formula>
    </cfRule>
    <cfRule type="expression" dxfId="1922" priority="1666">
      <formula>IF(RIGHT(TEXT(AU552,"0.#"),1)=".",TRUE,FALSE)</formula>
    </cfRule>
  </conditionalFormatting>
  <conditionalFormatting sqref="AE552">
    <cfRule type="expression" dxfId="1921" priority="1677">
      <formula>IF(RIGHT(TEXT(AE552,"0.#"),1)=".",FALSE,TRUE)</formula>
    </cfRule>
    <cfRule type="expression" dxfId="1920" priority="1678">
      <formula>IF(RIGHT(TEXT(AE552,"0.#"),1)=".",TRUE,FALSE)</formula>
    </cfRule>
  </conditionalFormatting>
  <conditionalFormatting sqref="AQ548">
    <cfRule type="expression" dxfId="1919" priority="1683">
      <formula>IF(RIGHT(TEXT(AQ548,"0.#"),1)=".",FALSE,TRUE)</formula>
    </cfRule>
    <cfRule type="expression" dxfId="1918" priority="1684">
      <formula>IF(RIGHT(TEXT(AQ548,"0.#"),1)=".",TRUE,FALSE)</formula>
    </cfRule>
  </conditionalFormatting>
  <conditionalFormatting sqref="Y838:Y839">
    <cfRule type="expression" dxfId="1917" priority="3221">
      <formula>IF(RIGHT(TEXT(Y838,"0.#"),1)=".",FALSE,TRUE)</formula>
    </cfRule>
    <cfRule type="expression" dxfId="1916" priority="3222">
      <formula>IF(RIGHT(TEXT(Y838,"0.#"),1)=".",TRUE,FALSE)</formula>
    </cfRule>
  </conditionalFormatting>
  <conditionalFormatting sqref="AE492">
    <cfRule type="expression" dxfId="1915" priority="2009">
      <formula>IF(RIGHT(TEXT(AE492,"0.#"),1)=".",FALSE,TRUE)</formula>
    </cfRule>
    <cfRule type="expression" dxfId="1914" priority="2010">
      <formula>IF(RIGHT(TEXT(AE492,"0.#"),1)=".",TRUE,FALSE)</formula>
    </cfRule>
  </conditionalFormatting>
  <conditionalFormatting sqref="AE493">
    <cfRule type="expression" dxfId="1913" priority="2007">
      <formula>IF(RIGHT(TEXT(AE493,"0.#"),1)=".",FALSE,TRUE)</formula>
    </cfRule>
    <cfRule type="expression" dxfId="1912" priority="2008">
      <formula>IF(RIGHT(TEXT(AE493,"0.#"),1)=".",TRUE,FALSE)</formula>
    </cfRule>
  </conditionalFormatting>
  <conditionalFormatting sqref="AE494">
    <cfRule type="expression" dxfId="1911" priority="2005">
      <formula>IF(RIGHT(TEXT(AE494,"0.#"),1)=".",FALSE,TRUE)</formula>
    </cfRule>
    <cfRule type="expression" dxfId="1910" priority="2006">
      <formula>IF(RIGHT(TEXT(AE494,"0.#"),1)=".",TRUE,FALSE)</formula>
    </cfRule>
  </conditionalFormatting>
  <conditionalFormatting sqref="AQ493">
    <cfRule type="expression" dxfId="1909" priority="1985">
      <formula>IF(RIGHT(TEXT(AQ493,"0.#"),1)=".",FALSE,TRUE)</formula>
    </cfRule>
    <cfRule type="expression" dxfId="1908" priority="1986">
      <formula>IF(RIGHT(TEXT(AQ493,"0.#"),1)=".",TRUE,FALSE)</formula>
    </cfRule>
  </conditionalFormatting>
  <conditionalFormatting sqref="AQ494">
    <cfRule type="expression" dxfId="1907" priority="1983">
      <formula>IF(RIGHT(TEXT(AQ494,"0.#"),1)=".",FALSE,TRUE)</formula>
    </cfRule>
    <cfRule type="expression" dxfId="1906" priority="1984">
      <formula>IF(RIGHT(TEXT(AQ494,"0.#"),1)=".",TRUE,FALSE)</formula>
    </cfRule>
  </conditionalFormatting>
  <conditionalFormatting sqref="AQ492">
    <cfRule type="expression" dxfId="1905" priority="1981">
      <formula>IF(RIGHT(TEXT(AQ492,"0.#"),1)=".",FALSE,TRUE)</formula>
    </cfRule>
    <cfRule type="expression" dxfId="1904" priority="1982">
      <formula>IF(RIGHT(TEXT(AQ492,"0.#"),1)=".",TRUE,FALSE)</formula>
    </cfRule>
  </conditionalFormatting>
  <conditionalFormatting sqref="AU494">
    <cfRule type="expression" dxfId="1903" priority="1993">
      <formula>IF(RIGHT(TEXT(AU494,"0.#"),1)=".",FALSE,TRUE)</formula>
    </cfRule>
    <cfRule type="expression" dxfId="1902" priority="1994">
      <formula>IF(RIGHT(TEXT(AU494,"0.#"),1)=".",TRUE,FALSE)</formula>
    </cfRule>
  </conditionalFormatting>
  <conditionalFormatting sqref="AU492">
    <cfRule type="expression" dxfId="1901" priority="1997">
      <formula>IF(RIGHT(TEXT(AU492,"0.#"),1)=".",FALSE,TRUE)</formula>
    </cfRule>
    <cfRule type="expression" dxfId="1900" priority="1998">
      <formula>IF(RIGHT(TEXT(AU492,"0.#"),1)=".",TRUE,FALSE)</formula>
    </cfRule>
  </conditionalFormatting>
  <conditionalFormatting sqref="AU493">
    <cfRule type="expression" dxfId="1899" priority="1995">
      <formula>IF(RIGHT(TEXT(AU493,"0.#"),1)=".",FALSE,TRUE)</formula>
    </cfRule>
    <cfRule type="expression" dxfId="1898" priority="1996">
      <formula>IF(RIGHT(TEXT(AU493,"0.#"),1)=".",TRUE,FALSE)</formula>
    </cfRule>
  </conditionalFormatting>
  <conditionalFormatting sqref="AU583">
    <cfRule type="expression" dxfId="1897" priority="1513">
      <formula>IF(RIGHT(TEXT(AU583,"0.#"),1)=".",FALSE,TRUE)</formula>
    </cfRule>
    <cfRule type="expression" dxfId="1896" priority="1514">
      <formula>IF(RIGHT(TEXT(AU583,"0.#"),1)=".",TRUE,FALSE)</formula>
    </cfRule>
  </conditionalFormatting>
  <conditionalFormatting sqref="AU582">
    <cfRule type="expression" dxfId="1895" priority="1515">
      <formula>IF(RIGHT(TEXT(AU582,"0.#"),1)=".",FALSE,TRUE)</formula>
    </cfRule>
    <cfRule type="expression" dxfId="1894" priority="1516">
      <formula>IF(RIGHT(TEXT(AU582,"0.#"),1)=".",TRUE,FALSE)</formula>
    </cfRule>
  </conditionalFormatting>
  <conditionalFormatting sqref="AE499">
    <cfRule type="expression" dxfId="1893" priority="1975">
      <formula>IF(RIGHT(TEXT(AE499,"0.#"),1)=".",FALSE,TRUE)</formula>
    </cfRule>
    <cfRule type="expression" dxfId="1892" priority="1976">
      <formula>IF(RIGHT(TEXT(AE499,"0.#"),1)=".",TRUE,FALSE)</formula>
    </cfRule>
  </conditionalFormatting>
  <conditionalFormatting sqref="AE497">
    <cfRule type="expression" dxfId="1891" priority="1979">
      <formula>IF(RIGHT(TEXT(AE497,"0.#"),1)=".",FALSE,TRUE)</formula>
    </cfRule>
    <cfRule type="expression" dxfId="1890" priority="1980">
      <formula>IF(RIGHT(TEXT(AE497,"0.#"),1)=".",TRUE,FALSE)</formula>
    </cfRule>
  </conditionalFormatting>
  <conditionalFormatting sqref="AE498">
    <cfRule type="expression" dxfId="1889" priority="1977">
      <formula>IF(RIGHT(TEXT(AE498,"0.#"),1)=".",FALSE,TRUE)</formula>
    </cfRule>
    <cfRule type="expression" dxfId="1888" priority="1978">
      <formula>IF(RIGHT(TEXT(AE498,"0.#"),1)=".",TRUE,FALSE)</formula>
    </cfRule>
  </conditionalFormatting>
  <conditionalFormatting sqref="AU499">
    <cfRule type="expression" dxfId="1887" priority="1963">
      <formula>IF(RIGHT(TEXT(AU499,"0.#"),1)=".",FALSE,TRUE)</formula>
    </cfRule>
    <cfRule type="expression" dxfId="1886" priority="1964">
      <formula>IF(RIGHT(TEXT(AU499,"0.#"),1)=".",TRUE,FALSE)</formula>
    </cfRule>
  </conditionalFormatting>
  <conditionalFormatting sqref="AU497">
    <cfRule type="expression" dxfId="1885" priority="1967">
      <formula>IF(RIGHT(TEXT(AU497,"0.#"),1)=".",FALSE,TRUE)</formula>
    </cfRule>
    <cfRule type="expression" dxfId="1884" priority="1968">
      <formula>IF(RIGHT(TEXT(AU497,"0.#"),1)=".",TRUE,FALSE)</formula>
    </cfRule>
  </conditionalFormatting>
  <conditionalFormatting sqref="AU498">
    <cfRule type="expression" dxfId="1883" priority="1965">
      <formula>IF(RIGHT(TEXT(AU498,"0.#"),1)=".",FALSE,TRUE)</formula>
    </cfRule>
    <cfRule type="expression" dxfId="1882" priority="1966">
      <formula>IF(RIGHT(TEXT(AU498,"0.#"),1)=".",TRUE,FALSE)</formula>
    </cfRule>
  </conditionalFormatting>
  <conditionalFormatting sqref="AQ497">
    <cfRule type="expression" dxfId="1881" priority="1951">
      <formula>IF(RIGHT(TEXT(AQ497,"0.#"),1)=".",FALSE,TRUE)</formula>
    </cfRule>
    <cfRule type="expression" dxfId="1880" priority="1952">
      <formula>IF(RIGHT(TEXT(AQ497,"0.#"),1)=".",TRUE,FALSE)</formula>
    </cfRule>
  </conditionalFormatting>
  <conditionalFormatting sqref="AQ498">
    <cfRule type="expression" dxfId="1879" priority="1955">
      <formula>IF(RIGHT(TEXT(AQ498,"0.#"),1)=".",FALSE,TRUE)</formula>
    </cfRule>
    <cfRule type="expression" dxfId="1878" priority="1956">
      <formula>IF(RIGHT(TEXT(AQ498,"0.#"),1)=".",TRUE,FALSE)</formula>
    </cfRule>
  </conditionalFormatting>
  <conditionalFormatting sqref="AQ499">
    <cfRule type="expression" dxfId="1877" priority="1953">
      <formula>IF(RIGHT(TEXT(AQ499,"0.#"),1)=".",FALSE,TRUE)</formula>
    </cfRule>
    <cfRule type="expression" dxfId="1876" priority="1954">
      <formula>IF(RIGHT(TEXT(AQ499,"0.#"),1)=".",TRUE,FALSE)</formula>
    </cfRule>
  </conditionalFormatting>
  <conditionalFormatting sqref="AE504">
    <cfRule type="expression" dxfId="1875" priority="1945">
      <formula>IF(RIGHT(TEXT(AE504,"0.#"),1)=".",FALSE,TRUE)</formula>
    </cfRule>
    <cfRule type="expression" dxfId="1874" priority="1946">
      <formula>IF(RIGHT(TEXT(AE504,"0.#"),1)=".",TRUE,FALSE)</formula>
    </cfRule>
  </conditionalFormatting>
  <conditionalFormatting sqref="AE502">
    <cfRule type="expression" dxfId="1873" priority="1949">
      <formula>IF(RIGHT(TEXT(AE502,"0.#"),1)=".",FALSE,TRUE)</formula>
    </cfRule>
    <cfRule type="expression" dxfId="1872" priority="1950">
      <formula>IF(RIGHT(TEXT(AE502,"0.#"),1)=".",TRUE,FALSE)</formula>
    </cfRule>
  </conditionalFormatting>
  <conditionalFormatting sqref="AE503">
    <cfRule type="expression" dxfId="1871" priority="1947">
      <formula>IF(RIGHT(TEXT(AE503,"0.#"),1)=".",FALSE,TRUE)</formula>
    </cfRule>
    <cfRule type="expression" dxfId="1870" priority="1948">
      <formula>IF(RIGHT(TEXT(AE503,"0.#"),1)=".",TRUE,FALSE)</formula>
    </cfRule>
  </conditionalFormatting>
  <conditionalFormatting sqref="AU504">
    <cfRule type="expression" dxfId="1869" priority="1933">
      <formula>IF(RIGHT(TEXT(AU504,"0.#"),1)=".",FALSE,TRUE)</formula>
    </cfRule>
    <cfRule type="expression" dxfId="1868" priority="1934">
      <formula>IF(RIGHT(TEXT(AU504,"0.#"),1)=".",TRUE,FALSE)</formula>
    </cfRule>
  </conditionalFormatting>
  <conditionalFormatting sqref="AU502">
    <cfRule type="expression" dxfId="1867" priority="1937">
      <formula>IF(RIGHT(TEXT(AU502,"0.#"),1)=".",FALSE,TRUE)</formula>
    </cfRule>
    <cfRule type="expression" dxfId="1866" priority="1938">
      <formula>IF(RIGHT(TEXT(AU502,"0.#"),1)=".",TRUE,FALSE)</formula>
    </cfRule>
  </conditionalFormatting>
  <conditionalFormatting sqref="AU503">
    <cfRule type="expression" dxfId="1865" priority="1935">
      <formula>IF(RIGHT(TEXT(AU503,"0.#"),1)=".",FALSE,TRUE)</formula>
    </cfRule>
    <cfRule type="expression" dxfId="1864" priority="1936">
      <formula>IF(RIGHT(TEXT(AU503,"0.#"),1)=".",TRUE,FALSE)</formula>
    </cfRule>
  </conditionalFormatting>
  <conditionalFormatting sqref="AQ502">
    <cfRule type="expression" dxfId="1863" priority="1921">
      <formula>IF(RIGHT(TEXT(AQ502,"0.#"),1)=".",FALSE,TRUE)</formula>
    </cfRule>
    <cfRule type="expression" dxfId="1862" priority="1922">
      <formula>IF(RIGHT(TEXT(AQ502,"0.#"),1)=".",TRUE,FALSE)</formula>
    </cfRule>
  </conditionalFormatting>
  <conditionalFormatting sqref="AQ503">
    <cfRule type="expression" dxfId="1861" priority="1925">
      <formula>IF(RIGHT(TEXT(AQ503,"0.#"),1)=".",FALSE,TRUE)</formula>
    </cfRule>
    <cfRule type="expression" dxfId="1860" priority="1926">
      <formula>IF(RIGHT(TEXT(AQ503,"0.#"),1)=".",TRUE,FALSE)</formula>
    </cfRule>
  </conditionalFormatting>
  <conditionalFormatting sqref="AQ504">
    <cfRule type="expression" dxfId="1859" priority="1923">
      <formula>IF(RIGHT(TEXT(AQ504,"0.#"),1)=".",FALSE,TRUE)</formula>
    </cfRule>
    <cfRule type="expression" dxfId="1858" priority="1924">
      <formula>IF(RIGHT(TEXT(AQ504,"0.#"),1)=".",TRUE,FALSE)</formula>
    </cfRule>
  </conditionalFormatting>
  <conditionalFormatting sqref="AE509">
    <cfRule type="expression" dxfId="1857" priority="1915">
      <formula>IF(RIGHT(TEXT(AE509,"0.#"),1)=".",FALSE,TRUE)</formula>
    </cfRule>
    <cfRule type="expression" dxfId="1856" priority="1916">
      <formula>IF(RIGHT(TEXT(AE509,"0.#"),1)=".",TRUE,FALSE)</formula>
    </cfRule>
  </conditionalFormatting>
  <conditionalFormatting sqref="AE507">
    <cfRule type="expression" dxfId="1855" priority="1919">
      <formula>IF(RIGHT(TEXT(AE507,"0.#"),1)=".",FALSE,TRUE)</formula>
    </cfRule>
    <cfRule type="expression" dxfId="1854" priority="1920">
      <formula>IF(RIGHT(TEXT(AE507,"0.#"),1)=".",TRUE,FALSE)</formula>
    </cfRule>
  </conditionalFormatting>
  <conditionalFormatting sqref="AE508">
    <cfRule type="expression" dxfId="1853" priority="1917">
      <formula>IF(RIGHT(TEXT(AE508,"0.#"),1)=".",FALSE,TRUE)</formula>
    </cfRule>
    <cfRule type="expression" dxfId="1852" priority="1918">
      <formula>IF(RIGHT(TEXT(AE508,"0.#"),1)=".",TRUE,FALSE)</formula>
    </cfRule>
  </conditionalFormatting>
  <conditionalFormatting sqref="AU509">
    <cfRule type="expression" dxfId="1851" priority="1903">
      <formula>IF(RIGHT(TEXT(AU509,"0.#"),1)=".",FALSE,TRUE)</formula>
    </cfRule>
    <cfRule type="expression" dxfId="1850" priority="1904">
      <formula>IF(RIGHT(TEXT(AU509,"0.#"),1)=".",TRUE,FALSE)</formula>
    </cfRule>
  </conditionalFormatting>
  <conditionalFormatting sqref="AU507">
    <cfRule type="expression" dxfId="1849" priority="1907">
      <formula>IF(RIGHT(TEXT(AU507,"0.#"),1)=".",FALSE,TRUE)</formula>
    </cfRule>
    <cfRule type="expression" dxfId="1848" priority="1908">
      <formula>IF(RIGHT(TEXT(AU507,"0.#"),1)=".",TRUE,FALSE)</formula>
    </cfRule>
  </conditionalFormatting>
  <conditionalFormatting sqref="AU508">
    <cfRule type="expression" dxfId="1847" priority="1905">
      <formula>IF(RIGHT(TEXT(AU508,"0.#"),1)=".",FALSE,TRUE)</formula>
    </cfRule>
    <cfRule type="expression" dxfId="1846" priority="1906">
      <formula>IF(RIGHT(TEXT(AU508,"0.#"),1)=".",TRUE,FALSE)</formula>
    </cfRule>
  </conditionalFormatting>
  <conditionalFormatting sqref="AQ507">
    <cfRule type="expression" dxfId="1845" priority="1891">
      <formula>IF(RIGHT(TEXT(AQ507,"0.#"),1)=".",FALSE,TRUE)</formula>
    </cfRule>
    <cfRule type="expression" dxfId="1844" priority="1892">
      <formula>IF(RIGHT(TEXT(AQ507,"0.#"),1)=".",TRUE,FALSE)</formula>
    </cfRule>
  </conditionalFormatting>
  <conditionalFormatting sqref="AQ508">
    <cfRule type="expression" dxfId="1843" priority="1895">
      <formula>IF(RIGHT(TEXT(AQ508,"0.#"),1)=".",FALSE,TRUE)</formula>
    </cfRule>
    <cfRule type="expression" dxfId="1842" priority="1896">
      <formula>IF(RIGHT(TEXT(AQ508,"0.#"),1)=".",TRUE,FALSE)</formula>
    </cfRule>
  </conditionalFormatting>
  <conditionalFormatting sqref="AQ509">
    <cfRule type="expression" dxfId="1841" priority="1893">
      <formula>IF(RIGHT(TEXT(AQ509,"0.#"),1)=".",FALSE,TRUE)</formula>
    </cfRule>
    <cfRule type="expression" dxfId="1840" priority="1894">
      <formula>IF(RIGHT(TEXT(AQ509,"0.#"),1)=".",TRUE,FALSE)</formula>
    </cfRule>
  </conditionalFormatting>
  <conditionalFormatting sqref="AE465">
    <cfRule type="expression" dxfId="1839" priority="2185">
      <formula>IF(RIGHT(TEXT(AE465,"0.#"),1)=".",FALSE,TRUE)</formula>
    </cfRule>
    <cfRule type="expression" dxfId="1838" priority="2186">
      <formula>IF(RIGHT(TEXT(AE465,"0.#"),1)=".",TRUE,FALSE)</formula>
    </cfRule>
  </conditionalFormatting>
  <conditionalFormatting sqref="AE463">
    <cfRule type="expression" dxfId="1837" priority="2189">
      <formula>IF(RIGHT(TEXT(AE463,"0.#"),1)=".",FALSE,TRUE)</formula>
    </cfRule>
    <cfRule type="expression" dxfId="1836" priority="2190">
      <formula>IF(RIGHT(TEXT(AE463,"0.#"),1)=".",TRUE,FALSE)</formula>
    </cfRule>
  </conditionalFormatting>
  <conditionalFormatting sqref="AE464">
    <cfRule type="expression" dxfId="1835" priority="2187">
      <formula>IF(RIGHT(TEXT(AE464,"0.#"),1)=".",FALSE,TRUE)</formula>
    </cfRule>
    <cfRule type="expression" dxfId="1834" priority="2188">
      <formula>IF(RIGHT(TEXT(AE464,"0.#"),1)=".",TRUE,FALSE)</formula>
    </cfRule>
  </conditionalFormatting>
  <conditionalFormatting sqref="AM465">
    <cfRule type="expression" dxfId="1833" priority="2179">
      <formula>IF(RIGHT(TEXT(AM465,"0.#"),1)=".",FALSE,TRUE)</formula>
    </cfRule>
    <cfRule type="expression" dxfId="1832" priority="2180">
      <formula>IF(RIGHT(TEXT(AM465,"0.#"),1)=".",TRUE,FALSE)</formula>
    </cfRule>
  </conditionalFormatting>
  <conditionalFormatting sqref="AM463">
    <cfRule type="expression" dxfId="1831" priority="2183">
      <formula>IF(RIGHT(TEXT(AM463,"0.#"),1)=".",FALSE,TRUE)</formula>
    </cfRule>
    <cfRule type="expression" dxfId="1830" priority="2184">
      <formula>IF(RIGHT(TEXT(AM463,"0.#"),1)=".",TRUE,FALSE)</formula>
    </cfRule>
  </conditionalFormatting>
  <conditionalFormatting sqref="AM464">
    <cfRule type="expression" dxfId="1829" priority="2181">
      <formula>IF(RIGHT(TEXT(AM464,"0.#"),1)=".",FALSE,TRUE)</formula>
    </cfRule>
    <cfRule type="expression" dxfId="1828" priority="2182">
      <formula>IF(RIGHT(TEXT(AM464,"0.#"),1)=".",TRUE,FALSE)</formula>
    </cfRule>
  </conditionalFormatting>
  <conditionalFormatting sqref="AU465">
    <cfRule type="expression" dxfId="1827" priority="2173">
      <formula>IF(RIGHT(TEXT(AU465,"0.#"),1)=".",FALSE,TRUE)</formula>
    </cfRule>
    <cfRule type="expression" dxfId="1826" priority="2174">
      <formula>IF(RIGHT(TEXT(AU465,"0.#"),1)=".",TRUE,FALSE)</formula>
    </cfRule>
  </conditionalFormatting>
  <conditionalFormatting sqref="AU463">
    <cfRule type="expression" dxfId="1825" priority="2177">
      <formula>IF(RIGHT(TEXT(AU463,"0.#"),1)=".",FALSE,TRUE)</formula>
    </cfRule>
    <cfRule type="expression" dxfId="1824" priority="2178">
      <formula>IF(RIGHT(TEXT(AU463,"0.#"),1)=".",TRUE,FALSE)</formula>
    </cfRule>
  </conditionalFormatting>
  <conditionalFormatting sqref="AU464">
    <cfRule type="expression" dxfId="1823" priority="2175">
      <formula>IF(RIGHT(TEXT(AU464,"0.#"),1)=".",FALSE,TRUE)</formula>
    </cfRule>
    <cfRule type="expression" dxfId="1822" priority="2176">
      <formula>IF(RIGHT(TEXT(AU464,"0.#"),1)=".",TRUE,FALSE)</formula>
    </cfRule>
  </conditionalFormatting>
  <conditionalFormatting sqref="AI465">
    <cfRule type="expression" dxfId="1821" priority="2167">
      <formula>IF(RIGHT(TEXT(AI465,"0.#"),1)=".",FALSE,TRUE)</formula>
    </cfRule>
    <cfRule type="expression" dxfId="1820" priority="2168">
      <formula>IF(RIGHT(TEXT(AI465,"0.#"),1)=".",TRUE,FALSE)</formula>
    </cfRule>
  </conditionalFormatting>
  <conditionalFormatting sqref="AI463">
    <cfRule type="expression" dxfId="1819" priority="2171">
      <formula>IF(RIGHT(TEXT(AI463,"0.#"),1)=".",FALSE,TRUE)</formula>
    </cfRule>
    <cfRule type="expression" dxfId="1818" priority="2172">
      <formula>IF(RIGHT(TEXT(AI463,"0.#"),1)=".",TRUE,FALSE)</formula>
    </cfRule>
  </conditionalFormatting>
  <conditionalFormatting sqref="AI464">
    <cfRule type="expression" dxfId="1817" priority="2169">
      <formula>IF(RIGHT(TEXT(AI464,"0.#"),1)=".",FALSE,TRUE)</formula>
    </cfRule>
    <cfRule type="expression" dxfId="1816" priority="2170">
      <formula>IF(RIGHT(TEXT(AI464,"0.#"),1)=".",TRUE,FALSE)</formula>
    </cfRule>
  </conditionalFormatting>
  <conditionalFormatting sqref="AQ463">
    <cfRule type="expression" dxfId="1815" priority="2161">
      <formula>IF(RIGHT(TEXT(AQ463,"0.#"),1)=".",FALSE,TRUE)</formula>
    </cfRule>
    <cfRule type="expression" dxfId="1814" priority="2162">
      <formula>IF(RIGHT(TEXT(AQ463,"0.#"),1)=".",TRUE,FALSE)</formula>
    </cfRule>
  </conditionalFormatting>
  <conditionalFormatting sqref="AQ464">
    <cfRule type="expression" dxfId="1813" priority="2165">
      <formula>IF(RIGHT(TEXT(AQ464,"0.#"),1)=".",FALSE,TRUE)</formula>
    </cfRule>
    <cfRule type="expression" dxfId="1812" priority="2166">
      <formula>IF(RIGHT(TEXT(AQ464,"0.#"),1)=".",TRUE,FALSE)</formula>
    </cfRule>
  </conditionalFormatting>
  <conditionalFormatting sqref="AQ465">
    <cfRule type="expression" dxfId="1811" priority="2163">
      <formula>IF(RIGHT(TEXT(AQ465,"0.#"),1)=".",FALSE,TRUE)</formula>
    </cfRule>
    <cfRule type="expression" dxfId="1810" priority="2164">
      <formula>IF(RIGHT(TEXT(AQ465,"0.#"),1)=".",TRUE,FALSE)</formula>
    </cfRule>
  </conditionalFormatting>
  <conditionalFormatting sqref="AE470">
    <cfRule type="expression" dxfId="1809" priority="2155">
      <formula>IF(RIGHT(TEXT(AE470,"0.#"),1)=".",FALSE,TRUE)</formula>
    </cfRule>
    <cfRule type="expression" dxfId="1808" priority="2156">
      <formula>IF(RIGHT(TEXT(AE470,"0.#"),1)=".",TRUE,FALSE)</formula>
    </cfRule>
  </conditionalFormatting>
  <conditionalFormatting sqref="AE468">
    <cfRule type="expression" dxfId="1807" priority="2159">
      <formula>IF(RIGHT(TEXT(AE468,"0.#"),1)=".",FALSE,TRUE)</formula>
    </cfRule>
    <cfRule type="expression" dxfId="1806" priority="2160">
      <formula>IF(RIGHT(TEXT(AE468,"0.#"),1)=".",TRUE,FALSE)</formula>
    </cfRule>
  </conditionalFormatting>
  <conditionalFormatting sqref="AE469">
    <cfRule type="expression" dxfId="1805" priority="2157">
      <formula>IF(RIGHT(TEXT(AE469,"0.#"),1)=".",FALSE,TRUE)</formula>
    </cfRule>
    <cfRule type="expression" dxfId="1804" priority="2158">
      <formula>IF(RIGHT(TEXT(AE469,"0.#"),1)=".",TRUE,FALSE)</formula>
    </cfRule>
  </conditionalFormatting>
  <conditionalFormatting sqref="AM470">
    <cfRule type="expression" dxfId="1803" priority="2149">
      <formula>IF(RIGHT(TEXT(AM470,"0.#"),1)=".",FALSE,TRUE)</formula>
    </cfRule>
    <cfRule type="expression" dxfId="1802" priority="2150">
      <formula>IF(RIGHT(TEXT(AM470,"0.#"),1)=".",TRUE,FALSE)</formula>
    </cfRule>
  </conditionalFormatting>
  <conditionalFormatting sqref="AM468">
    <cfRule type="expression" dxfId="1801" priority="2153">
      <formula>IF(RIGHT(TEXT(AM468,"0.#"),1)=".",FALSE,TRUE)</formula>
    </cfRule>
    <cfRule type="expression" dxfId="1800" priority="2154">
      <formula>IF(RIGHT(TEXT(AM468,"0.#"),1)=".",TRUE,FALSE)</formula>
    </cfRule>
  </conditionalFormatting>
  <conditionalFormatting sqref="AM469">
    <cfRule type="expression" dxfId="1799" priority="2151">
      <formula>IF(RIGHT(TEXT(AM469,"0.#"),1)=".",FALSE,TRUE)</formula>
    </cfRule>
    <cfRule type="expression" dxfId="1798" priority="2152">
      <formula>IF(RIGHT(TEXT(AM469,"0.#"),1)=".",TRUE,FALSE)</formula>
    </cfRule>
  </conditionalFormatting>
  <conditionalFormatting sqref="AU470">
    <cfRule type="expression" dxfId="1797" priority="2143">
      <formula>IF(RIGHT(TEXT(AU470,"0.#"),1)=".",FALSE,TRUE)</formula>
    </cfRule>
    <cfRule type="expression" dxfId="1796" priority="2144">
      <formula>IF(RIGHT(TEXT(AU470,"0.#"),1)=".",TRUE,FALSE)</formula>
    </cfRule>
  </conditionalFormatting>
  <conditionalFormatting sqref="AU468">
    <cfRule type="expression" dxfId="1795" priority="2147">
      <formula>IF(RIGHT(TEXT(AU468,"0.#"),1)=".",FALSE,TRUE)</formula>
    </cfRule>
    <cfRule type="expression" dxfId="1794" priority="2148">
      <formula>IF(RIGHT(TEXT(AU468,"0.#"),1)=".",TRUE,FALSE)</formula>
    </cfRule>
  </conditionalFormatting>
  <conditionalFormatting sqref="AU469">
    <cfRule type="expression" dxfId="1793" priority="2145">
      <formula>IF(RIGHT(TEXT(AU469,"0.#"),1)=".",FALSE,TRUE)</formula>
    </cfRule>
    <cfRule type="expression" dxfId="1792" priority="2146">
      <formula>IF(RIGHT(TEXT(AU469,"0.#"),1)=".",TRUE,FALSE)</formula>
    </cfRule>
  </conditionalFormatting>
  <conditionalFormatting sqref="AI470">
    <cfRule type="expression" dxfId="1791" priority="2137">
      <formula>IF(RIGHT(TEXT(AI470,"0.#"),1)=".",FALSE,TRUE)</formula>
    </cfRule>
    <cfRule type="expression" dxfId="1790" priority="2138">
      <formula>IF(RIGHT(TEXT(AI470,"0.#"),1)=".",TRUE,FALSE)</formula>
    </cfRule>
  </conditionalFormatting>
  <conditionalFormatting sqref="AI468">
    <cfRule type="expression" dxfId="1789" priority="2141">
      <formula>IF(RIGHT(TEXT(AI468,"0.#"),1)=".",FALSE,TRUE)</formula>
    </cfRule>
    <cfRule type="expression" dxfId="1788" priority="2142">
      <formula>IF(RIGHT(TEXT(AI468,"0.#"),1)=".",TRUE,FALSE)</formula>
    </cfRule>
  </conditionalFormatting>
  <conditionalFormatting sqref="AI469">
    <cfRule type="expression" dxfId="1787" priority="2139">
      <formula>IF(RIGHT(TEXT(AI469,"0.#"),1)=".",FALSE,TRUE)</formula>
    </cfRule>
    <cfRule type="expression" dxfId="1786" priority="2140">
      <formula>IF(RIGHT(TEXT(AI469,"0.#"),1)=".",TRUE,FALSE)</formula>
    </cfRule>
  </conditionalFormatting>
  <conditionalFormatting sqref="AQ468">
    <cfRule type="expression" dxfId="1785" priority="2131">
      <formula>IF(RIGHT(TEXT(AQ468,"0.#"),1)=".",FALSE,TRUE)</formula>
    </cfRule>
    <cfRule type="expression" dxfId="1784" priority="2132">
      <formula>IF(RIGHT(TEXT(AQ468,"0.#"),1)=".",TRUE,FALSE)</formula>
    </cfRule>
  </conditionalFormatting>
  <conditionalFormatting sqref="AQ469">
    <cfRule type="expression" dxfId="1783" priority="2135">
      <formula>IF(RIGHT(TEXT(AQ469,"0.#"),1)=".",FALSE,TRUE)</formula>
    </cfRule>
    <cfRule type="expression" dxfId="1782" priority="2136">
      <formula>IF(RIGHT(TEXT(AQ469,"0.#"),1)=".",TRUE,FALSE)</formula>
    </cfRule>
  </conditionalFormatting>
  <conditionalFormatting sqref="AQ470">
    <cfRule type="expression" dxfId="1781" priority="2133">
      <formula>IF(RIGHT(TEXT(AQ470,"0.#"),1)=".",FALSE,TRUE)</formula>
    </cfRule>
    <cfRule type="expression" dxfId="1780" priority="2134">
      <formula>IF(RIGHT(TEXT(AQ470,"0.#"),1)=".",TRUE,FALSE)</formula>
    </cfRule>
  </conditionalFormatting>
  <conditionalFormatting sqref="AE475">
    <cfRule type="expression" dxfId="1779" priority="2125">
      <formula>IF(RIGHT(TEXT(AE475,"0.#"),1)=".",FALSE,TRUE)</formula>
    </cfRule>
    <cfRule type="expression" dxfId="1778" priority="2126">
      <formula>IF(RIGHT(TEXT(AE475,"0.#"),1)=".",TRUE,FALSE)</formula>
    </cfRule>
  </conditionalFormatting>
  <conditionalFormatting sqref="AE473">
    <cfRule type="expression" dxfId="1777" priority="2129">
      <formula>IF(RIGHT(TEXT(AE473,"0.#"),1)=".",FALSE,TRUE)</formula>
    </cfRule>
    <cfRule type="expression" dxfId="1776" priority="2130">
      <formula>IF(RIGHT(TEXT(AE473,"0.#"),1)=".",TRUE,FALSE)</formula>
    </cfRule>
  </conditionalFormatting>
  <conditionalFormatting sqref="AE474">
    <cfRule type="expression" dxfId="1775" priority="2127">
      <formula>IF(RIGHT(TEXT(AE474,"0.#"),1)=".",FALSE,TRUE)</formula>
    </cfRule>
    <cfRule type="expression" dxfId="1774" priority="2128">
      <formula>IF(RIGHT(TEXT(AE474,"0.#"),1)=".",TRUE,FALSE)</formula>
    </cfRule>
  </conditionalFormatting>
  <conditionalFormatting sqref="AM475">
    <cfRule type="expression" dxfId="1773" priority="2119">
      <formula>IF(RIGHT(TEXT(AM475,"0.#"),1)=".",FALSE,TRUE)</formula>
    </cfRule>
    <cfRule type="expression" dxfId="1772" priority="2120">
      <formula>IF(RIGHT(TEXT(AM475,"0.#"),1)=".",TRUE,FALSE)</formula>
    </cfRule>
  </conditionalFormatting>
  <conditionalFormatting sqref="AM473">
    <cfRule type="expression" dxfId="1771" priority="2123">
      <formula>IF(RIGHT(TEXT(AM473,"0.#"),1)=".",FALSE,TRUE)</formula>
    </cfRule>
    <cfRule type="expression" dxfId="1770" priority="2124">
      <formula>IF(RIGHT(TEXT(AM473,"0.#"),1)=".",TRUE,FALSE)</formula>
    </cfRule>
  </conditionalFormatting>
  <conditionalFormatting sqref="AM474">
    <cfRule type="expression" dxfId="1769" priority="2121">
      <formula>IF(RIGHT(TEXT(AM474,"0.#"),1)=".",FALSE,TRUE)</formula>
    </cfRule>
    <cfRule type="expression" dxfId="1768" priority="2122">
      <formula>IF(RIGHT(TEXT(AM474,"0.#"),1)=".",TRUE,FALSE)</formula>
    </cfRule>
  </conditionalFormatting>
  <conditionalFormatting sqref="AU475">
    <cfRule type="expression" dxfId="1767" priority="2113">
      <formula>IF(RIGHT(TEXT(AU475,"0.#"),1)=".",FALSE,TRUE)</formula>
    </cfRule>
    <cfRule type="expression" dxfId="1766" priority="2114">
      <formula>IF(RIGHT(TEXT(AU475,"0.#"),1)=".",TRUE,FALSE)</formula>
    </cfRule>
  </conditionalFormatting>
  <conditionalFormatting sqref="AU473">
    <cfRule type="expression" dxfId="1765" priority="2117">
      <formula>IF(RIGHT(TEXT(AU473,"0.#"),1)=".",FALSE,TRUE)</formula>
    </cfRule>
    <cfRule type="expression" dxfId="1764" priority="2118">
      <formula>IF(RIGHT(TEXT(AU473,"0.#"),1)=".",TRUE,FALSE)</formula>
    </cfRule>
  </conditionalFormatting>
  <conditionalFormatting sqref="AU474">
    <cfRule type="expression" dxfId="1763" priority="2115">
      <formula>IF(RIGHT(TEXT(AU474,"0.#"),1)=".",FALSE,TRUE)</formula>
    </cfRule>
    <cfRule type="expression" dxfId="1762" priority="2116">
      <formula>IF(RIGHT(TEXT(AU474,"0.#"),1)=".",TRUE,FALSE)</formula>
    </cfRule>
  </conditionalFormatting>
  <conditionalFormatting sqref="AI475">
    <cfRule type="expression" dxfId="1761" priority="2107">
      <formula>IF(RIGHT(TEXT(AI475,"0.#"),1)=".",FALSE,TRUE)</formula>
    </cfRule>
    <cfRule type="expression" dxfId="1760" priority="2108">
      <formula>IF(RIGHT(TEXT(AI475,"0.#"),1)=".",TRUE,FALSE)</formula>
    </cfRule>
  </conditionalFormatting>
  <conditionalFormatting sqref="AI473">
    <cfRule type="expression" dxfId="1759" priority="2111">
      <formula>IF(RIGHT(TEXT(AI473,"0.#"),1)=".",FALSE,TRUE)</formula>
    </cfRule>
    <cfRule type="expression" dxfId="1758" priority="2112">
      <formula>IF(RIGHT(TEXT(AI473,"0.#"),1)=".",TRUE,FALSE)</formula>
    </cfRule>
  </conditionalFormatting>
  <conditionalFormatting sqref="AI474">
    <cfRule type="expression" dxfId="1757" priority="2109">
      <formula>IF(RIGHT(TEXT(AI474,"0.#"),1)=".",FALSE,TRUE)</formula>
    </cfRule>
    <cfRule type="expression" dxfId="1756" priority="2110">
      <formula>IF(RIGHT(TEXT(AI474,"0.#"),1)=".",TRUE,FALSE)</formula>
    </cfRule>
  </conditionalFormatting>
  <conditionalFormatting sqref="AQ473">
    <cfRule type="expression" dxfId="1755" priority="2101">
      <formula>IF(RIGHT(TEXT(AQ473,"0.#"),1)=".",FALSE,TRUE)</formula>
    </cfRule>
    <cfRule type="expression" dxfId="1754" priority="2102">
      <formula>IF(RIGHT(TEXT(AQ473,"0.#"),1)=".",TRUE,FALSE)</formula>
    </cfRule>
  </conditionalFormatting>
  <conditionalFormatting sqref="AQ474">
    <cfRule type="expression" dxfId="1753" priority="2105">
      <formula>IF(RIGHT(TEXT(AQ474,"0.#"),1)=".",FALSE,TRUE)</formula>
    </cfRule>
    <cfRule type="expression" dxfId="1752" priority="2106">
      <formula>IF(RIGHT(TEXT(AQ474,"0.#"),1)=".",TRUE,FALSE)</formula>
    </cfRule>
  </conditionalFormatting>
  <conditionalFormatting sqref="AQ475">
    <cfRule type="expression" dxfId="1751" priority="2103">
      <formula>IF(RIGHT(TEXT(AQ475,"0.#"),1)=".",FALSE,TRUE)</formula>
    </cfRule>
    <cfRule type="expression" dxfId="1750" priority="2104">
      <formula>IF(RIGHT(TEXT(AQ475,"0.#"),1)=".",TRUE,FALSE)</formula>
    </cfRule>
  </conditionalFormatting>
  <conditionalFormatting sqref="AE480">
    <cfRule type="expression" dxfId="1749" priority="2095">
      <formula>IF(RIGHT(TEXT(AE480,"0.#"),1)=".",FALSE,TRUE)</formula>
    </cfRule>
    <cfRule type="expression" dxfId="1748" priority="2096">
      <formula>IF(RIGHT(TEXT(AE480,"0.#"),1)=".",TRUE,FALSE)</formula>
    </cfRule>
  </conditionalFormatting>
  <conditionalFormatting sqref="AE478">
    <cfRule type="expression" dxfId="1747" priority="2099">
      <formula>IF(RIGHT(TEXT(AE478,"0.#"),1)=".",FALSE,TRUE)</formula>
    </cfRule>
    <cfRule type="expression" dxfId="1746" priority="2100">
      <formula>IF(RIGHT(TEXT(AE478,"0.#"),1)=".",TRUE,FALSE)</formula>
    </cfRule>
  </conditionalFormatting>
  <conditionalFormatting sqref="AE479">
    <cfRule type="expression" dxfId="1745" priority="2097">
      <formula>IF(RIGHT(TEXT(AE479,"0.#"),1)=".",FALSE,TRUE)</formula>
    </cfRule>
    <cfRule type="expression" dxfId="1744" priority="2098">
      <formula>IF(RIGHT(TEXT(AE479,"0.#"),1)=".",TRUE,FALSE)</formula>
    </cfRule>
  </conditionalFormatting>
  <conditionalFormatting sqref="AM480">
    <cfRule type="expression" dxfId="1743" priority="2089">
      <formula>IF(RIGHT(TEXT(AM480,"0.#"),1)=".",FALSE,TRUE)</formula>
    </cfRule>
    <cfRule type="expression" dxfId="1742" priority="2090">
      <formula>IF(RIGHT(TEXT(AM480,"0.#"),1)=".",TRUE,FALSE)</formula>
    </cfRule>
  </conditionalFormatting>
  <conditionalFormatting sqref="AM478">
    <cfRule type="expression" dxfId="1741" priority="2093">
      <formula>IF(RIGHT(TEXT(AM478,"0.#"),1)=".",FALSE,TRUE)</formula>
    </cfRule>
    <cfRule type="expression" dxfId="1740" priority="2094">
      <formula>IF(RIGHT(TEXT(AM478,"0.#"),1)=".",TRUE,FALSE)</formula>
    </cfRule>
  </conditionalFormatting>
  <conditionalFormatting sqref="AM479">
    <cfRule type="expression" dxfId="1739" priority="2091">
      <formula>IF(RIGHT(TEXT(AM479,"0.#"),1)=".",FALSE,TRUE)</formula>
    </cfRule>
    <cfRule type="expression" dxfId="1738" priority="2092">
      <formula>IF(RIGHT(TEXT(AM479,"0.#"),1)=".",TRUE,FALSE)</formula>
    </cfRule>
  </conditionalFormatting>
  <conditionalFormatting sqref="AU480">
    <cfRule type="expression" dxfId="1737" priority="2083">
      <formula>IF(RIGHT(TEXT(AU480,"0.#"),1)=".",FALSE,TRUE)</formula>
    </cfRule>
    <cfRule type="expression" dxfId="1736" priority="2084">
      <formula>IF(RIGHT(TEXT(AU480,"0.#"),1)=".",TRUE,FALSE)</formula>
    </cfRule>
  </conditionalFormatting>
  <conditionalFormatting sqref="AU478">
    <cfRule type="expression" dxfId="1735" priority="2087">
      <formula>IF(RIGHT(TEXT(AU478,"0.#"),1)=".",FALSE,TRUE)</formula>
    </cfRule>
    <cfRule type="expression" dxfId="1734" priority="2088">
      <formula>IF(RIGHT(TEXT(AU478,"0.#"),1)=".",TRUE,FALSE)</formula>
    </cfRule>
  </conditionalFormatting>
  <conditionalFormatting sqref="AU479">
    <cfRule type="expression" dxfId="1733" priority="2085">
      <formula>IF(RIGHT(TEXT(AU479,"0.#"),1)=".",FALSE,TRUE)</formula>
    </cfRule>
    <cfRule type="expression" dxfId="1732" priority="2086">
      <formula>IF(RIGHT(TEXT(AU479,"0.#"),1)=".",TRUE,FALSE)</formula>
    </cfRule>
  </conditionalFormatting>
  <conditionalFormatting sqref="AI480">
    <cfRule type="expression" dxfId="1731" priority="2077">
      <formula>IF(RIGHT(TEXT(AI480,"0.#"),1)=".",FALSE,TRUE)</formula>
    </cfRule>
    <cfRule type="expression" dxfId="1730" priority="2078">
      <formula>IF(RIGHT(TEXT(AI480,"0.#"),1)=".",TRUE,FALSE)</formula>
    </cfRule>
  </conditionalFormatting>
  <conditionalFormatting sqref="AI478">
    <cfRule type="expression" dxfId="1729" priority="2081">
      <formula>IF(RIGHT(TEXT(AI478,"0.#"),1)=".",FALSE,TRUE)</formula>
    </cfRule>
    <cfRule type="expression" dxfId="1728" priority="2082">
      <formula>IF(RIGHT(TEXT(AI478,"0.#"),1)=".",TRUE,FALSE)</formula>
    </cfRule>
  </conditionalFormatting>
  <conditionalFormatting sqref="AI479">
    <cfRule type="expression" dxfId="1727" priority="2079">
      <formula>IF(RIGHT(TEXT(AI479,"0.#"),1)=".",FALSE,TRUE)</formula>
    </cfRule>
    <cfRule type="expression" dxfId="1726" priority="2080">
      <formula>IF(RIGHT(TEXT(AI479,"0.#"),1)=".",TRUE,FALSE)</formula>
    </cfRule>
  </conditionalFormatting>
  <conditionalFormatting sqref="AQ478">
    <cfRule type="expression" dxfId="1725" priority="2071">
      <formula>IF(RIGHT(TEXT(AQ478,"0.#"),1)=".",FALSE,TRUE)</formula>
    </cfRule>
    <cfRule type="expression" dxfId="1724" priority="2072">
      <formula>IF(RIGHT(TEXT(AQ478,"0.#"),1)=".",TRUE,FALSE)</formula>
    </cfRule>
  </conditionalFormatting>
  <conditionalFormatting sqref="AQ479">
    <cfRule type="expression" dxfId="1723" priority="2075">
      <formula>IF(RIGHT(TEXT(AQ479,"0.#"),1)=".",FALSE,TRUE)</formula>
    </cfRule>
    <cfRule type="expression" dxfId="1722" priority="2076">
      <formula>IF(RIGHT(TEXT(AQ479,"0.#"),1)=".",TRUE,FALSE)</formula>
    </cfRule>
  </conditionalFormatting>
  <conditionalFormatting sqref="AQ480">
    <cfRule type="expression" dxfId="1721" priority="2073">
      <formula>IF(RIGHT(TEXT(AQ480,"0.#"),1)=".",FALSE,TRUE)</formula>
    </cfRule>
    <cfRule type="expression" dxfId="1720" priority="2074">
      <formula>IF(RIGHT(TEXT(AQ480,"0.#"),1)=".",TRUE,FALSE)</formula>
    </cfRule>
  </conditionalFormatting>
  <conditionalFormatting sqref="AI46">
    <cfRule type="expression" dxfId="1719" priority="2369">
      <formula>IF(RIGHT(TEXT(AI46,"0.#"),1)=".",FALSE,TRUE)</formula>
    </cfRule>
    <cfRule type="expression" dxfId="1718" priority="2370">
      <formula>IF(RIGHT(TEXT(AI46,"0.#"),1)=".",TRUE,FALSE)</formula>
    </cfRule>
  </conditionalFormatting>
  <conditionalFormatting sqref="AI146:AI147">
    <cfRule type="expression" dxfId="1717" priority="2353">
      <formula>IF(RIGHT(TEXT(AI146,"0.#"),1)=".",FALSE,TRUE)</formula>
    </cfRule>
    <cfRule type="expression" dxfId="1716" priority="2354">
      <formula>IF(RIGHT(TEXT(AI146,"0.#"),1)=".",TRUE,FALSE)</formula>
    </cfRule>
  </conditionalFormatting>
  <conditionalFormatting sqref="AI138:AI139 AM138:AM139 AQ138:AQ139">
    <cfRule type="expression" dxfId="1715" priority="2357">
      <formula>IF(RIGHT(TEXT(AI138,"0.#"),1)=".",FALSE,TRUE)</formula>
    </cfRule>
    <cfRule type="expression" dxfId="1714" priority="2358">
      <formula>IF(RIGHT(TEXT(AI138,"0.#"),1)=".",TRUE,FALSE)</formula>
    </cfRule>
  </conditionalFormatting>
  <conditionalFormatting sqref="AQ142:AQ143">
    <cfRule type="expression" dxfId="1713" priority="2355">
      <formula>IF(RIGHT(TEXT(AQ142,"0.#"),1)=".",FALSE,TRUE)</formula>
    </cfRule>
    <cfRule type="expression" dxfId="1712" priority="2356">
      <formula>IF(RIGHT(TEXT(AQ142,"0.#"),1)=".",TRUE,FALSE)</formula>
    </cfRule>
  </conditionalFormatting>
  <conditionalFormatting sqref="AE198:AE199 AI198:AI199 AM198:AM199 AQ198:AQ199 AU198:AU199">
    <cfRule type="expression" dxfId="1711" priority="2347">
      <formula>IF(RIGHT(TEXT(AE198,"0.#"),1)=".",FALSE,TRUE)</formula>
    </cfRule>
    <cfRule type="expression" dxfId="1710" priority="2348">
      <formula>IF(RIGHT(TEXT(AE198,"0.#"),1)=".",TRUE,FALSE)</formula>
    </cfRule>
  </conditionalFormatting>
  <conditionalFormatting sqref="AE150:AE151 AI150:AI151 AM150:AM151 AQ150:AQ151 AU150:AU151">
    <cfRule type="expression" dxfId="1709" priority="2351">
      <formula>IF(RIGHT(TEXT(AE150,"0.#"),1)=".",FALSE,TRUE)</formula>
    </cfRule>
    <cfRule type="expression" dxfId="1708" priority="2352">
      <formula>IF(RIGHT(TEXT(AE150,"0.#"),1)=".",TRUE,FALSE)</formula>
    </cfRule>
  </conditionalFormatting>
  <conditionalFormatting sqref="AE194:AE195 AI194:AI195 AM194:AM195 AQ194:AQ195 AU194:AU195">
    <cfRule type="expression" dxfId="1707" priority="2349">
      <formula>IF(RIGHT(TEXT(AE194,"0.#"),1)=".",FALSE,TRUE)</formula>
    </cfRule>
    <cfRule type="expression" dxfId="1706" priority="2350">
      <formula>IF(RIGHT(TEXT(AE194,"0.#"),1)=".",TRUE,FALSE)</formula>
    </cfRule>
  </conditionalFormatting>
  <conditionalFormatting sqref="AE210:AE211 AI210:AI211 AM210:AM211 AQ210:AQ211 AU210:AU211">
    <cfRule type="expression" dxfId="1705" priority="2341">
      <formula>IF(RIGHT(TEXT(AE210,"0.#"),1)=".",FALSE,TRUE)</formula>
    </cfRule>
    <cfRule type="expression" dxfId="1704" priority="2342">
      <formula>IF(RIGHT(TEXT(AE210,"0.#"),1)=".",TRUE,FALSE)</formula>
    </cfRule>
  </conditionalFormatting>
  <conditionalFormatting sqref="AE202:AE203 AI202:AI203 AM202:AM203 AQ202:AQ203 AU202:AU203">
    <cfRule type="expression" dxfId="1703" priority="2345">
      <formula>IF(RIGHT(TEXT(AE202,"0.#"),1)=".",FALSE,TRUE)</formula>
    </cfRule>
    <cfRule type="expression" dxfId="1702" priority="2346">
      <formula>IF(RIGHT(TEXT(AE202,"0.#"),1)=".",TRUE,FALSE)</formula>
    </cfRule>
  </conditionalFormatting>
  <conditionalFormatting sqref="AE206:AE207 AI206:AI207 AM206:AM207 AQ206:AQ207 AU206:AU207">
    <cfRule type="expression" dxfId="1701" priority="2343">
      <formula>IF(RIGHT(TEXT(AE206,"0.#"),1)=".",FALSE,TRUE)</formula>
    </cfRule>
    <cfRule type="expression" dxfId="1700" priority="2344">
      <formula>IF(RIGHT(TEXT(AE206,"0.#"),1)=".",TRUE,FALSE)</formula>
    </cfRule>
  </conditionalFormatting>
  <conditionalFormatting sqref="AE262:AE263 AI262:AI263 AM262:AM263 AQ262:AQ263 AU262:AU263">
    <cfRule type="expression" dxfId="1699" priority="2335">
      <formula>IF(RIGHT(TEXT(AE262,"0.#"),1)=".",FALSE,TRUE)</formula>
    </cfRule>
    <cfRule type="expression" dxfId="1698" priority="2336">
      <formula>IF(RIGHT(TEXT(AE262,"0.#"),1)=".",TRUE,FALSE)</formula>
    </cfRule>
  </conditionalFormatting>
  <conditionalFormatting sqref="AE254:AE255 AI254:AI255 AM254:AM255 AQ254:AQ255 AU254:AU255">
    <cfRule type="expression" dxfId="1697" priority="2339">
      <formula>IF(RIGHT(TEXT(AE254,"0.#"),1)=".",FALSE,TRUE)</formula>
    </cfRule>
    <cfRule type="expression" dxfId="1696" priority="2340">
      <formula>IF(RIGHT(TEXT(AE254,"0.#"),1)=".",TRUE,FALSE)</formula>
    </cfRule>
  </conditionalFormatting>
  <conditionalFormatting sqref="AE258:AE259 AI258:AI259 AM258:AM259 AQ258:AQ259 AU258:AU259">
    <cfRule type="expression" dxfId="1695" priority="2337">
      <formula>IF(RIGHT(TEXT(AE258,"0.#"),1)=".",FALSE,TRUE)</formula>
    </cfRule>
    <cfRule type="expression" dxfId="1694" priority="2338">
      <formula>IF(RIGHT(TEXT(AE258,"0.#"),1)=".",TRUE,FALSE)</formula>
    </cfRule>
  </conditionalFormatting>
  <conditionalFormatting sqref="AE314:AE315 AI314:AI315 AM314:AM315 AQ314:AQ315 AU314:AU315">
    <cfRule type="expression" dxfId="1693" priority="2329">
      <formula>IF(RIGHT(TEXT(AE314,"0.#"),1)=".",FALSE,TRUE)</formula>
    </cfRule>
    <cfRule type="expression" dxfId="1692" priority="2330">
      <formula>IF(RIGHT(TEXT(AE314,"0.#"),1)=".",TRUE,FALSE)</formula>
    </cfRule>
  </conditionalFormatting>
  <conditionalFormatting sqref="AE266:AE267 AI266:AI267 AM266:AM267 AQ266:AQ267 AU266:AU267">
    <cfRule type="expression" dxfId="1691" priority="2333">
      <formula>IF(RIGHT(TEXT(AE266,"0.#"),1)=".",FALSE,TRUE)</formula>
    </cfRule>
    <cfRule type="expression" dxfId="1690" priority="2334">
      <formula>IF(RIGHT(TEXT(AE266,"0.#"),1)=".",TRUE,FALSE)</formula>
    </cfRule>
  </conditionalFormatting>
  <conditionalFormatting sqref="AE270:AE271 AI270:AI271 AM270:AM271 AQ270:AQ271 AU270:AU271">
    <cfRule type="expression" dxfId="1689" priority="2331">
      <formula>IF(RIGHT(TEXT(AE270,"0.#"),1)=".",FALSE,TRUE)</formula>
    </cfRule>
    <cfRule type="expression" dxfId="1688" priority="2332">
      <formula>IF(RIGHT(TEXT(AE270,"0.#"),1)=".",TRUE,FALSE)</formula>
    </cfRule>
  </conditionalFormatting>
  <conditionalFormatting sqref="AE326:AE327 AI326:AI327 AM326:AM327 AQ326:AQ327 AU326:AU327">
    <cfRule type="expression" dxfId="1687" priority="2323">
      <formula>IF(RIGHT(TEXT(AE326,"0.#"),1)=".",FALSE,TRUE)</formula>
    </cfRule>
    <cfRule type="expression" dxfId="1686" priority="2324">
      <formula>IF(RIGHT(TEXT(AE326,"0.#"),1)=".",TRUE,FALSE)</formula>
    </cfRule>
  </conditionalFormatting>
  <conditionalFormatting sqref="AE318:AE319 AI318:AI319 AM318:AM319 AQ318:AQ319 AU318:AU319">
    <cfRule type="expression" dxfId="1685" priority="2327">
      <formula>IF(RIGHT(TEXT(AE318,"0.#"),1)=".",FALSE,TRUE)</formula>
    </cfRule>
    <cfRule type="expression" dxfId="1684" priority="2328">
      <formula>IF(RIGHT(TEXT(AE318,"0.#"),1)=".",TRUE,FALSE)</formula>
    </cfRule>
  </conditionalFormatting>
  <conditionalFormatting sqref="AE322:AE323 AI322:AI323 AM322:AM323 AQ322:AQ323 AU322:AU323">
    <cfRule type="expression" dxfId="1683" priority="2325">
      <formula>IF(RIGHT(TEXT(AE322,"0.#"),1)=".",FALSE,TRUE)</formula>
    </cfRule>
    <cfRule type="expression" dxfId="1682" priority="2326">
      <formula>IF(RIGHT(TEXT(AE322,"0.#"),1)=".",TRUE,FALSE)</formula>
    </cfRule>
  </conditionalFormatting>
  <conditionalFormatting sqref="AE378:AE379 AI378:AI379 AM378:AM379 AQ378:AQ379 AU378:AU379">
    <cfRule type="expression" dxfId="1681" priority="2317">
      <formula>IF(RIGHT(TEXT(AE378,"0.#"),1)=".",FALSE,TRUE)</formula>
    </cfRule>
    <cfRule type="expression" dxfId="1680" priority="2318">
      <formula>IF(RIGHT(TEXT(AE378,"0.#"),1)=".",TRUE,FALSE)</formula>
    </cfRule>
  </conditionalFormatting>
  <conditionalFormatting sqref="AE330:AE331 AI330:AI331 AM330:AM331 AQ330:AQ331 AU330:AU331">
    <cfRule type="expression" dxfId="1679" priority="2321">
      <formula>IF(RIGHT(TEXT(AE330,"0.#"),1)=".",FALSE,TRUE)</formula>
    </cfRule>
    <cfRule type="expression" dxfId="1678" priority="2322">
      <formula>IF(RIGHT(TEXT(AE330,"0.#"),1)=".",TRUE,FALSE)</formula>
    </cfRule>
  </conditionalFormatting>
  <conditionalFormatting sqref="AE374:AE375 AI374:AI375 AM374:AM375 AQ374:AQ375 AU374:AU375">
    <cfRule type="expression" dxfId="1677" priority="2319">
      <formula>IF(RIGHT(TEXT(AE374,"0.#"),1)=".",FALSE,TRUE)</formula>
    </cfRule>
    <cfRule type="expression" dxfId="1676" priority="2320">
      <formula>IF(RIGHT(TEXT(AE374,"0.#"),1)=".",TRUE,FALSE)</formula>
    </cfRule>
  </conditionalFormatting>
  <conditionalFormatting sqref="AE390:AE391 AI390:AI391 AM390:AM391 AQ390:AQ391 AU390:AU391">
    <cfRule type="expression" dxfId="1675" priority="2311">
      <formula>IF(RIGHT(TEXT(AE390,"0.#"),1)=".",FALSE,TRUE)</formula>
    </cfRule>
    <cfRule type="expression" dxfId="1674" priority="2312">
      <formula>IF(RIGHT(TEXT(AE390,"0.#"),1)=".",TRUE,FALSE)</formula>
    </cfRule>
  </conditionalFormatting>
  <conditionalFormatting sqref="AE382:AE383 AI382:AI383 AM382:AM383 AQ382:AQ383 AU382:AU383">
    <cfRule type="expression" dxfId="1673" priority="2315">
      <formula>IF(RIGHT(TEXT(AE382,"0.#"),1)=".",FALSE,TRUE)</formula>
    </cfRule>
    <cfRule type="expression" dxfId="1672" priority="2316">
      <formula>IF(RIGHT(TEXT(AE382,"0.#"),1)=".",TRUE,FALSE)</formula>
    </cfRule>
  </conditionalFormatting>
  <conditionalFormatting sqref="AE386:AE387 AI386:AI387 AM386:AM387 AQ386:AQ387 AU386:AU387">
    <cfRule type="expression" dxfId="1671" priority="2313">
      <formula>IF(RIGHT(TEXT(AE386,"0.#"),1)=".",FALSE,TRUE)</formula>
    </cfRule>
    <cfRule type="expression" dxfId="1670" priority="2314">
      <formula>IF(RIGHT(TEXT(AE386,"0.#"),1)=".",TRUE,FALSE)</formula>
    </cfRule>
  </conditionalFormatting>
  <conditionalFormatting sqref="AE440">
    <cfRule type="expression" dxfId="1669" priority="2305">
      <formula>IF(RIGHT(TEXT(AE440,"0.#"),1)=".",FALSE,TRUE)</formula>
    </cfRule>
    <cfRule type="expression" dxfId="1668" priority="2306">
      <formula>IF(RIGHT(TEXT(AE440,"0.#"),1)=".",TRUE,FALSE)</formula>
    </cfRule>
  </conditionalFormatting>
  <conditionalFormatting sqref="AE438">
    <cfRule type="expression" dxfId="1667" priority="2309">
      <formula>IF(RIGHT(TEXT(AE438,"0.#"),1)=".",FALSE,TRUE)</formula>
    </cfRule>
    <cfRule type="expression" dxfId="1666" priority="2310">
      <formula>IF(RIGHT(TEXT(AE438,"0.#"),1)=".",TRUE,FALSE)</formula>
    </cfRule>
  </conditionalFormatting>
  <conditionalFormatting sqref="AE439">
    <cfRule type="expression" dxfId="1665" priority="2307">
      <formula>IF(RIGHT(TEXT(AE439,"0.#"),1)=".",FALSE,TRUE)</formula>
    </cfRule>
    <cfRule type="expression" dxfId="1664" priority="2308">
      <formula>IF(RIGHT(TEXT(AE439,"0.#"),1)=".",TRUE,FALSE)</formula>
    </cfRule>
  </conditionalFormatting>
  <conditionalFormatting sqref="AM440">
    <cfRule type="expression" dxfId="1663" priority="2299">
      <formula>IF(RIGHT(TEXT(AM440,"0.#"),1)=".",FALSE,TRUE)</formula>
    </cfRule>
    <cfRule type="expression" dxfId="1662" priority="2300">
      <formula>IF(RIGHT(TEXT(AM440,"0.#"),1)=".",TRUE,FALSE)</formula>
    </cfRule>
  </conditionalFormatting>
  <conditionalFormatting sqref="AM438">
    <cfRule type="expression" dxfId="1661" priority="2303">
      <formula>IF(RIGHT(TEXT(AM438,"0.#"),1)=".",FALSE,TRUE)</formula>
    </cfRule>
    <cfRule type="expression" dxfId="1660" priority="2304">
      <formula>IF(RIGHT(TEXT(AM438,"0.#"),1)=".",TRUE,FALSE)</formula>
    </cfRule>
  </conditionalFormatting>
  <conditionalFormatting sqref="AM439">
    <cfRule type="expression" dxfId="1659" priority="2301">
      <formula>IF(RIGHT(TEXT(AM439,"0.#"),1)=".",FALSE,TRUE)</formula>
    </cfRule>
    <cfRule type="expression" dxfId="1658" priority="2302">
      <formula>IF(RIGHT(TEXT(AM439,"0.#"),1)=".",TRUE,FALSE)</formula>
    </cfRule>
  </conditionalFormatting>
  <conditionalFormatting sqref="AU440">
    <cfRule type="expression" dxfId="1657" priority="2293">
      <formula>IF(RIGHT(TEXT(AU440,"0.#"),1)=".",FALSE,TRUE)</formula>
    </cfRule>
    <cfRule type="expression" dxfId="1656" priority="2294">
      <formula>IF(RIGHT(TEXT(AU440,"0.#"),1)=".",TRUE,FALSE)</formula>
    </cfRule>
  </conditionalFormatting>
  <conditionalFormatting sqref="AU438">
    <cfRule type="expression" dxfId="1655" priority="2297">
      <formula>IF(RIGHT(TEXT(AU438,"0.#"),1)=".",FALSE,TRUE)</formula>
    </cfRule>
    <cfRule type="expression" dxfId="1654" priority="2298">
      <formula>IF(RIGHT(TEXT(AU438,"0.#"),1)=".",TRUE,FALSE)</formula>
    </cfRule>
  </conditionalFormatting>
  <conditionalFormatting sqref="AU439">
    <cfRule type="expression" dxfId="1653" priority="2295">
      <formula>IF(RIGHT(TEXT(AU439,"0.#"),1)=".",FALSE,TRUE)</formula>
    </cfRule>
    <cfRule type="expression" dxfId="1652" priority="2296">
      <formula>IF(RIGHT(TEXT(AU439,"0.#"),1)=".",TRUE,FALSE)</formula>
    </cfRule>
  </conditionalFormatting>
  <conditionalFormatting sqref="AI440">
    <cfRule type="expression" dxfId="1651" priority="2287">
      <formula>IF(RIGHT(TEXT(AI440,"0.#"),1)=".",FALSE,TRUE)</formula>
    </cfRule>
    <cfRule type="expression" dxfId="1650" priority="2288">
      <formula>IF(RIGHT(TEXT(AI440,"0.#"),1)=".",TRUE,FALSE)</formula>
    </cfRule>
  </conditionalFormatting>
  <conditionalFormatting sqref="AI438">
    <cfRule type="expression" dxfId="1649" priority="2291">
      <formula>IF(RIGHT(TEXT(AI438,"0.#"),1)=".",FALSE,TRUE)</formula>
    </cfRule>
    <cfRule type="expression" dxfId="1648" priority="2292">
      <formula>IF(RIGHT(TEXT(AI438,"0.#"),1)=".",TRUE,FALSE)</formula>
    </cfRule>
  </conditionalFormatting>
  <conditionalFormatting sqref="AI439">
    <cfRule type="expression" dxfId="1647" priority="2289">
      <formula>IF(RIGHT(TEXT(AI439,"0.#"),1)=".",FALSE,TRUE)</formula>
    </cfRule>
    <cfRule type="expression" dxfId="1646" priority="2290">
      <formula>IF(RIGHT(TEXT(AI439,"0.#"),1)=".",TRUE,FALSE)</formula>
    </cfRule>
  </conditionalFormatting>
  <conditionalFormatting sqref="AQ438">
    <cfRule type="expression" dxfId="1645" priority="2281">
      <formula>IF(RIGHT(TEXT(AQ438,"0.#"),1)=".",FALSE,TRUE)</formula>
    </cfRule>
    <cfRule type="expression" dxfId="1644" priority="2282">
      <formula>IF(RIGHT(TEXT(AQ438,"0.#"),1)=".",TRUE,FALSE)</formula>
    </cfRule>
  </conditionalFormatting>
  <conditionalFormatting sqref="AQ439">
    <cfRule type="expression" dxfId="1643" priority="2285">
      <formula>IF(RIGHT(TEXT(AQ439,"0.#"),1)=".",FALSE,TRUE)</formula>
    </cfRule>
    <cfRule type="expression" dxfId="1642" priority="2286">
      <formula>IF(RIGHT(TEXT(AQ439,"0.#"),1)=".",TRUE,FALSE)</formula>
    </cfRule>
  </conditionalFormatting>
  <conditionalFormatting sqref="AQ440">
    <cfRule type="expression" dxfId="1641" priority="2283">
      <formula>IF(RIGHT(TEXT(AQ440,"0.#"),1)=".",FALSE,TRUE)</formula>
    </cfRule>
    <cfRule type="expression" dxfId="1640" priority="2284">
      <formula>IF(RIGHT(TEXT(AQ440,"0.#"),1)=".",TRUE,FALSE)</formula>
    </cfRule>
  </conditionalFormatting>
  <conditionalFormatting sqref="AE445">
    <cfRule type="expression" dxfId="1639" priority="2275">
      <formula>IF(RIGHT(TEXT(AE445,"0.#"),1)=".",FALSE,TRUE)</formula>
    </cfRule>
    <cfRule type="expression" dxfId="1638" priority="2276">
      <formula>IF(RIGHT(TEXT(AE445,"0.#"),1)=".",TRUE,FALSE)</formula>
    </cfRule>
  </conditionalFormatting>
  <conditionalFormatting sqref="AE443">
    <cfRule type="expression" dxfId="1637" priority="2279">
      <formula>IF(RIGHT(TEXT(AE443,"0.#"),1)=".",FALSE,TRUE)</formula>
    </cfRule>
    <cfRule type="expression" dxfId="1636" priority="2280">
      <formula>IF(RIGHT(TEXT(AE443,"0.#"),1)=".",TRUE,FALSE)</formula>
    </cfRule>
  </conditionalFormatting>
  <conditionalFormatting sqref="AE444">
    <cfRule type="expression" dxfId="1635" priority="2277">
      <formula>IF(RIGHT(TEXT(AE444,"0.#"),1)=".",FALSE,TRUE)</formula>
    </cfRule>
    <cfRule type="expression" dxfId="1634" priority="2278">
      <formula>IF(RIGHT(TEXT(AE444,"0.#"),1)=".",TRUE,FALSE)</formula>
    </cfRule>
  </conditionalFormatting>
  <conditionalFormatting sqref="AM445">
    <cfRule type="expression" dxfId="1633" priority="2269">
      <formula>IF(RIGHT(TEXT(AM445,"0.#"),1)=".",FALSE,TRUE)</formula>
    </cfRule>
    <cfRule type="expression" dxfId="1632" priority="2270">
      <formula>IF(RIGHT(TEXT(AM445,"0.#"),1)=".",TRUE,FALSE)</formula>
    </cfRule>
  </conditionalFormatting>
  <conditionalFormatting sqref="AM443">
    <cfRule type="expression" dxfId="1631" priority="2273">
      <formula>IF(RIGHT(TEXT(AM443,"0.#"),1)=".",FALSE,TRUE)</formula>
    </cfRule>
    <cfRule type="expression" dxfId="1630" priority="2274">
      <formula>IF(RIGHT(TEXT(AM443,"0.#"),1)=".",TRUE,FALSE)</formula>
    </cfRule>
  </conditionalFormatting>
  <conditionalFormatting sqref="AM444">
    <cfRule type="expression" dxfId="1629" priority="2271">
      <formula>IF(RIGHT(TEXT(AM444,"0.#"),1)=".",FALSE,TRUE)</formula>
    </cfRule>
    <cfRule type="expression" dxfId="1628" priority="2272">
      <formula>IF(RIGHT(TEXT(AM444,"0.#"),1)=".",TRUE,FALSE)</formula>
    </cfRule>
  </conditionalFormatting>
  <conditionalFormatting sqref="AU445">
    <cfRule type="expression" dxfId="1627" priority="2263">
      <formula>IF(RIGHT(TEXT(AU445,"0.#"),1)=".",FALSE,TRUE)</formula>
    </cfRule>
    <cfRule type="expression" dxfId="1626" priority="2264">
      <formula>IF(RIGHT(TEXT(AU445,"0.#"),1)=".",TRUE,FALSE)</formula>
    </cfRule>
  </conditionalFormatting>
  <conditionalFormatting sqref="AU443">
    <cfRule type="expression" dxfId="1625" priority="2267">
      <formula>IF(RIGHT(TEXT(AU443,"0.#"),1)=".",FALSE,TRUE)</formula>
    </cfRule>
    <cfRule type="expression" dxfId="1624" priority="2268">
      <formula>IF(RIGHT(TEXT(AU443,"0.#"),1)=".",TRUE,FALSE)</formula>
    </cfRule>
  </conditionalFormatting>
  <conditionalFormatting sqref="AU444">
    <cfRule type="expression" dxfId="1623" priority="2265">
      <formula>IF(RIGHT(TEXT(AU444,"0.#"),1)=".",FALSE,TRUE)</formula>
    </cfRule>
    <cfRule type="expression" dxfId="1622" priority="2266">
      <formula>IF(RIGHT(TEXT(AU444,"0.#"),1)=".",TRUE,FALSE)</formula>
    </cfRule>
  </conditionalFormatting>
  <conditionalFormatting sqref="AI445">
    <cfRule type="expression" dxfId="1621" priority="2257">
      <formula>IF(RIGHT(TEXT(AI445,"0.#"),1)=".",FALSE,TRUE)</formula>
    </cfRule>
    <cfRule type="expression" dxfId="1620" priority="2258">
      <formula>IF(RIGHT(TEXT(AI445,"0.#"),1)=".",TRUE,FALSE)</formula>
    </cfRule>
  </conditionalFormatting>
  <conditionalFormatting sqref="AI443">
    <cfRule type="expression" dxfId="1619" priority="2261">
      <formula>IF(RIGHT(TEXT(AI443,"0.#"),1)=".",FALSE,TRUE)</formula>
    </cfRule>
    <cfRule type="expression" dxfId="1618" priority="2262">
      <formula>IF(RIGHT(TEXT(AI443,"0.#"),1)=".",TRUE,FALSE)</formula>
    </cfRule>
  </conditionalFormatting>
  <conditionalFormatting sqref="AI444">
    <cfRule type="expression" dxfId="1617" priority="2259">
      <formula>IF(RIGHT(TEXT(AI444,"0.#"),1)=".",FALSE,TRUE)</formula>
    </cfRule>
    <cfRule type="expression" dxfId="1616" priority="2260">
      <formula>IF(RIGHT(TEXT(AI444,"0.#"),1)=".",TRUE,FALSE)</formula>
    </cfRule>
  </conditionalFormatting>
  <conditionalFormatting sqref="AQ443">
    <cfRule type="expression" dxfId="1615" priority="2251">
      <formula>IF(RIGHT(TEXT(AQ443,"0.#"),1)=".",FALSE,TRUE)</formula>
    </cfRule>
    <cfRule type="expression" dxfId="1614" priority="2252">
      <formula>IF(RIGHT(TEXT(AQ443,"0.#"),1)=".",TRUE,FALSE)</formula>
    </cfRule>
  </conditionalFormatting>
  <conditionalFormatting sqref="AQ444">
    <cfRule type="expression" dxfId="1613" priority="2255">
      <formula>IF(RIGHT(TEXT(AQ444,"0.#"),1)=".",FALSE,TRUE)</formula>
    </cfRule>
    <cfRule type="expression" dxfId="1612" priority="2256">
      <formula>IF(RIGHT(TEXT(AQ444,"0.#"),1)=".",TRUE,FALSE)</formula>
    </cfRule>
  </conditionalFormatting>
  <conditionalFormatting sqref="AQ445">
    <cfRule type="expression" dxfId="1611" priority="2253">
      <formula>IF(RIGHT(TEXT(AQ445,"0.#"),1)=".",FALSE,TRUE)</formula>
    </cfRule>
    <cfRule type="expression" dxfId="1610" priority="2254">
      <formula>IF(RIGHT(TEXT(AQ445,"0.#"),1)=".",TRUE,FALSE)</formula>
    </cfRule>
  </conditionalFormatting>
  <conditionalFormatting sqref="Y873:Y900">
    <cfRule type="expression" dxfId="1609" priority="2481">
      <formula>IF(RIGHT(TEXT(Y873,"0.#"),1)=".",FALSE,TRUE)</formula>
    </cfRule>
    <cfRule type="expression" dxfId="1608" priority="2482">
      <formula>IF(RIGHT(TEXT(Y873,"0.#"),1)=".",TRUE,FALSE)</formula>
    </cfRule>
  </conditionalFormatting>
  <conditionalFormatting sqref="Y871:Y872">
    <cfRule type="expression" dxfId="1607" priority="2475">
      <formula>IF(RIGHT(TEXT(Y871,"0.#"),1)=".",FALSE,TRUE)</formula>
    </cfRule>
    <cfRule type="expression" dxfId="1606" priority="2476">
      <formula>IF(RIGHT(TEXT(Y871,"0.#"),1)=".",TRUE,FALSE)</formula>
    </cfRule>
  </conditionalFormatting>
  <conditionalFormatting sqref="Y906:Y933">
    <cfRule type="expression" dxfId="1605" priority="2469">
      <formula>IF(RIGHT(TEXT(Y906,"0.#"),1)=".",FALSE,TRUE)</formula>
    </cfRule>
    <cfRule type="expression" dxfId="1604" priority="2470">
      <formula>IF(RIGHT(TEXT(Y906,"0.#"),1)=".",TRUE,FALSE)</formula>
    </cfRule>
  </conditionalFormatting>
  <conditionalFormatting sqref="Y904:Y905">
    <cfRule type="expression" dxfId="1603" priority="2463">
      <formula>IF(RIGHT(TEXT(Y904,"0.#"),1)=".",FALSE,TRUE)</formula>
    </cfRule>
    <cfRule type="expression" dxfId="1602" priority="2464">
      <formula>IF(RIGHT(TEXT(Y904,"0.#"),1)=".",TRUE,FALSE)</formula>
    </cfRule>
  </conditionalFormatting>
  <conditionalFormatting sqref="Y939:Y966">
    <cfRule type="expression" dxfId="1601" priority="2457">
      <formula>IF(RIGHT(TEXT(Y939,"0.#"),1)=".",FALSE,TRUE)</formula>
    </cfRule>
    <cfRule type="expression" dxfId="1600" priority="2458">
      <formula>IF(RIGHT(TEXT(Y939,"0.#"),1)=".",TRUE,FALSE)</formula>
    </cfRule>
  </conditionalFormatting>
  <conditionalFormatting sqref="Y937:Y938">
    <cfRule type="expression" dxfId="1599" priority="2451">
      <formula>IF(RIGHT(TEXT(Y937,"0.#"),1)=".",FALSE,TRUE)</formula>
    </cfRule>
    <cfRule type="expression" dxfId="1598" priority="2452">
      <formula>IF(RIGHT(TEXT(Y937,"0.#"),1)=".",TRUE,FALSE)</formula>
    </cfRule>
  </conditionalFormatting>
  <conditionalFormatting sqref="Y972:Y999">
    <cfRule type="expression" dxfId="1597" priority="2445">
      <formula>IF(RIGHT(TEXT(Y972,"0.#"),1)=".",FALSE,TRUE)</formula>
    </cfRule>
    <cfRule type="expression" dxfId="1596" priority="2446">
      <formula>IF(RIGHT(TEXT(Y972,"0.#"),1)=".",TRUE,FALSE)</formula>
    </cfRule>
  </conditionalFormatting>
  <conditionalFormatting sqref="Y971">
    <cfRule type="expression" dxfId="1595" priority="2439">
      <formula>IF(RIGHT(TEXT(Y971,"0.#"),1)=".",FALSE,TRUE)</formula>
    </cfRule>
    <cfRule type="expression" dxfId="1594" priority="2440">
      <formula>IF(RIGHT(TEXT(Y971,"0.#"),1)=".",TRUE,FALSE)</formula>
    </cfRule>
  </conditionalFormatting>
  <conditionalFormatting sqref="Y1005:Y1032">
    <cfRule type="expression" dxfId="1593" priority="2433">
      <formula>IF(RIGHT(TEXT(Y1005,"0.#"),1)=".",FALSE,TRUE)</formula>
    </cfRule>
    <cfRule type="expression" dxfId="1592" priority="2434">
      <formula>IF(RIGHT(TEXT(Y1005,"0.#"),1)=".",TRUE,FALSE)</formula>
    </cfRule>
  </conditionalFormatting>
  <conditionalFormatting sqref="W23">
    <cfRule type="expression" dxfId="1591" priority="2717">
      <formula>IF(RIGHT(TEXT(W23,"0.#"),1)=".",FALSE,TRUE)</formula>
    </cfRule>
    <cfRule type="expression" dxfId="1590" priority="2718">
      <formula>IF(RIGHT(TEXT(W23,"0.#"),1)=".",TRUE,FALSE)</formula>
    </cfRule>
  </conditionalFormatting>
  <conditionalFormatting sqref="W24:W27">
    <cfRule type="expression" dxfId="1589" priority="2715">
      <formula>IF(RIGHT(TEXT(W24,"0.#"),1)=".",FALSE,TRUE)</formula>
    </cfRule>
    <cfRule type="expression" dxfId="1588" priority="2716">
      <formula>IF(RIGHT(TEXT(W24,"0.#"),1)=".",TRUE,FALSE)</formula>
    </cfRule>
  </conditionalFormatting>
  <conditionalFormatting sqref="W28">
    <cfRule type="expression" dxfId="1587" priority="2707">
      <formula>IF(RIGHT(TEXT(W28,"0.#"),1)=".",FALSE,TRUE)</formula>
    </cfRule>
    <cfRule type="expression" dxfId="1586" priority="2708">
      <formula>IF(RIGHT(TEXT(W28,"0.#"),1)=".",TRUE,FALSE)</formula>
    </cfRule>
  </conditionalFormatting>
  <conditionalFormatting sqref="P23">
    <cfRule type="expression" dxfId="1585" priority="2705">
      <formula>IF(RIGHT(TEXT(P23,"0.#"),1)=".",FALSE,TRUE)</formula>
    </cfRule>
    <cfRule type="expression" dxfId="1584" priority="2706">
      <formula>IF(RIGHT(TEXT(P23,"0.#"),1)=".",TRUE,FALSE)</formula>
    </cfRule>
  </conditionalFormatting>
  <conditionalFormatting sqref="P24:P27">
    <cfRule type="expression" dxfId="1583" priority="2703">
      <formula>IF(RIGHT(TEXT(P24,"0.#"),1)=".",FALSE,TRUE)</formula>
    </cfRule>
    <cfRule type="expression" dxfId="1582" priority="2704">
      <formula>IF(RIGHT(TEXT(P24,"0.#"),1)=".",TRUE,FALSE)</formula>
    </cfRule>
  </conditionalFormatting>
  <conditionalFormatting sqref="P28">
    <cfRule type="expression" dxfId="1581" priority="2701">
      <formula>IF(RIGHT(TEXT(P28,"0.#"),1)=".",FALSE,TRUE)</formula>
    </cfRule>
    <cfRule type="expression" dxfId="1580" priority="2702">
      <formula>IF(RIGHT(TEXT(P28,"0.#"),1)=".",TRUE,FALSE)</formula>
    </cfRule>
  </conditionalFormatting>
  <conditionalFormatting sqref="AE67">
    <cfRule type="expression" dxfId="1579" priority="2617">
      <formula>IF(RIGHT(TEXT(AE67,"0.#"),1)=".",FALSE,TRUE)</formula>
    </cfRule>
    <cfRule type="expression" dxfId="1578" priority="2618">
      <formula>IF(RIGHT(TEXT(AE67,"0.#"),1)=".",TRUE,FALSE)</formula>
    </cfRule>
  </conditionalFormatting>
  <conditionalFormatting sqref="AE68">
    <cfRule type="expression" dxfId="1577" priority="2615">
      <formula>IF(RIGHT(TEXT(AE68,"0.#"),1)=".",FALSE,TRUE)</formula>
    </cfRule>
    <cfRule type="expression" dxfId="1576" priority="2616">
      <formula>IF(RIGHT(TEXT(AE68,"0.#"),1)=".",TRUE,FALSE)</formula>
    </cfRule>
  </conditionalFormatting>
  <conditionalFormatting sqref="AE69">
    <cfRule type="expression" dxfId="1575" priority="2613">
      <formula>IF(RIGHT(TEXT(AE69,"0.#"),1)=".",FALSE,TRUE)</formula>
    </cfRule>
    <cfRule type="expression" dxfId="1574" priority="2614">
      <formula>IF(RIGHT(TEXT(AE69,"0.#"),1)=".",TRUE,FALSE)</formula>
    </cfRule>
  </conditionalFormatting>
  <conditionalFormatting sqref="AI69">
    <cfRule type="expression" dxfId="1573" priority="2611">
      <formula>IF(RIGHT(TEXT(AI69,"0.#"),1)=".",FALSE,TRUE)</formula>
    </cfRule>
    <cfRule type="expression" dxfId="1572" priority="2612">
      <formula>IF(RIGHT(TEXT(AI69,"0.#"),1)=".",TRUE,FALSE)</formula>
    </cfRule>
  </conditionalFormatting>
  <conditionalFormatting sqref="AI68">
    <cfRule type="expression" dxfId="1571" priority="2609">
      <formula>IF(RIGHT(TEXT(AI68,"0.#"),1)=".",FALSE,TRUE)</formula>
    </cfRule>
    <cfRule type="expression" dxfId="1570" priority="2610">
      <formula>IF(RIGHT(TEXT(AI68,"0.#"),1)=".",TRUE,FALSE)</formula>
    </cfRule>
  </conditionalFormatting>
  <conditionalFormatting sqref="AI67">
    <cfRule type="expression" dxfId="1569" priority="2607">
      <formula>IF(RIGHT(TEXT(AI67,"0.#"),1)=".",FALSE,TRUE)</formula>
    </cfRule>
    <cfRule type="expression" dxfId="1568" priority="2608">
      <formula>IF(RIGHT(TEXT(AI67,"0.#"),1)=".",TRUE,FALSE)</formula>
    </cfRule>
  </conditionalFormatting>
  <conditionalFormatting sqref="AM67">
    <cfRule type="expression" dxfId="1567" priority="2605">
      <formula>IF(RIGHT(TEXT(AM67,"0.#"),1)=".",FALSE,TRUE)</formula>
    </cfRule>
    <cfRule type="expression" dxfId="1566" priority="2606">
      <formula>IF(RIGHT(TEXT(AM67,"0.#"),1)=".",TRUE,FALSE)</formula>
    </cfRule>
  </conditionalFormatting>
  <conditionalFormatting sqref="AM68">
    <cfRule type="expression" dxfId="1565" priority="2603">
      <formula>IF(RIGHT(TEXT(AM68,"0.#"),1)=".",FALSE,TRUE)</formula>
    </cfRule>
    <cfRule type="expression" dxfId="1564" priority="2604">
      <formula>IF(RIGHT(TEXT(AM68,"0.#"),1)=".",TRUE,FALSE)</formula>
    </cfRule>
  </conditionalFormatting>
  <conditionalFormatting sqref="AM69">
    <cfRule type="expression" dxfId="1563" priority="2601">
      <formula>IF(RIGHT(TEXT(AM69,"0.#"),1)=".",FALSE,TRUE)</formula>
    </cfRule>
    <cfRule type="expression" dxfId="1562" priority="2602">
      <formula>IF(RIGHT(TEXT(AM69,"0.#"),1)=".",TRUE,FALSE)</formula>
    </cfRule>
  </conditionalFormatting>
  <conditionalFormatting sqref="AQ67:AQ69">
    <cfRule type="expression" dxfId="1561" priority="2599">
      <formula>IF(RIGHT(TEXT(AQ67,"0.#"),1)=".",FALSE,TRUE)</formula>
    </cfRule>
    <cfRule type="expression" dxfId="1560" priority="2600">
      <formula>IF(RIGHT(TEXT(AQ67,"0.#"),1)=".",TRUE,FALSE)</formula>
    </cfRule>
  </conditionalFormatting>
  <conditionalFormatting sqref="AU67:AU69">
    <cfRule type="expression" dxfId="1559" priority="2597">
      <formula>IF(RIGHT(TEXT(AU67,"0.#"),1)=".",FALSE,TRUE)</formula>
    </cfRule>
    <cfRule type="expression" dxfId="1558" priority="2598">
      <formula>IF(RIGHT(TEXT(AU67,"0.#"),1)=".",TRUE,FALSE)</formula>
    </cfRule>
  </conditionalFormatting>
  <conditionalFormatting sqref="AE70">
    <cfRule type="expression" dxfId="1557" priority="2595">
      <formula>IF(RIGHT(TEXT(AE70,"0.#"),1)=".",FALSE,TRUE)</formula>
    </cfRule>
    <cfRule type="expression" dxfId="1556" priority="2596">
      <formula>IF(RIGHT(TEXT(AE70,"0.#"),1)=".",TRUE,FALSE)</formula>
    </cfRule>
  </conditionalFormatting>
  <conditionalFormatting sqref="AE71">
    <cfRule type="expression" dxfId="1555" priority="2593">
      <formula>IF(RIGHT(TEXT(AE71,"0.#"),1)=".",FALSE,TRUE)</formula>
    </cfRule>
    <cfRule type="expression" dxfId="1554" priority="2594">
      <formula>IF(RIGHT(TEXT(AE71,"0.#"),1)=".",TRUE,FALSE)</formula>
    </cfRule>
  </conditionalFormatting>
  <conditionalFormatting sqref="AE72">
    <cfRule type="expression" dxfId="1553" priority="2591">
      <formula>IF(RIGHT(TEXT(AE72,"0.#"),1)=".",FALSE,TRUE)</formula>
    </cfRule>
    <cfRule type="expression" dxfId="1552" priority="2592">
      <formula>IF(RIGHT(TEXT(AE72,"0.#"),1)=".",TRUE,FALSE)</formula>
    </cfRule>
  </conditionalFormatting>
  <conditionalFormatting sqref="AI72">
    <cfRule type="expression" dxfId="1551" priority="2589">
      <formula>IF(RIGHT(TEXT(AI72,"0.#"),1)=".",FALSE,TRUE)</formula>
    </cfRule>
    <cfRule type="expression" dxfId="1550" priority="2590">
      <formula>IF(RIGHT(TEXT(AI72,"0.#"),1)=".",TRUE,FALSE)</formula>
    </cfRule>
  </conditionalFormatting>
  <conditionalFormatting sqref="AI71">
    <cfRule type="expression" dxfId="1549" priority="2587">
      <formula>IF(RIGHT(TEXT(AI71,"0.#"),1)=".",FALSE,TRUE)</formula>
    </cfRule>
    <cfRule type="expression" dxfId="1548" priority="2588">
      <formula>IF(RIGHT(TEXT(AI71,"0.#"),1)=".",TRUE,FALSE)</formula>
    </cfRule>
  </conditionalFormatting>
  <conditionalFormatting sqref="AI70">
    <cfRule type="expression" dxfId="1547" priority="2585">
      <formula>IF(RIGHT(TEXT(AI70,"0.#"),1)=".",FALSE,TRUE)</formula>
    </cfRule>
    <cfRule type="expression" dxfId="1546" priority="2586">
      <formula>IF(RIGHT(TEXT(AI70,"0.#"),1)=".",TRUE,FALSE)</formula>
    </cfRule>
  </conditionalFormatting>
  <conditionalFormatting sqref="AM70">
    <cfRule type="expression" dxfId="1545" priority="2583">
      <formula>IF(RIGHT(TEXT(AM70,"0.#"),1)=".",FALSE,TRUE)</formula>
    </cfRule>
    <cfRule type="expression" dxfId="1544" priority="2584">
      <formula>IF(RIGHT(TEXT(AM70,"0.#"),1)=".",TRUE,FALSE)</formula>
    </cfRule>
  </conditionalFormatting>
  <conditionalFormatting sqref="AM71">
    <cfRule type="expression" dxfId="1543" priority="2581">
      <formula>IF(RIGHT(TEXT(AM71,"0.#"),1)=".",FALSE,TRUE)</formula>
    </cfRule>
    <cfRule type="expression" dxfId="1542" priority="2582">
      <formula>IF(RIGHT(TEXT(AM71,"0.#"),1)=".",TRUE,FALSE)</formula>
    </cfRule>
  </conditionalFormatting>
  <conditionalFormatting sqref="AM72">
    <cfRule type="expression" dxfId="1541" priority="2579">
      <formula>IF(RIGHT(TEXT(AM72,"0.#"),1)=".",FALSE,TRUE)</formula>
    </cfRule>
    <cfRule type="expression" dxfId="1540" priority="2580">
      <formula>IF(RIGHT(TEXT(AM72,"0.#"),1)=".",TRUE,FALSE)</formula>
    </cfRule>
  </conditionalFormatting>
  <conditionalFormatting sqref="AQ70:AQ72">
    <cfRule type="expression" dxfId="1539" priority="2577">
      <formula>IF(RIGHT(TEXT(AQ70,"0.#"),1)=".",FALSE,TRUE)</formula>
    </cfRule>
    <cfRule type="expression" dxfId="1538" priority="2578">
      <formula>IF(RIGHT(TEXT(AQ70,"0.#"),1)=".",TRUE,FALSE)</formula>
    </cfRule>
  </conditionalFormatting>
  <conditionalFormatting sqref="AU70:AU72">
    <cfRule type="expression" dxfId="1537" priority="2575">
      <formula>IF(RIGHT(TEXT(AU70,"0.#"),1)=".",FALSE,TRUE)</formula>
    </cfRule>
    <cfRule type="expression" dxfId="1536" priority="2576">
      <formula>IF(RIGHT(TEXT(AU70,"0.#"),1)=".",TRUE,FALSE)</formula>
    </cfRule>
  </conditionalFormatting>
  <conditionalFormatting sqref="AU656">
    <cfRule type="expression" dxfId="1535" priority="1093">
      <formula>IF(RIGHT(TEXT(AU656,"0.#"),1)=".",FALSE,TRUE)</formula>
    </cfRule>
    <cfRule type="expression" dxfId="1534" priority="1094">
      <formula>IF(RIGHT(TEXT(AU656,"0.#"),1)=".",TRUE,FALSE)</formula>
    </cfRule>
  </conditionalFormatting>
  <conditionalFormatting sqref="AQ655">
    <cfRule type="expression" dxfId="1533" priority="1085">
      <formula>IF(RIGHT(TEXT(AQ655,"0.#"),1)=".",FALSE,TRUE)</formula>
    </cfRule>
    <cfRule type="expression" dxfId="1532" priority="1086">
      <formula>IF(RIGHT(TEXT(AQ655,"0.#"),1)=".",TRUE,FALSE)</formula>
    </cfRule>
  </conditionalFormatting>
  <conditionalFormatting sqref="AI696">
    <cfRule type="expression" dxfId="1531" priority="877">
      <formula>IF(RIGHT(TEXT(AI696,"0.#"),1)=".",FALSE,TRUE)</formula>
    </cfRule>
    <cfRule type="expression" dxfId="1530" priority="878">
      <formula>IF(RIGHT(TEXT(AI696,"0.#"),1)=".",TRUE,FALSE)</formula>
    </cfRule>
  </conditionalFormatting>
  <conditionalFormatting sqref="AQ694">
    <cfRule type="expression" dxfId="1529" priority="871">
      <formula>IF(RIGHT(TEXT(AQ694,"0.#"),1)=".",FALSE,TRUE)</formula>
    </cfRule>
    <cfRule type="expression" dxfId="1528" priority="872">
      <formula>IF(RIGHT(TEXT(AQ694,"0.#"),1)=".",TRUE,FALSE)</formula>
    </cfRule>
  </conditionalFormatting>
  <conditionalFormatting sqref="AL873:AO900">
    <cfRule type="expression" dxfId="1527" priority="2483">
      <formula>IF(AND(AL873&gt;=0, RIGHT(TEXT(AL873,"0.#"),1)&lt;&gt;"."),TRUE,FALSE)</formula>
    </cfRule>
    <cfRule type="expression" dxfId="1526" priority="2484">
      <formula>IF(AND(AL873&gt;=0, RIGHT(TEXT(AL873,"0.#"),1)="."),TRUE,FALSE)</formula>
    </cfRule>
    <cfRule type="expression" dxfId="1525" priority="2485">
      <formula>IF(AND(AL873&lt;0, RIGHT(TEXT(AL873,"0.#"),1)&lt;&gt;"."),TRUE,FALSE)</formula>
    </cfRule>
    <cfRule type="expression" dxfId="1524" priority="2486">
      <formula>IF(AND(AL873&lt;0, RIGHT(TEXT(AL873,"0.#"),1)="."),TRUE,FALSE)</formula>
    </cfRule>
  </conditionalFormatting>
  <conditionalFormatting sqref="AL872:AO872">
    <cfRule type="expression" dxfId="1523" priority="2477">
      <formula>IF(AND(AL872&gt;=0, RIGHT(TEXT(AL872,"0.#"),1)&lt;&gt;"."),TRUE,FALSE)</formula>
    </cfRule>
    <cfRule type="expression" dxfId="1522" priority="2478">
      <formula>IF(AND(AL872&gt;=0, RIGHT(TEXT(AL872,"0.#"),1)="."),TRUE,FALSE)</formula>
    </cfRule>
    <cfRule type="expression" dxfId="1521" priority="2479">
      <formula>IF(AND(AL872&lt;0, RIGHT(TEXT(AL872,"0.#"),1)&lt;&gt;"."),TRUE,FALSE)</formula>
    </cfRule>
    <cfRule type="expression" dxfId="1520" priority="2480">
      <formula>IF(AND(AL872&lt;0, RIGHT(TEXT(AL872,"0.#"),1)="."),TRUE,FALSE)</formula>
    </cfRule>
  </conditionalFormatting>
  <conditionalFormatting sqref="AL906:AO933">
    <cfRule type="expression" dxfId="1519" priority="2471">
      <formula>IF(AND(AL906&gt;=0, RIGHT(TEXT(AL906,"0.#"),1)&lt;&gt;"."),TRUE,FALSE)</formula>
    </cfRule>
    <cfRule type="expression" dxfId="1518" priority="2472">
      <formula>IF(AND(AL906&gt;=0, RIGHT(TEXT(AL906,"0.#"),1)="."),TRUE,FALSE)</formula>
    </cfRule>
    <cfRule type="expression" dxfId="1517" priority="2473">
      <formula>IF(AND(AL906&lt;0, RIGHT(TEXT(AL906,"0.#"),1)&lt;&gt;"."),TRUE,FALSE)</formula>
    </cfRule>
    <cfRule type="expression" dxfId="1516" priority="2474">
      <formula>IF(AND(AL906&lt;0, RIGHT(TEXT(AL906,"0.#"),1)="."),TRUE,FALSE)</formula>
    </cfRule>
  </conditionalFormatting>
  <conditionalFormatting sqref="AL905:AO905">
    <cfRule type="expression" dxfId="1515" priority="2465">
      <formula>IF(AND(AL905&gt;=0, RIGHT(TEXT(AL905,"0.#"),1)&lt;&gt;"."),TRUE,FALSE)</formula>
    </cfRule>
    <cfRule type="expression" dxfId="1514" priority="2466">
      <formula>IF(AND(AL905&gt;=0, RIGHT(TEXT(AL905,"0.#"),1)="."),TRUE,FALSE)</formula>
    </cfRule>
    <cfRule type="expression" dxfId="1513" priority="2467">
      <formula>IF(AND(AL905&lt;0, RIGHT(TEXT(AL905,"0.#"),1)&lt;&gt;"."),TRUE,FALSE)</formula>
    </cfRule>
    <cfRule type="expression" dxfId="1512" priority="2468">
      <formula>IF(AND(AL905&lt;0, RIGHT(TEXT(AL905,"0.#"),1)="."),TRUE,FALSE)</formula>
    </cfRule>
  </conditionalFormatting>
  <conditionalFormatting sqref="AL939:AO966">
    <cfRule type="expression" dxfId="1511" priority="2459">
      <formula>IF(AND(AL939&gt;=0, RIGHT(TEXT(AL939,"0.#"),1)&lt;&gt;"."),TRUE,FALSE)</formula>
    </cfRule>
    <cfRule type="expression" dxfId="1510" priority="2460">
      <formula>IF(AND(AL939&gt;=0, RIGHT(TEXT(AL939,"0.#"),1)="."),TRUE,FALSE)</formula>
    </cfRule>
    <cfRule type="expression" dxfId="1509" priority="2461">
      <formula>IF(AND(AL939&lt;0, RIGHT(TEXT(AL939,"0.#"),1)&lt;&gt;"."),TRUE,FALSE)</formula>
    </cfRule>
    <cfRule type="expression" dxfId="1508" priority="2462">
      <formula>IF(AND(AL939&lt;0, RIGHT(TEXT(AL939,"0.#"),1)="."),TRUE,FALSE)</formula>
    </cfRule>
  </conditionalFormatting>
  <conditionalFormatting sqref="AL938:AO938">
    <cfRule type="expression" dxfId="1507" priority="2453">
      <formula>IF(AND(AL938&gt;=0, RIGHT(TEXT(AL938,"0.#"),1)&lt;&gt;"."),TRUE,FALSE)</formula>
    </cfRule>
    <cfRule type="expression" dxfId="1506" priority="2454">
      <formula>IF(AND(AL938&gt;=0, RIGHT(TEXT(AL938,"0.#"),1)="."),TRUE,FALSE)</formula>
    </cfRule>
    <cfRule type="expression" dxfId="1505" priority="2455">
      <formula>IF(AND(AL938&lt;0, RIGHT(TEXT(AL938,"0.#"),1)&lt;&gt;"."),TRUE,FALSE)</formula>
    </cfRule>
    <cfRule type="expression" dxfId="1504" priority="2456">
      <formula>IF(AND(AL938&lt;0, RIGHT(TEXT(AL938,"0.#"),1)="."),TRUE,FALSE)</formula>
    </cfRule>
  </conditionalFormatting>
  <conditionalFormatting sqref="AL972:AO999">
    <cfRule type="expression" dxfId="1503" priority="2447">
      <formula>IF(AND(AL972&gt;=0, RIGHT(TEXT(AL972,"0.#"),1)&lt;&gt;"."),TRUE,FALSE)</formula>
    </cfRule>
    <cfRule type="expression" dxfId="1502" priority="2448">
      <formula>IF(AND(AL972&gt;=0, RIGHT(TEXT(AL972,"0.#"),1)="."),TRUE,FALSE)</formula>
    </cfRule>
    <cfRule type="expression" dxfId="1501" priority="2449">
      <formula>IF(AND(AL972&lt;0, RIGHT(TEXT(AL972,"0.#"),1)&lt;&gt;"."),TRUE,FALSE)</formula>
    </cfRule>
    <cfRule type="expression" dxfId="1500" priority="2450">
      <formula>IF(AND(AL972&lt;0, RIGHT(TEXT(AL972,"0.#"),1)="."),TRUE,FALSE)</formula>
    </cfRule>
  </conditionalFormatting>
  <conditionalFormatting sqref="AL971:AO971">
    <cfRule type="expression" dxfId="1499" priority="2441">
      <formula>IF(AND(AL971&gt;=0, RIGHT(TEXT(AL971,"0.#"),1)&lt;&gt;"."),TRUE,FALSE)</formula>
    </cfRule>
    <cfRule type="expression" dxfId="1498" priority="2442">
      <formula>IF(AND(AL971&gt;=0, RIGHT(TEXT(AL971,"0.#"),1)="."),TRUE,FALSE)</formula>
    </cfRule>
    <cfRule type="expression" dxfId="1497" priority="2443">
      <formula>IF(AND(AL971&lt;0, RIGHT(TEXT(AL971,"0.#"),1)&lt;&gt;"."),TRUE,FALSE)</formula>
    </cfRule>
    <cfRule type="expression" dxfId="1496" priority="2444">
      <formula>IF(AND(AL971&lt;0, RIGHT(TEXT(AL971,"0.#"),1)="."),TRUE,FALSE)</formula>
    </cfRule>
  </conditionalFormatting>
  <conditionalFormatting sqref="AL1005:AO1032">
    <cfRule type="expression" dxfId="1495" priority="2435">
      <formula>IF(AND(AL1005&gt;=0, RIGHT(TEXT(AL1005,"0.#"),1)&lt;&gt;"."),TRUE,FALSE)</formula>
    </cfRule>
    <cfRule type="expression" dxfId="1494" priority="2436">
      <formula>IF(AND(AL1005&gt;=0, RIGHT(TEXT(AL1005,"0.#"),1)="."),TRUE,FALSE)</formula>
    </cfRule>
    <cfRule type="expression" dxfId="1493" priority="2437">
      <formula>IF(AND(AL1005&lt;0, RIGHT(TEXT(AL1005,"0.#"),1)&lt;&gt;"."),TRUE,FALSE)</formula>
    </cfRule>
    <cfRule type="expression" dxfId="1492" priority="2438">
      <formula>IF(AND(AL1005&lt;0, RIGHT(TEXT(AL1005,"0.#"),1)="."),TRUE,FALSE)</formula>
    </cfRule>
  </conditionalFormatting>
  <conditionalFormatting sqref="AL1003:AO1004">
    <cfRule type="expression" dxfId="1491" priority="2429">
      <formula>IF(AND(AL1003&gt;=0, RIGHT(TEXT(AL1003,"0.#"),1)&lt;&gt;"."),TRUE,FALSE)</formula>
    </cfRule>
    <cfRule type="expression" dxfId="1490" priority="2430">
      <formula>IF(AND(AL1003&gt;=0, RIGHT(TEXT(AL1003,"0.#"),1)="."),TRUE,FALSE)</formula>
    </cfRule>
    <cfRule type="expression" dxfId="1489" priority="2431">
      <formula>IF(AND(AL1003&lt;0, RIGHT(TEXT(AL1003,"0.#"),1)&lt;&gt;"."),TRUE,FALSE)</formula>
    </cfRule>
    <cfRule type="expression" dxfId="1488" priority="2432">
      <formula>IF(AND(AL1003&lt;0, RIGHT(TEXT(AL1003,"0.#"),1)="."),TRUE,FALSE)</formula>
    </cfRule>
  </conditionalFormatting>
  <conditionalFormatting sqref="Y1003:Y1004">
    <cfRule type="expression" dxfId="1487" priority="2427">
      <formula>IF(RIGHT(TEXT(Y1003,"0.#"),1)=".",FALSE,TRUE)</formula>
    </cfRule>
    <cfRule type="expression" dxfId="1486" priority="2428">
      <formula>IF(RIGHT(TEXT(Y1003,"0.#"),1)=".",TRUE,FALSE)</formula>
    </cfRule>
  </conditionalFormatting>
  <conditionalFormatting sqref="AL1038:AO1065">
    <cfRule type="expression" dxfId="1485" priority="2423">
      <formula>IF(AND(AL1038&gt;=0, RIGHT(TEXT(AL1038,"0.#"),1)&lt;&gt;"."),TRUE,FALSE)</formula>
    </cfRule>
    <cfRule type="expression" dxfId="1484" priority="2424">
      <formula>IF(AND(AL1038&gt;=0, RIGHT(TEXT(AL1038,"0.#"),1)="."),TRUE,FALSE)</formula>
    </cfRule>
    <cfRule type="expression" dxfId="1483" priority="2425">
      <formula>IF(AND(AL1038&lt;0, RIGHT(TEXT(AL1038,"0.#"),1)&lt;&gt;"."),TRUE,FALSE)</formula>
    </cfRule>
    <cfRule type="expression" dxfId="1482" priority="2426">
      <formula>IF(AND(AL1038&lt;0, RIGHT(TEXT(AL1038,"0.#"),1)="."),TRUE,FALSE)</formula>
    </cfRule>
  </conditionalFormatting>
  <conditionalFormatting sqref="Y1038:Y1065">
    <cfRule type="expression" dxfId="1481" priority="2421">
      <formula>IF(RIGHT(TEXT(Y1038,"0.#"),1)=".",FALSE,TRUE)</formula>
    </cfRule>
    <cfRule type="expression" dxfId="1480" priority="2422">
      <formula>IF(RIGHT(TEXT(Y1038,"0.#"),1)=".",TRUE,FALSE)</formula>
    </cfRule>
  </conditionalFormatting>
  <conditionalFormatting sqref="AL1036:AO1037">
    <cfRule type="expression" dxfId="1479" priority="2417">
      <formula>IF(AND(AL1036&gt;=0, RIGHT(TEXT(AL1036,"0.#"),1)&lt;&gt;"."),TRUE,FALSE)</formula>
    </cfRule>
    <cfRule type="expression" dxfId="1478" priority="2418">
      <formula>IF(AND(AL1036&gt;=0, RIGHT(TEXT(AL1036,"0.#"),1)="."),TRUE,FALSE)</formula>
    </cfRule>
    <cfRule type="expression" dxfId="1477" priority="2419">
      <formula>IF(AND(AL1036&lt;0, RIGHT(TEXT(AL1036,"0.#"),1)&lt;&gt;"."),TRUE,FALSE)</formula>
    </cfRule>
    <cfRule type="expression" dxfId="1476" priority="2420">
      <formula>IF(AND(AL1036&lt;0, RIGHT(TEXT(AL1036,"0.#"),1)="."),TRUE,FALSE)</formula>
    </cfRule>
  </conditionalFormatting>
  <conditionalFormatting sqref="Y1036:Y1037">
    <cfRule type="expression" dxfId="1475" priority="2415">
      <formula>IF(RIGHT(TEXT(Y1036,"0.#"),1)=".",FALSE,TRUE)</formula>
    </cfRule>
    <cfRule type="expression" dxfId="1474" priority="2416">
      <formula>IF(RIGHT(TEXT(Y1036,"0.#"),1)=".",TRUE,FALSE)</formula>
    </cfRule>
  </conditionalFormatting>
  <conditionalFormatting sqref="AL1071:AO1098">
    <cfRule type="expression" dxfId="1473" priority="2411">
      <formula>IF(AND(AL1071&gt;=0, RIGHT(TEXT(AL1071,"0.#"),1)&lt;&gt;"."),TRUE,FALSE)</formula>
    </cfRule>
    <cfRule type="expression" dxfId="1472" priority="2412">
      <formula>IF(AND(AL1071&gt;=0, RIGHT(TEXT(AL1071,"0.#"),1)="."),TRUE,FALSE)</formula>
    </cfRule>
    <cfRule type="expression" dxfId="1471" priority="2413">
      <formula>IF(AND(AL1071&lt;0, RIGHT(TEXT(AL1071,"0.#"),1)&lt;&gt;"."),TRUE,FALSE)</formula>
    </cfRule>
    <cfRule type="expression" dxfId="1470" priority="2414">
      <formula>IF(AND(AL1071&lt;0, RIGHT(TEXT(AL1071,"0.#"),1)="."),TRUE,FALSE)</formula>
    </cfRule>
  </conditionalFormatting>
  <conditionalFormatting sqref="Y1071:Y1098">
    <cfRule type="expression" dxfId="1469" priority="2409">
      <formula>IF(RIGHT(TEXT(Y1071,"0.#"),1)=".",FALSE,TRUE)</formula>
    </cfRule>
    <cfRule type="expression" dxfId="1468" priority="2410">
      <formula>IF(RIGHT(TEXT(Y1071,"0.#"),1)=".",TRUE,FALSE)</formula>
    </cfRule>
  </conditionalFormatting>
  <conditionalFormatting sqref="AL1069:AO1070">
    <cfRule type="expression" dxfId="1467" priority="2405">
      <formula>IF(AND(AL1069&gt;=0, RIGHT(TEXT(AL1069,"0.#"),1)&lt;&gt;"."),TRUE,FALSE)</formula>
    </cfRule>
    <cfRule type="expression" dxfId="1466" priority="2406">
      <formula>IF(AND(AL1069&gt;=0, RIGHT(TEXT(AL1069,"0.#"),1)="."),TRUE,FALSE)</formula>
    </cfRule>
    <cfRule type="expression" dxfId="1465" priority="2407">
      <formula>IF(AND(AL1069&lt;0, RIGHT(TEXT(AL1069,"0.#"),1)&lt;&gt;"."),TRUE,FALSE)</formula>
    </cfRule>
    <cfRule type="expression" dxfId="1464" priority="2408">
      <formula>IF(AND(AL1069&lt;0, RIGHT(TEXT(AL1069,"0.#"),1)="."),TRUE,FALSE)</formula>
    </cfRule>
  </conditionalFormatting>
  <conditionalFormatting sqref="Y1069:Y1070">
    <cfRule type="expression" dxfId="1463" priority="2403">
      <formula>IF(RIGHT(TEXT(Y1069,"0.#"),1)=".",FALSE,TRUE)</formula>
    </cfRule>
    <cfRule type="expression" dxfId="1462" priority="2404">
      <formula>IF(RIGHT(TEXT(Y1069,"0.#"),1)=".",TRUE,FALSE)</formula>
    </cfRule>
  </conditionalFormatting>
  <conditionalFormatting sqref="AE39">
    <cfRule type="expression" dxfId="1461" priority="2401">
      <formula>IF(RIGHT(TEXT(AE39,"0.#"),1)=".",FALSE,TRUE)</formula>
    </cfRule>
    <cfRule type="expression" dxfId="1460" priority="2402">
      <formula>IF(RIGHT(TEXT(AE39,"0.#"),1)=".",TRUE,FALSE)</formula>
    </cfRule>
  </conditionalFormatting>
  <conditionalFormatting sqref="AE40">
    <cfRule type="expression" dxfId="1459" priority="2399">
      <formula>IF(RIGHT(TEXT(AE40,"0.#"),1)=".",FALSE,TRUE)</formula>
    </cfRule>
    <cfRule type="expression" dxfId="1458" priority="2400">
      <formula>IF(RIGHT(TEXT(AE40,"0.#"),1)=".",TRUE,FALSE)</formula>
    </cfRule>
  </conditionalFormatting>
  <conditionalFormatting sqref="AE41">
    <cfRule type="expression" dxfId="1457" priority="2397">
      <formula>IF(RIGHT(TEXT(AE41,"0.#"),1)=".",FALSE,TRUE)</formula>
    </cfRule>
    <cfRule type="expression" dxfId="1456" priority="2398">
      <formula>IF(RIGHT(TEXT(AE41,"0.#"),1)=".",TRUE,FALSE)</formula>
    </cfRule>
  </conditionalFormatting>
  <conditionalFormatting sqref="AI41">
    <cfRule type="expression" dxfId="1455" priority="2395">
      <formula>IF(RIGHT(TEXT(AI41,"0.#"),1)=".",FALSE,TRUE)</formula>
    </cfRule>
    <cfRule type="expression" dxfId="1454" priority="2396">
      <formula>IF(RIGHT(TEXT(AI41,"0.#"),1)=".",TRUE,FALSE)</formula>
    </cfRule>
  </conditionalFormatting>
  <conditionalFormatting sqref="AI39">
    <cfRule type="expression" dxfId="1453" priority="2391">
      <formula>IF(RIGHT(TEXT(AI39,"0.#"),1)=".",FALSE,TRUE)</formula>
    </cfRule>
    <cfRule type="expression" dxfId="1452" priority="2392">
      <formula>IF(RIGHT(TEXT(AI39,"0.#"),1)=".",TRUE,FALSE)</formula>
    </cfRule>
  </conditionalFormatting>
  <conditionalFormatting sqref="AI48">
    <cfRule type="expression" dxfId="1451" priority="2373">
      <formula>IF(RIGHT(TEXT(AI48,"0.#"),1)=".",FALSE,TRUE)</formula>
    </cfRule>
    <cfRule type="expression" dxfId="1450" priority="2374">
      <formula>IF(RIGHT(TEXT(AI48,"0.#"),1)=".",TRUE,FALSE)</formula>
    </cfRule>
  </conditionalFormatting>
  <conditionalFormatting sqref="AE448">
    <cfRule type="expression" dxfId="1449" priority="2249">
      <formula>IF(RIGHT(TEXT(AE448,"0.#"),1)=".",FALSE,TRUE)</formula>
    </cfRule>
    <cfRule type="expression" dxfId="1448" priority="2250">
      <formula>IF(RIGHT(TEXT(AE448,"0.#"),1)=".",TRUE,FALSE)</formula>
    </cfRule>
  </conditionalFormatting>
  <conditionalFormatting sqref="AM450">
    <cfRule type="expression" dxfId="1447" priority="2239">
      <formula>IF(RIGHT(TEXT(AM450,"0.#"),1)=".",FALSE,TRUE)</formula>
    </cfRule>
    <cfRule type="expression" dxfId="1446" priority="2240">
      <formula>IF(RIGHT(TEXT(AM450,"0.#"),1)=".",TRUE,FALSE)</formula>
    </cfRule>
  </conditionalFormatting>
  <conditionalFormatting sqref="AE449">
    <cfRule type="expression" dxfId="1445" priority="2247">
      <formula>IF(RIGHT(TEXT(AE449,"0.#"),1)=".",FALSE,TRUE)</formula>
    </cfRule>
    <cfRule type="expression" dxfId="1444" priority="2248">
      <formula>IF(RIGHT(TEXT(AE449,"0.#"),1)=".",TRUE,FALSE)</formula>
    </cfRule>
  </conditionalFormatting>
  <conditionalFormatting sqref="AE450">
    <cfRule type="expression" dxfId="1443" priority="2245">
      <formula>IF(RIGHT(TEXT(AE450,"0.#"),1)=".",FALSE,TRUE)</formula>
    </cfRule>
    <cfRule type="expression" dxfId="1442" priority="2246">
      <formula>IF(RIGHT(TEXT(AE450,"0.#"),1)=".",TRUE,FALSE)</formula>
    </cfRule>
  </conditionalFormatting>
  <conditionalFormatting sqref="AM448">
    <cfRule type="expression" dxfId="1441" priority="2243">
      <formula>IF(RIGHT(TEXT(AM448,"0.#"),1)=".",FALSE,TRUE)</formula>
    </cfRule>
    <cfRule type="expression" dxfId="1440" priority="2244">
      <formula>IF(RIGHT(TEXT(AM448,"0.#"),1)=".",TRUE,FALSE)</formula>
    </cfRule>
  </conditionalFormatting>
  <conditionalFormatting sqref="AM449">
    <cfRule type="expression" dxfId="1439" priority="2241">
      <formula>IF(RIGHT(TEXT(AM449,"0.#"),1)=".",FALSE,TRUE)</formula>
    </cfRule>
    <cfRule type="expression" dxfId="1438" priority="2242">
      <formula>IF(RIGHT(TEXT(AM449,"0.#"),1)=".",TRUE,FALSE)</formula>
    </cfRule>
  </conditionalFormatting>
  <conditionalFormatting sqref="AU448">
    <cfRule type="expression" dxfId="1437" priority="2237">
      <formula>IF(RIGHT(TEXT(AU448,"0.#"),1)=".",FALSE,TRUE)</formula>
    </cfRule>
    <cfRule type="expression" dxfId="1436" priority="2238">
      <formula>IF(RIGHT(TEXT(AU448,"0.#"),1)=".",TRUE,FALSE)</formula>
    </cfRule>
  </conditionalFormatting>
  <conditionalFormatting sqref="AU449">
    <cfRule type="expression" dxfId="1435" priority="2235">
      <formula>IF(RIGHT(TEXT(AU449,"0.#"),1)=".",FALSE,TRUE)</formula>
    </cfRule>
    <cfRule type="expression" dxfId="1434" priority="2236">
      <formula>IF(RIGHT(TEXT(AU449,"0.#"),1)=".",TRUE,FALSE)</formula>
    </cfRule>
  </conditionalFormatting>
  <conditionalFormatting sqref="AU450">
    <cfRule type="expression" dxfId="1433" priority="2233">
      <formula>IF(RIGHT(TEXT(AU450,"0.#"),1)=".",FALSE,TRUE)</formula>
    </cfRule>
    <cfRule type="expression" dxfId="1432" priority="2234">
      <formula>IF(RIGHT(TEXT(AU450,"0.#"),1)=".",TRUE,FALSE)</formula>
    </cfRule>
  </conditionalFormatting>
  <conditionalFormatting sqref="AI450">
    <cfRule type="expression" dxfId="1431" priority="2227">
      <formula>IF(RIGHT(TEXT(AI450,"0.#"),1)=".",FALSE,TRUE)</formula>
    </cfRule>
    <cfRule type="expression" dxfId="1430" priority="2228">
      <formula>IF(RIGHT(TEXT(AI450,"0.#"),1)=".",TRUE,FALSE)</formula>
    </cfRule>
  </conditionalFormatting>
  <conditionalFormatting sqref="AI448">
    <cfRule type="expression" dxfId="1429" priority="2231">
      <formula>IF(RIGHT(TEXT(AI448,"0.#"),1)=".",FALSE,TRUE)</formula>
    </cfRule>
    <cfRule type="expression" dxfId="1428" priority="2232">
      <formula>IF(RIGHT(TEXT(AI448,"0.#"),1)=".",TRUE,FALSE)</formula>
    </cfRule>
  </conditionalFormatting>
  <conditionalFormatting sqref="AI449">
    <cfRule type="expression" dxfId="1427" priority="2229">
      <formula>IF(RIGHT(TEXT(AI449,"0.#"),1)=".",FALSE,TRUE)</formula>
    </cfRule>
    <cfRule type="expression" dxfId="1426" priority="2230">
      <formula>IF(RIGHT(TEXT(AI449,"0.#"),1)=".",TRUE,FALSE)</formula>
    </cfRule>
  </conditionalFormatting>
  <conditionalFormatting sqref="AQ449">
    <cfRule type="expression" dxfId="1425" priority="2225">
      <formula>IF(RIGHT(TEXT(AQ449,"0.#"),1)=".",FALSE,TRUE)</formula>
    </cfRule>
    <cfRule type="expression" dxfId="1424" priority="2226">
      <formula>IF(RIGHT(TEXT(AQ449,"0.#"),1)=".",TRUE,FALSE)</formula>
    </cfRule>
  </conditionalFormatting>
  <conditionalFormatting sqref="AQ450">
    <cfRule type="expression" dxfId="1423" priority="2223">
      <formula>IF(RIGHT(TEXT(AQ450,"0.#"),1)=".",FALSE,TRUE)</formula>
    </cfRule>
    <cfRule type="expression" dxfId="1422" priority="2224">
      <formula>IF(RIGHT(TEXT(AQ450,"0.#"),1)=".",TRUE,FALSE)</formula>
    </cfRule>
  </conditionalFormatting>
  <conditionalFormatting sqref="AQ448">
    <cfRule type="expression" dxfId="1421" priority="2221">
      <formula>IF(RIGHT(TEXT(AQ448,"0.#"),1)=".",FALSE,TRUE)</formula>
    </cfRule>
    <cfRule type="expression" dxfId="1420" priority="2222">
      <formula>IF(RIGHT(TEXT(AQ448,"0.#"),1)=".",TRUE,FALSE)</formula>
    </cfRule>
  </conditionalFormatting>
  <conditionalFormatting sqref="AE453">
    <cfRule type="expression" dxfId="1419" priority="2219">
      <formula>IF(RIGHT(TEXT(AE453,"0.#"),1)=".",FALSE,TRUE)</formula>
    </cfRule>
    <cfRule type="expression" dxfId="1418" priority="2220">
      <formula>IF(RIGHT(TEXT(AE453,"0.#"),1)=".",TRUE,FALSE)</formula>
    </cfRule>
  </conditionalFormatting>
  <conditionalFormatting sqref="AM455">
    <cfRule type="expression" dxfId="1417" priority="2209">
      <formula>IF(RIGHT(TEXT(AM455,"0.#"),1)=".",FALSE,TRUE)</formula>
    </cfRule>
    <cfRule type="expression" dxfId="1416" priority="2210">
      <formula>IF(RIGHT(TEXT(AM455,"0.#"),1)=".",TRUE,FALSE)</formula>
    </cfRule>
  </conditionalFormatting>
  <conditionalFormatting sqref="AE454">
    <cfRule type="expression" dxfId="1415" priority="2217">
      <formula>IF(RIGHT(TEXT(AE454,"0.#"),1)=".",FALSE,TRUE)</formula>
    </cfRule>
    <cfRule type="expression" dxfId="1414" priority="2218">
      <formula>IF(RIGHT(TEXT(AE454,"0.#"),1)=".",TRUE,FALSE)</formula>
    </cfRule>
  </conditionalFormatting>
  <conditionalFormatting sqref="AE455">
    <cfRule type="expression" dxfId="1413" priority="2215">
      <formula>IF(RIGHT(TEXT(AE455,"0.#"),1)=".",FALSE,TRUE)</formula>
    </cfRule>
    <cfRule type="expression" dxfId="1412" priority="2216">
      <formula>IF(RIGHT(TEXT(AE455,"0.#"),1)=".",TRUE,FALSE)</formula>
    </cfRule>
  </conditionalFormatting>
  <conditionalFormatting sqref="AM453">
    <cfRule type="expression" dxfId="1411" priority="2213">
      <formula>IF(RIGHT(TEXT(AM453,"0.#"),1)=".",FALSE,TRUE)</formula>
    </cfRule>
    <cfRule type="expression" dxfId="1410" priority="2214">
      <formula>IF(RIGHT(TEXT(AM453,"0.#"),1)=".",TRUE,FALSE)</formula>
    </cfRule>
  </conditionalFormatting>
  <conditionalFormatting sqref="AM454">
    <cfRule type="expression" dxfId="1409" priority="2211">
      <formula>IF(RIGHT(TEXT(AM454,"0.#"),1)=".",FALSE,TRUE)</formula>
    </cfRule>
    <cfRule type="expression" dxfId="1408" priority="2212">
      <formula>IF(RIGHT(TEXT(AM454,"0.#"),1)=".",TRUE,FALSE)</formula>
    </cfRule>
  </conditionalFormatting>
  <conditionalFormatting sqref="AU453">
    <cfRule type="expression" dxfId="1407" priority="2207">
      <formula>IF(RIGHT(TEXT(AU453,"0.#"),1)=".",FALSE,TRUE)</formula>
    </cfRule>
    <cfRule type="expression" dxfId="1406" priority="2208">
      <formula>IF(RIGHT(TEXT(AU453,"0.#"),1)=".",TRUE,FALSE)</formula>
    </cfRule>
  </conditionalFormatting>
  <conditionalFormatting sqref="AU454">
    <cfRule type="expression" dxfId="1405" priority="2205">
      <formula>IF(RIGHT(TEXT(AU454,"0.#"),1)=".",FALSE,TRUE)</formula>
    </cfRule>
    <cfRule type="expression" dxfId="1404" priority="2206">
      <formula>IF(RIGHT(TEXT(AU454,"0.#"),1)=".",TRUE,FALSE)</formula>
    </cfRule>
  </conditionalFormatting>
  <conditionalFormatting sqref="AU455">
    <cfRule type="expression" dxfId="1403" priority="2203">
      <formula>IF(RIGHT(TEXT(AU455,"0.#"),1)=".",FALSE,TRUE)</formula>
    </cfRule>
    <cfRule type="expression" dxfId="1402" priority="2204">
      <formula>IF(RIGHT(TEXT(AU455,"0.#"),1)=".",TRUE,FALSE)</formula>
    </cfRule>
  </conditionalFormatting>
  <conditionalFormatting sqref="AI455">
    <cfRule type="expression" dxfId="1401" priority="2197">
      <formula>IF(RIGHT(TEXT(AI455,"0.#"),1)=".",FALSE,TRUE)</formula>
    </cfRule>
    <cfRule type="expression" dxfId="1400" priority="2198">
      <formula>IF(RIGHT(TEXT(AI455,"0.#"),1)=".",TRUE,FALSE)</formula>
    </cfRule>
  </conditionalFormatting>
  <conditionalFormatting sqref="AI453">
    <cfRule type="expression" dxfId="1399" priority="2201">
      <formula>IF(RIGHT(TEXT(AI453,"0.#"),1)=".",FALSE,TRUE)</formula>
    </cfRule>
    <cfRule type="expression" dxfId="1398" priority="2202">
      <formula>IF(RIGHT(TEXT(AI453,"0.#"),1)=".",TRUE,FALSE)</formula>
    </cfRule>
  </conditionalFormatting>
  <conditionalFormatting sqref="AI454">
    <cfRule type="expression" dxfId="1397" priority="2199">
      <formula>IF(RIGHT(TEXT(AI454,"0.#"),1)=".",FALSE,TRUE)</formula>
    </cfRule>
    <cfRule type="expression" dxfId="1396" priority="2200">
      <formula>IF(RIGHT(TEXT(AI454,"0.#"),1)=".",TRUE,FALSE)</formula>
    </cfRule>
  </conditionalFormatting>
  <conditionalFormatting sqref="AQ454">
    <cfRule type="expression" dxfId="1395" priority="2195">
      <formula>IF(RIGHT(TEXT(AQ454,"0.#"),1)=".",FALSE,TRUE)</formula>
    </cfRule>
    <cfRule type="expression" dxfId="1394" priority="2196">
      <formula>IF(RIGHT(TEXT(AQ454,"0.#"),1)=".",TRUE,FALSE)</formula>
    </cfRule>
  </conditionalFormatting>
  <conditionalFormatting sqref="AQ455">
    <cfRule type="expression" dxfId="1393" priority="2193">
      <formula>IF(RIGHT(TEXT(AQ455,"0.#"),1)=".",FALSE,TRUE)</formula>
    </cfRule>
    <cfRule type="expression" dxfId="1392" priority="2194">
      <formula>IF(RIGHT(TEXT(AQ455,"0.#"),1)=".",TRUE,FALSE)</formula>
    </cfRule>
  </conditionalFormatting>
  <conditionalFormatting sqref="AQ453">
    <cfRule type="expression" dxfId="1391" priority="2191">
      <formula>IF(RIGHT(TEXT(AQ453,"0.#"),1)=".",FALSE,TRUE)</formula>
    </cfRule>
    <cfRule type="expression" dxfId="1390" priority="2192">
      <formula>IF(RIGHT(TEXT(AQ453,"0.#"),1)=".",TRUE,FALSE)</formula>
    </cfRule>
  </conditionalFormatting>
  <conditionalFormatting sqref="AE487">
    <cfRule type="expression" dxfId="1389" priority="2069">
      <formula>IF(RIGHT(TEXT(AE487,"0.#"),1)=".",FALSE,TRUE)</formula>
    </cfRule>
    <cfRule type="expression" dxfId="1388" priority="2070">
      <formula>IF(RIGHT(TEXT(AE487,"0.#"),1)=".",TRUE,FALSE)</formula>
    </cfRule>
  </conditionalFormatting>
  <conditionalFormatting sqref="AE488">
    <cfRule type="expression" dxfId="1387" priority="2067">
      <formula>IF(RIGHT(TEXT(AE488,"0.#"),1)=".",FALSE,TRUE)</formula>
    </cfRule>
    <cfRule type="expression" dxfId="1386" priority="2068">
      <formula>IF(RIGHT(TEXT(AE488,"0.#"),1)=".",TRUE,FALSE)</formula>
    </cfRule>
  </conditionalFormatting>
  <conditionalFormatting sqref="AE489">
    <cfRule type="expression" dxfId="1385" priority="2065">
      <formula>IF(RIGHT(TEXT(AE489,"0.#"),1)=".",FALSE,TRUE)</formula>
    </cfRule>
    <cfRule type="expression" dxfId="1384" priority="2066">
      <formula>IF(RIGHT(TEXT(AE489,"0.#"),1)=".",TRUE,FALSE)</formula>
    </cfRule>
  </conditionalFormatting>
  <conditionalFormatting sqref="AU487">
    <cfRule type="expression" dxfId="1383" priority="2057">
      <formula>IF(RIGHT(TEXT(AU487,"0.#"),1)=".",FALSE,TRUE)</formula>
    </cfRule>
    <cfRule type="expression" dxfId="1382" priority="2058">
      <formula>IF(RIGHT(TEXT(AU487,"0.#"),1)=".",TRUE,FALSE)</formula>
    </cfRule>
  </conditionalFormatting>
  <conditionalFormatting sqref="AU488">
    <cfRule type="expression" dxfId="1381" priority="2055">
      <formula>IF(RIGHT(TEXT(AU488,"0.#"),1)=".",FALSE,TRUE)</formula>
    </cfRule>
    <cfRule type="expression" dxfId="1380" priority="2056">
      <formula>IF(RIGHT(TEXT(AU488,"0.#"),1)=".",TRUE,FALSE)</formula>
    </cfRule>
  </conditionalFormatting>
  <conditionalFormatting sqref="AU489">
    <cfRule type="expression" dxfId="1379" priority="2053">
      <formula>IF(RIGHT(TEXT(AU489,"0.#"),1)=".",FALSE,TRUE)</formula>
    </cfRule>
    <cfRule type="expression" dxfId="1378" priority="2054">
      <formula>IF(RIGHT(TEXT(AU489,"0.#"),1)=".",TRUE,FALSE)</formula>
    </cfRule>
  </conditionalFormatting>
  <conditionalFormatting sqref="AQ488">
    <cfRule type="expression" dxfId="1377" priority="2045">
      <formula>IF(RIGHT(TEXT(AQ488,"0.#"),1)=".",FALSE,TRUE)</formula>
    </cfRule>
    <cfRule type="expression" dxfId="1376" priority="2046">
      <formula>IF(RIGHT(TEXT(AQ488,"0.#"),1)=".",TRUE,FALSE)</formula>
    </cfRule>
  </conditionalFormatting>
  <conditionalFormatting sqref="AQ489">
    <cfRule type="expression" dxfId="1375" priority="2043">
      <formula>IF(RIGHT(TEXT(AQ489,"0.#"),1)=".",FALSE,TRUE)</formula>
    </cfRule>
    <cfRule type="expression" dxfId="1374" priority="2044">
      <formula>IF(RIGHT(TEXT(AQ489,"0.#"),1)=".",TRUE,FALSE)</formula>
    </cfRule>
  </conditionalFormatting>
  <conditionalFormatting sqref="AQ487">
    <cfRule type="expression" dxfId="1373" priority="2041">
      <formula>IF(RIGHT(TEXT(AQ487,"0.#"),1)=".",FALSE,TRUE)</formula>
    </cfRule>
    <cfRule type="expression" dxfId="1372" priority="2042">
      <formula>IF(RIGHT(TEXT(AQ487,"0.#"),1)=".",TRUE,FALSE)</formula>
    </cfRule>
  </conditionalFormatting>
  <conditionalFormatting sqref="AE512">
    <cfRule type="expression" dxfId="1371" priority="2039">
      <formula>IF(RIGHT(TEXT(AE512,"0.#"),1)=".",FALSE,TRUE)</formula>
    </cfRule>
    <cfRule type="expression" dxfId="1370" priority="2040">
      <formula>IF(RIGHT(TEXT(AE512,"0.#"),1)=".",TRUE,FALSE)</formula>
    </cfRule>
  </conditionalFormatting>
  <conditionalFormatting sqref="AE513">
    <cfRule type="expression" dxfId="1369" priority="2037">
      <formula>IF(RIGHT(TEXT(AE513,"0.#"),1)=".",FALSE,TRUE)</formula>
    </cfRule>
    <cfRule type="expression" dxfId="1368" priority="2038">
      <formula>IF(RIGHT(TEXT(AE513,"0.#"),1)=".",TRUE,FALSE)</formula>
    </cfRule>
  </conditionalFormatting>
  <conditionalFormatting sqref="AE514">
    <cfRule type="expression" dxfId="1367" priority="2035">
      <formula>IF(RIGHT(TEXT(AE514,"0.#"),1)=".",FALSE,TRUE)</formula>
    </cfRule>
    <cfRule type="expression" dxfId="1366" priority="2036">
      <formula>IF(RIGHT(TEXT(AE514,"0.#"),1)=".",TRUE,FALSE)</formula>
    </cfRule>
  </conditionalFormatting>
  <conditionalFormatting sqref="AU512">
    <cfRule type="expression" dxfId="1365" priority="2027">
      <formula>IF(RIGHT(TEXT(AU512,"0.#"),1)=".",FALSE,TRUE)</formula>
    </cfRule>
    <cfRule type="expression" dxfId="1364" priority="2028">
      <formula>IF(RIGHT(TEXT(AU512,"0.#"),1)=".",TRUE,FALSE)</formula>
    </cfRule>
  </conditionalFormatting>
  <conditionalFormatting sqref="AU513">
    <cfRule type="expression" dxfId="1363" priority="2025">
      <formula>IF(RIGHT(TEXT(AU513,"0.#"),1)=".",FALSE,TRUE)</formula>
    </cfRule>
    <cfRule type="expression" dxfId="1362" priority="2026">
      <formula>IF(RIGHT(TEXT(AU513,"0.#"),1)=".",TRUE,FALSE)</formula>
    </cfRule>
  </conditionalFormatting>
  <conditionalFormatting sqref="AU514">
    <cfRule type="expression" dxfId="1361" priority="2023">
      <formula>IF(RIGHT(TEXT(AU514,"0.#"),1)=".",FALSE,TRUE)</formula>
    </cfRule>
    <cfRule type="expression" dxfId="1360" priority="2024">
      <formula>IF(RIGHT(TEXT(AU514,"0.#"),1)=".",TRUE,FALSE)</formula>
    </cfRule>
  </conditionalFormatting>
  <conditionalFormatting sqref="AQ513">
    <cfRule type="expression" dxfId="1359" priority="2015">
      <formula>IF(RIGHT(TEXT(AQ513,"0.#"),1)=".",FALSE,TRUE)</formula>
    </cfRule>
    <cfRule type="expression" dxfId="1358" priority="2016">
      <formula>IF(RIGHT(TEXT(AQ513,"0.#"),1)=".",TRUE,FALSE)</formula>
    </cfRule>
  </conditionalFormatting>
  <conditionalFormatting sqref="AQ514">
    <cfRule type="expression" dxfId="1357" priority="2013">
      <formula>IF(RIGHT(TEXT(AQ514,"0.#"),1)=".",FALSE,TRUE)</formula>
    </cfRule>
    <cfRule type="expression" dxfId="1356" priority="2014">
      <formula>IF(RIGHT(TEXT(AQ514,"0.#"),1)=".",TRUE,FALSE)</formula>
    </cfRule>
  </conditionalFormatting>
  <conditionalFormatting sqref="AQ512">
    <cfRule type="expression" dxfId="1355" priority="2011">
      <formula>IF(RIGHT(TEXT(AQ512,"0.#"),1)=".",FALSE,TRUE)</formula>
    </cfRule>
    <cfRule type="expression" dxfId="1354" priority="2012">
      <formula>IF(RIGHT(TEXT(AQ512,"0.#"),1)=".",TRUE,FALSE)</formula>
    </cfRule>
  </conditionalFormatting>
  <conditionalFormatting sqref="AE517">
    <cfRule type="expression" dxfId="1353" priority="1889">
      <formula>IF(RIGHT(TEXT(AE517,"0.#"),1)=".",FALSE,TRUE)</formula>
    </cfRule>
    <cfRule type="expression" dxfId="1352" priority="1890">
      <formula>IF(RIGHT(TEXT(AE517,"0.#"),1)=".",TRUE,FALSE)</formula>
    </cfRule>
  </conditionalFormatting>
  <conditionalFormatting sqref="AE518">
    <cfRule type="expression" dxfId="1351" priority="1887">
      <formula>IF(RIGHT(TEXT(AE518,"0.#"),1)=".",FALSE,TRUE)</formula>
    </cfRule>
    <cfRule type="expression" dxfId="1350" priority="1888">
      <formula>IF(RIGHT(TEXT(AE518,"0.#"),1)=".",TRUE,FALSE)</formula>
    </cfRule>
  </conditionalFormatting>
  <conditionalFormatting sqref="AE519">
    <cfRule type="expression" dxfId="1349" priority="1885">
      <formula>IF(RIGHT(TEXT(AE519,"0.#"),1)=".",FALSE,TRUE)</formula>
    </cfRule>
    <cfRule type="expression" dxfId="1348" priority="1886">
      <formula>IF(RIGHT(TEXT(AE519,"0.#"),1)=".",TRUE,FALSE)</formula>
    </cfRule>
  </conditionalFormatting>
  <conditionalFormatting sqref="AU517">
    <cfRule type="expression" dxfId="1347" priority="1877">
      <formula>IF(RIGHT(TEXT(AU517,"0.#"),1)=".",FALSE,TRUE)</formula>
    </cfRule>
    <cfRule type="expression" dxfId="1346" priority="1878">
      <formula>IF(RIGHT(TEXT(AU517,"0.#"),1)=".",TRUE,FALSE)</formula>
    </cfRule>
  </conditionalFormatting>
  <conditionalFormatting sqref="AU519">
    <cfRule type="expression" dxfId="1345" priority="1873">
      <formula>IF(RIGHT(TEXT(AU519,"0.#"),1)=".",FALSE,TRUE)</formula>
    </cfRule>
    <cfRule type="expression" dxfId="1344" priority="1874">
      <formula>IF(RIGHT(TEXT(AU519,"0.#"),1)=".",TRUE,FALSE)</formula>
    </cfRule>
  </conditionalFormatting>
  <conditionalFormatting sqref="AQ518">
    <cfRule type="expression" dxfId="1343" priority="1865">
      <formula>IF(RIGHT(TEXT(AQ518,"0.#"),1)=".",FALSE,TRUE)</formula>
    </cfRule>
    <cfRule type="expression" dxfId="1342" priority="1866">
      <formula>IF(RIGHT(TEXT(AQ518,"0.#"),1)=".",TRUE,FALSE)</formula>
    </cfRule>
  </conditionalFormatting>
  <conditionalFormatting sqref="AQ519">
    <cfRule type="expression" dxfId="1341" priority="1863">
      <formula>IF(RIGHT(TEXT(AQ519,"0.#"),1)=".",FALSE,TRUE)</formula>
    </cfRule>
    <cfRule type="expression" dxfId="1340" priority="1864">
      <formula>IF(RIGHT(TEXT(AQ519,"0.#"),1)=".",TRUE,FALSE)</formula>
    </cfRule>
  </conditionalFormatting>
  <conditionalFormatting sqref="AQ517">
    <cfRule type="expression" dxfId="1339" priority="1861">
      <formula>IF(RIGHT(TEXT(AQ517,"0.#"),1)=".",FALSE,TRUE)</formula>
    </cfRule>
    <cfRule type="expression" dxfId="1338" priority="1862">
      <formula>IF(RIGHT(TEXT(AQ517,"0.#"),1)=".",TRUE,FALSE)</formula>
    </cfRule>
  </conditionalFormatting>
  <conditionalFormatting sqref="AE522">
    <cfRule type="expression" dxfId="1337" priority="1859">
      <formula>IF(RIGHT(TEXT(AE522,"0.#"),1)=".",FALSE,TRUE)</formula>
    </cfRule>
    <cfRule type="expression" dxfId="1336" priority="1860">
      <formula>IF(RIGHT(TEXT(AE522,"0.#"),1)=".",TRUE,FALSE)</formula>
    </cfRule>
  </conditionalFormatting>
  <conditionalFormatting sqref="AE523">
    <cfRule type="expression" dxfId="1335" priority="1857">
      <formula>IF(RIGHT(TEXT(AE523,"0.#"),1)=".",FALSE,TRUE)</formula>
    </cfRule>
    <cfRule type="expression" dxfId="1334" priority="1858">
      <formula>IF(RIGHT(TEXT(AE523,"0.#"),1)=".",TRUE,FALSE)</formula>
    </cfRule>
  </conditionalFormatting>
  <conditionalFormatting sqref="AE524">
    <cfRule type="expression" dxfId="1333" priority="1855">
      <formula>IF(RIGHT(TEXT(AE524,"0.#"),1)=".",FALSE,TRUE)</formula>
    </cfRule>
    <cfRule type="expression" dxfId="1332" priority="1856">
      <formula>IF(RIGHT(TEXT(AE524,"0.#"),1)=".",TRUE,FALSE)</formula>
    </cfRule>
  </conditionalFormatting>
  <conditionalFormatting sqref="AU522">
    <cfRule type="expression" dxfId="1331" priority="1847">
      <formula>IF(RIGHT(TEXT(AU522,"0.#"),1)=".",FALSE,TRUE)</formula>
    </cfRule>
    <cfRule type="expression" dxfId="1330" priority="1848">
      <formula>IF(RIGHT(TEXT(AU522,"0.#"),1)=".",TRUE,FALSE)</formula>
    </cfRule>
  </conditionalFormatting>
  <conditionalFormatting sqref="AU523">
    <cfRule type="expression" dxfId="1329" priority="1845">
      <formula>IF(RIGHT(TEXT(AU523,"0.#"),1)=".",FALSE,TRUE)</formula>
    </cfRule>
    <cfRule type="expression" dxfId="1328" priority="1846">
      <formula>IF(RIGHT(TEXT(AU523,"0.#"),1)=".",TRUE,FALSE)</formula>
    </cfRule>
  </conditionalFormatting>
  <conditionalFormatting sqref="AU524">
    <cfRule type="expression" dxfId="1327" priority="1843">
      <formula>IF(RIGHT(TEXT(AU524,"0.#"),1)=".",FALSE,TRUE)</formula>
    </cfRule>
    <cfRule type="expression" dxfId="1326" priority="1844">
      <formula>IF(RIGHT(TEXT(AU524,"0.#"),1)=".",TRUE,FALSE)</formula>
    </cfRule>
  </conditionalFormatting>
  <conditionalFormatting sqref="AQ523">
    <cfRule type="expression" dxfId="1325" priority="1835">
      <formula>IF(RIGHT(TEXT(AQ523,"0.#"),1)=".",FALSE,TRUE)</formula>
    </cfRule>
    <cfRule type="expression" dxfId="1324" priority="1836">
      <formula>IF(RIGHT(TEXT(AQ523,"0.#"),1)=".",TRUE,FALSE)</formula>
    </cfRule>
  </conditionalFormatting>
  <conditionalFormatting sqref="AQ524">
    <cfRule type="expression" dxfId="1323" priority="1833">
      <formula>IF(RIGHT(TEXT(AQ524,"0.#"),1)=".",FALSE,TRUE)</formula>
    </cfRule>
    <cfRule type="expression" dxfId="1322" priority="1834">
      <formula>IF(RIGHT(TEXT(AQ524,"0.#"),1)=".",TRUE,FALSE)</formula>
    </cfRule>
  </conditionalFormatting>
  <conditionalFormatting sqref="AQ522">
    <cfRule type="expression" dxfId="1321" priority="1831">
      <formula>IF(RIGHT(TEXT(AQ522,"0.#"),1)=".",FALSE,TRUE)</formula>
    </cfRule>
    <cfRule type="expression" dxfId="1320" priority="1832">
      <formula>IF(RIGHT(TEXT(AQ522,"0.#"),1)=".",TRUE,FALSE)</formula>
    </cfRule>
  </conditionalFormatting>
  <conditionalFormatting sqref="AE527">
    <cfRule type="expression" dxfId="1319" priority="1829">
      <formula>IF(RIGHT(TEXT(AE527,"0.#"),1)=".",FALSE,TRUE)</formula>
    </cfRule>
    <cfRule type="expression" dxfId="1318" priority="1830">
      <formula>IF(RIGHT(TEXT(AE527,"0.#"),1)=".",TRUE,FALSE)</formula>
    </cfRule>
  </conditionalFormatting>
  <conditionalFormatting sqref="AE528">
    <cfRule type="expression" dxfId="1317" priority="1827">
      <formula>IF(RIGHT(TEXT(AE528,"0.#"),1)=".",FALSE,TRUE)</formula>
    </cfRule>
    <cfRule type="expression" dxfId="1316" priority="1828">
      <formula>IF(RIGHT(TEXT(AE528,"0.#"),1)=".",TRUE,FALSE)</formula>
    </cfRule>
  </conditionalFormatting>
  <conditionalFormatting sqref="AE529">
    <cfRule type="expression" dxfId="1315" priority="1825">
      <formula>IF(RIGHT(TEXT(AE529,"0.#"),1)=".",FALSE,TRUE)</formula>
    </cfRule>
    <cfRule type="expression" dxfId="1314" priority="1826">
      <formula>IF(RIGHT(TEXT(AE529,"0.#"),1)=".",TRUE,FALSE)</formula>
    </cfRule>
  </conditionalFormatting>
  <conditionalFormatting sqref="AU527">
    <cfRule type="expression" dxfId="1313" priority="1817">
      <formula>IF(RIGHT(TEXT(AU527,"0.#"),1)=".",FALSE,TRUE)</formula>
    </cfRule>
    <cfRule type="expression" dxfId="1312" priority="1818">
      <formula>IF(RIGHT(TEXT(AU527,"0.#"),1)=".",TRUE,FALSE)</formula>
    </cfRule>
  </conditionalFormatting>
  <conditionalFormatting sqref="AU528">
    <cfRule type="expression" dxfId="1311" priority="1815">
      <formula>IF(RIGHT(TEXT(AU528,"0.#"),1)=".",FALSE,TRUE)</formula>
    </cfRule>
    <cfRule type="expression" dxfId="1310" priority="1816">
      <formula>IF(RIGHT(TEXT(AU528,"0.#"),1)=".",TRUE,FALSE)</formula>
    </cfRule>
  </conditionalFormatting>
  <conditionalFormatting sqref="AU529">
    <cfRule type="expression" dxfId="1309" priority="1813">
      <formula>IF(RIGHT(TEXT(AU529,"0.#"),1)=".",FALSE,TRUE)</formula>
    </cfRule>
    <cfRule type="expression" dxfId="1308" priority="1814">
      <formula>IF(RIGHT(TEXT(AU529,"0.#"),1)=".",TRUE,FALSE)</formula>
    </cfRule>
  </conditionalFormatting>
  <conditionalFormatting sqref="AQ528">
    <cfRule type="expression" dxfId="1307" priority="1805">
      <formula>IF(RIGHT(TEXT(AQ528,"0.#"),1)=".",FALSE,TRUE)</formula>
    </cfRule>
    <cfRule type="expression" dxfId="1306" priority="1806">
      <formula>IF(RIGHT(TEXT(AQ528,"0.#"),1)=".",TRUE,FALSE)</formula>
    </cfRule>
  </conditionalFormatting>
  <conditionalFormatting sqref="AQ529">
    <cfRule type="expression" dxfId="1305" priority="1803">
      <formula>IF(RIGHT(TEXT(AQ529,"0.#"),1)=".",FALSE,TRUE)</formula>
    </cfRule>
    <cfRule type="expression" dxfId="1304" priority="1804">
      <formula>IF(RIGHT(TEXT(AQ529,"0.#"),1)=".",TRUE,FALSE)</formula>
    </cfRule>
  </conditionalFormatting>
  <conditionalFormatting sqref="AQ527">
    <cfRule type="expression" dxfId="1303" priority="1801">
      <formula>IF(RIGHT(TEXT(AQ527,"0.#"),1)=".",FALSE,TRUE)</formula>
    </cfRule>
    <cfRule type="expression" dxfId="1302" priority="1802">
      <formula>IF(RIGHT(TEXT(AQ527,"0.#"),1)=".",TRUE,FALSE)</formula>
    </cfRule>
  </conditionalFormatting>
  <conditionalFormatting sqref="AE532">
    <cfRule type="expression" dxfId="1301" priority="1799">
      <formula>IF(RIGHT(TEXT(AE532,"0.#"),1)=".",FALSE,TRUE)</formula>
    </cfRule>
    <cfRule type="expression" dxfId="1300" priority="1800">
      <formula>IF(RIGHT(TEXT(AE532,"0.#"),1)=".",TRUE,FALSE)</formula>
    </cfRule>
  </conditionalFormatting>
  <conditionalFormatting sqref="AM534">
    <cfRule type="expression" dxfId="1299" priority="1789">
      <formula>IF(RIGHT(TEXT(AM534,"0.#"),1)=".",FALSE,TRUE)</formula>
    </cfRule>
    <cfRule type="expression" dxfId="1298" priority="1790">
      <formula>IF(RIGHT(TEXT(AM534,"0.#"),1)=".",TRUE,FALSE)</formula>
    </cfRule>
  </conditionalFormatting>
  <conditionalFormatting sqref="AE533">
    <cfRule type="expression" dxfId="1297" priority="1797">
      <formula>IF(RIGHT(TEXT(AE533,"0.#"),1)=".",FALSE,TRUE)</formula>
    </cfRule>
    <cfRule type="expression" dxfId="1296" priority="1798">
      <formula>IF(RIGHT(TEXT(AE533,"0.#"),1)=".",TRUE,FALSE)</formula>
    </cfRule>
  </conditionalFormatting>
  <conditionalFormatting sqref="AE534">
    <cfRule type="expression" dxfId="1295" priority="1795">
      <formula>IF(RIGHT(TEXT(AE534,"0.#"),1)=".",FALSE,TRUE)</formula>
    </cfRule>
    <cfRule type="expression" dxfId="1294" priority="1796">
      <formula>IF(RIGHT(TEXT(AE534,"0.#"),1)=".",TRUE,FALSE)</formula>
    </cfRule>
  </conditionalFormatting>
  <conditionalFormatting sqref="AM532">
    <cfRule type="expression" dxfId="1293" priority="1793">
      <formula>IF(RIGHT(TEXT(AM532,"0.#"),1)=".",FALSE,TRUE)</formula>
    </cfRule>
    <cfRule type="expression" dxfId="1292" priority="1794">
      <formula>IF(RIGHT(TEXT(AM532,"0.#"),1)=".",TRUE,FALSE)</formula>
    </cfRule>
  </conditionalFormatting>
  <conditionalFormatting sqref="AM533">
    <cfRule type="expression" dxfId="1291" priority="1791">
      <formula>IF(RIGHT(TEXT(AM533,"0.#"),1)=".",FALSE,TRUE)</formula>
    </cfRule>
    <cfRule type="expression" dxfId="1290" priority="1792">
      <formula>IF(RIGHT(TEXT(AM533,"0.#"),1)=".",TRUE,FALSE)</formula>
    </cfRule>
  </conditionalFormatting>
  <conditionalFormatting sqref="AU532">
    <cfRule type="expression" dxfId="1289" priority="1787">
      <formula>IF(RIGHT(TEXT(AU532,"0.#"),1)=".",FALSE,TRUE)</formula>
    </cfRule>
    <cfRule type="expression" dxfId="1288" priority="1788">
      <formula>IF(RIGHT(TEXT(AU532,"0.#"),1)=".",TRUE,FALSE)</formula>
    </cfRule>
  </conditionalFormatting>
  <conditionalFormatting sqref="AU533">
    <cfRule type="expression" dxfId="1287" priority="1785">
      <formula>IF(RIGHT(TEXT(AU533,"0.#"),1)=".",FALSE,TRUE)</formula>
    </cfRule>
    <cfRule type="expression" dxfId="1286" priority="1786">
      <formula>IF(RIGHT(TEXT(AU533,"0.#"),1)=".",TRUE,FALSE)</formula>
    </cfRule>
  </conditionalFormatting>
  <conditionalFormatting sqref="AU534">
    <cfRule type="expression" dxfId="1285" priority="1783">
      <formula>IF(RIGHT(TEXT(AU534,"0.#"),1)=".",FALSE,TRUE)</formula>
    </cfRule>
    <cfRule type="expression" dxfId="1284" priority="1784">
      <formula>IF(RIGHT(TEXT(AU534,"0.#"),1)=".",TRUE,FALSE)</formula>
    </cfRule>
  </conditionalFormatting>
  <conditionalFormatting sqref="AI534">
    <cfRule type="expression" dxfId="1283" priority="1777">
      <formula>IF(RIGHT(TEXT(AI534,"0.#"),1)=".",FALSE,TRUE)</formula>
    </cfRule>
    <cfRule type="expression" dxfId="1282" priority="1778">
      <formula>IF(RIGHT(TEXT(AI534,"0.#"),1)=".",TRUE,FALSE)</formula>
    </cfRule>
  </conditionalFormatting>
  <conditionalFormatting sqref="AI532">
    <cfRule type="expression" dxfId="1281" priority="1781">
      <formula>IF(RIGHT(TEXT(AI532,"0.#"),1)=".",FALSE,TRUE)</formula>
    </cfRule>
    <cfRule type="expression" dxfId="1280" priority="1782">
      <formula>IF(RIGHT(TEXT(AI532,"0.#"),1)=".",TRUE,FALSE)</formula>
    </cfRule>
  </conditionalFormatting>
  <conditionalFormatting sqref="AI533">
    <cfRule type="expression" dxfId="1279" priority="1779">
      <formula>IF(RIGHT(TEXT(AI533,"0.#"),1)=".",FALSE,TRUE)</formula>
    </cfRule>
    <cfRule type="expression" dxfId="1278" priority="1780">
      <formula>IF(RIGHT(TEXT(AI533,"0.#"),1)=".",TRUE,FALSE)</formula>
    </cfRule>
  </conditionalFormatting>
  <conditionalFormatting sqref="AQ533">
    <cfRule type="expression" dxfId="1277" priority="1775">
      <formula>IF(RIGHT(TEXT(AQ533,"0.#"),1)=".",FALSE,TRUE)</formula>
    </cfRule>
    <cfRule type="expression" dxfId="1276" priority="1776">
      <formula>IF(RIGHT(TEXT(AQ533,"0.#"),1)=".",TRUE,FALSE)</formula>
    </cfRule>
  </conditionalFormatting>
  <conditionalFormatting sqref="AQ534">
    <cfRule type="expression" dxfId="1275" priority="1773">
      <formula>IF(RIGHT(TEXT(AQ534,"0.#"),1)=".",FALSE,TRUE)</formula>
    </cfRule>
    <cfRule type="expression" dxfId="1274" priority="1774">
      <formula>IF(RIGHT(TEXT(AQ534,"0.#"),1)=".",TRUE,FALSE)</formula>
    </cfRule>
  </conditionalFormatting>
  <conditionalFormatting sqref="AQ532">
    <cfRule type="expression" dxfId="1273" priority="1771">
      <formula>IF(RIGHT(TEXT(AQ532,"0.#"),1)=".",FALSE,TRUE)</formula>
    </cfRule>
    <cfRule type="expression" dxfId="1272" priority="1772">
      <formula>IF(RIGHT(TEXT(AQ532,"0.#"),1)=".",TRUE,FALSE)</formula>
    </cfRule>
  </conditionalFormatting>
  <conditionalFormatting sqref="AE541">
    <cfRule type="expression" dxfId="1271" priority="1769">
      <formula>IF(RIGHT(TEXT(AE541,"0.#"),1)=".",FALSE,TRUE)</formula>
    </cfRule>
    <cfRule type="expression" dxfId="1270" priority="1770">
      <formula>IF(RIGHT(TEXT(AE541,"0.#"),1)=".",TRUE,FALSE)</formula>
    </cfRule>
  </conditionalFormatting>
  <conditionalFormatting sqref="AE542">
    <cfRule type="expression" dxfId="1269" priority="1767">
      <formula>IF(RIGHT(TEXT(AE542,"0.#"),1)=".",FALSE,TRUE)</formula>
    </cfRule>
    <cfRule type="expression" dxfId="1268" priority="1768">
      <formula>IF(RIGHT(TEXT(AE542,"0.#"),1)=".",TRUE,FALSE)</formula>
    </cfRule>
  </conditionalFormatting>
  <conditionalFormatting sqref="AE543">
    <cfRule type="expression" dxfId="1267" priority="1765">
      <formula>IF(RIGHT(TEXT(AE543,"0.#"),1)=".",FALSE,TRUE)</formula>
    </cfRule>
    <cfRule type="expression" dxfId="1266" priority="1766">
      <formula>IF(RIGHT(TEXT(AE543,"0.#"),1)=".",TRUE,FALSE)</formula>
    </cfRule>
  </conditionalFormatting>
  <conditionalFormatting sqref="AU541">
    <cfRule type="expression" dxfId="1265" priority="1757">
      <formula>IF(RIGHT(TEXT(AU541,"0.#"),1)=".",FALSE,TRUE)</formula>
    </cfRule>
    <cfRule type="expression" dxfId="1264" priority="1758">
      <formula>IF(RIGHT(TEXT(AU541,"0.#"),1)=".",TRUE,FALSE)</formula>
    </cfRule>
  </conditionalFormatting>
  <conditionalFormatting sqref="AU542">
    <cfRule type="expression" dxfId="1263" priority="1755">
      <formula>IF(RIGHT(TEXT(AU542,"0.#"),1)=".",FALSE,TRUE)</formula>
    </cfRule>
    <cfRule type="expression" dxfId="1262" priority="1756">
      <formula>IF(RIGHT(TEXT(AU542,"0.#"),1)=".",TRUE,FALSE)</formula>
    </cfRule>
  </conditionalFormatting>
  <conditionalFormatting sqref="AU543">
    <cfRule type="expression" dxfId="1261" priority="1753">
      <formula>IF(RIGHT(TEXT(AU543,"0.#"),1)=".",FALSE,TRUE)</formula>
    </cfRule>
    <cfRule type="expression" dxfId="1260" priority="1754">
      <formula>IF(RIGHT(TEXT(AU543,"0.#"),1)=".",TRUE,FALSE)</formula>
    </cfRule>
  </conditionalFormatting>
  <conditionalFormatting sqref="AQ542">
    <cfRule type="expression" dxfId="1259" priority="1745">
      <formula>IF(RIGHT(TEXT(AQ542,"0.#"),1)=".",FALSE,TRUE)</formula>
    </cfRule>
    <cfRule type="expression" dxfId="1258" priority="1746">
      <formula>IF(RIGHT(TEXT(AQ542,"0.#"),1)=".",TRUE,FALSE)</formula>
    </cfRule>
  </conditionalFormatting>
  <conditionalFormatting sqref="AQ543">
    <cfRule type="expression" dxfId="1257" priority="1743">
      <formula>IF(RIGHT(TEXT(AQ543,"0.#"),1)=".",FALSE,TRUE)</formula>
    </cfRule>
    <cfRule type="expression" dxfId="1256" priority="1744">
      <formula>IF(RIGHT(TEXT(AQ543,"0.#"),1)=".",TRUE,FALSE)</formula>
    </cfRule>
  </conditionalFormatting>
  <conditionalFormatting sqref="AQ541">
    <cfRule type="expression" dxfId="1255" priority="1741">
      <formula>IF(RIGHT(TEXT(AQ541,"0.#"),1)=".",FALSE,TRUE)</formula>
    </cfRule>
    <cfRule type="expression" dxfId="1254" priority="1742">
      <formula>IF(RIGHT(TEXT(AQ541,"0.#"),1)=".",TRUE,FALSE)</formula>
    </cfRule>
  </conditionalFormatting>
  <conditionalFormatting sqref="AE566">
    <cfRule type="expression" dxfId="1253" priority="1739">
      <formula>IF(RIGHT(TEXT(AE566,"0.#"),1)=".",FALSE,TRUE)</formula>
    </cfRule>
    <cfRule type="expression" dxfId="1252" priority="1740">
      <formula>IF(RIGHT(TEXT(AE566,"0.#"),1)=".",TRUE,FALSE)</formula>
    </cfRule>
  </conditionalFormatting>
  <conditionalFormatting sqref="AE567">
    <cfRule type="expression" dxfId="1251" priority="1737">
      <formula>IF(RIGHT(TEXT(AE567,"0.#"),1)=".",FALSE,TRUE)</formula>
    </cfRule>
    <cfRule type="expression" dxfId="1250" priority="1738">
      <formula>IF(RIGHT(TEXT(AE567,"0.#"),1)=".",TRUE,FALSE)</formula>
    </cfRule>
  </conditionalFormatting>
  <conditionalFormatting sqref="AE568">
    <cfRule type="expression" dxfId="1249" priority="1735">
      <formula>IF(RIGHT(TEXT(AE568,"0.#"),1)=".",FALSE,TRUE)</formula>
    </cfRule>
    <cfRule type="expression" dxfId="1248" priority="1736">
      <formula>IF(RIGHT(TEXT(AE568,"0.#"),1)=".",TRUE,FALSE)</formula>
    </cfRule>
  </conditionalFormatting>
  <conditionalFormatting sqref="AU566">
    <cfRule type="expression" dxfId="1247" priority="1727">
      <formula>IF(RIGHT(TEXT(AU566,"0.#"),1)=".",FALSE,TRUE)</formula>
    </cfRule>
    <cfRule type="expression" dxfId="1246" priority="1728">
      <formula>IF(RIGHT(TEXT(AU566,"0.#"),1)=".",TRUE,FALSE)</formula>
    </cfRule>
  </conditionalFormatting>
  <conditionalFormatting sqref="AU567">
    <cfRule type="expression" dxfId="1245" priority="1725">
      <formula>IF(RIGHT(TEXT(AU567,"0.#"),1)=".",FALSE,TRUE)</formula>
    </cfRule>
    <cfRule type="expression" dxfId="1244" priority="1726">
      <formula>IF(RIGHT(TEXT(AU567,"0.#"),1)=".",TRUE,FALSE)</formula>
    </cfRule>
  </conditionalFormatting>
  <conditionalFormatting sqref="AU568">
    <cfRule type="expression" dxfId="1243" priority="1723">
      <formula>IF(RIGHT(TEXT(AU568,"0.#"),1)=".",FALSE,TRUE)</formula>
    </cfRule>
    <cfRule type="expression" dxfId="1242" priority="1724">
      <formula>IF(RIGHT(TEXT(AU568,"0.#"),1)=".",TRUE,FALSE)</formula>
    </cfRule>
  </conditionalFormatting>
  <conditionalFormatting sqref="AQ567">
    <cfRule type="expression" dxfId="1241" priority="1715">
      <formula>IF(RIGHT(TEXT(AQ567,"0.#"),1)=".",FALSE,TRUE)</formula>
    </cfRule>
    <cfRule type="expression" dxfId="1240" priority="1716">
      <formula>IF(RIGHT(TEXT(AQ567,"0.#"),1)=".",TRUE,FALSE)</formula>
    </cfRule>
  </conditionalFormatting>
  <conditionalFormatting sqref="AQ568">
    <cfRule type="expression" dxfId="1239" priority="1713">
      <formula>IF(RIGHT(TEXT(AQ568,"0.#"),1)=".",FALSE,TRUE)</formula>
    </cfRule>
    <cfRule type="expression" dxfId="1238" priority="1714">
      <formula>IF(RIGHT(TEXT(AQ568,"0.#"),1)=".",TRUE,FALSE)</formula>
    </cfRule>
  </conditionalFormatting>
  <conditionalFormatting sqref="AQ566">
    <cfRule type="expression" dxfId="1237" priority="1711">
      <formula>IF(RIGHT(TEXT(AQ566,"0.#"),1)=".",FALSE,TRUE)</formula>
    </cfRule>
    <cfRule type="expression" dxfId="1236" priority="1712">
      <formula>IF(RIGHT(TEXT(AQ566,"0.#"),1)=".",TRUE,FALSE)</formula>
    </cfRule>
  </conditionalFormatting>
  <conditionalFormatting sqref="AE546">
    <cfRule type="expression" dxfId="1235" priority="1709">
      <formula>IF(RIGHT(TEXT(AE546,"0.#"),1)=".",FALSE,TRUE)</formula>
    </cfRule>
    <cfRule type="expression" dxfId="1234" priority="1710">
      <formula>IF(RIGHT(TEXT(AE546,"0.#"),1)=".",TRUE,FALSE)</formula>
    </cfRule>
  </conditionalFormatting>
  <conditionalFormatting sqref="AE547">
    <cfRule type="expression" dxfId="1233" priority="1707">
      <formula>IF(RIGHT(TEXT(AE547,"0.#"),1)=".",FALSE,TRUE)</formula>
    </cfRule>
    <cfRule type="expression" dxfId="1232" priority="1708">
      <formula>IF(RIGHT(TEXT(AE547,"0.#"),1)=".",TRUE,FALSE)</formula>
    </cfRule>
  </conditionalFormatting>
  <conditionalFormatting sqref="AE548">
    <cfRule type="expression" dxfId="1231" priority="1705">
      <formula>IF(RIGHT(TEXT(AE548,"0.#"),1)=".",FALSE,TRUE)</formula>
    </cfRule>
    <cfRule type="expression" dxfId="1230" priority="1706">
      <formula>IF(RIGHT(TEXT(AE548,"0.#"),1)=".",TRUE,FALSE)</formula>
    </cfRule>
  </conditionalFormatting>
  <conditionalFormatting sqref="AU546">
    <cfRule type="expression" dxfId="1229" priority="1697">
      <formula>IF(RIGHT(TEXT(AU546,"0.#"),1)=".",FALSE,TRUE)</formula>
    </cfRule>
    <cfRule type="expression" dxfId="1228" priority="1698">
      <formula>IF(RIGHT(TEXT(AU546,"0.#"),1)=".",TRUE,FALSE)</formula>
    </cfRule>
  </conditionalFormatting>
  <conditionalFormatting sqref="AU547">
    <cfRule type="expression" dxfId="1227" priority="1695">
      <formula>IF(RIGHT(TEXT(AU547,"0.#"),1)=".",FALSE,TRUE)</formula>
    </cfRule>
    <cfRule type="expression" dxfId="1226" priority="1696">
      <formula>IF(RIGHT(TEXT(AU547,"0.#"),1)=".",TRUE,FALSE)</formula>
    </cfRule>
  </conditionalFormatting>
  <conditionalFormatting sqref="AU548">
    <cfRule type="expression" dxfId="1225" priority="1693">
      <formula>IF(RIGHT(TEXT(AU548,"0.#"),1)=".",FALSE,TRUE)</formula>
    </cfRule>
    <cfRule type="expression" dxfId="1224" priority="1694">
      <formula>IF(RIGHT(TEXT(AU548,"0.#"),1)=".",TRUE,FALSE)</formula>
    </cfRule>
  </conditionalFormatting>
  <conditionalFormatting sqref="AQ547">
    <cfRule type="expression" dxfId="1223" priority="1685">
      <formula>IF(RIGHT(TEXT(AQ547,"0.#"),1)=".",FALSE,TRUE)</formula>
    </cfRule>
    <cfRule type="expression" dxfId="1222" priority="1686">
      <formula>IF(RIGHT(TEXT(AQ547,"0.#"),1)=".",TRUE,FALSE)</formula>
    </cfRule>
  </conditionalFormatting>
  <conditionalFormatting sqref="AQ546">
    <cfRule type="expression" dxfId="1221" priority="1681">
      <formula>IF(RIGHT(TEXT(AQ546,"0.#"),1)=".",FALSE,TRUE)</formula>
    </cfRule>
    <cfRule type="expression" dxfId="1220" priority="1682">
      <formula>IF(RIGHT(TEXT(AQ546,"0.#"),1)=".",TRUE,FALSE)</formula>
    </cfRule>
  </conditionalFormatting>
  <conditionalFormatting sqref="AE551">
    <cfRule type="expression" dxfId="1219" priority="1679">
      <formula>IF(RIGHT(TEXT(AE551,"0.#"),1)=".",FALSE,TRUE)</formula>
    </cfRule>
    <cfRule type="expression" dxfId="1218" priority="1680">
      <formula>IF(RIGHT(TEXT(AE551,"0.#"),1)=".",TRUE,FALSE)</formula>
    </cfRule>
  </conditionalFormatting>
  <conditionalFormatting sqref="AE553">
    <cfRule type="expression" dxfId="1217" priority="1675">
      <formula>IF(RIGHT(TEXT(AE553,"0.#"),1)=".",FALSE,TRUE)</formula>
    </cfRule>
    <cfRule type="expression" dxfId="1216" priority="1676">
      <formula>IF(RIGHT(TEXT(AE553,"0.#"),1)=".",TRUE,FALSE)</formula>
    </cfRule>
  </conditionalFormatting>
  <conditionalFormatting sqref="AU551">
    <cfRule type="expression" dxfId="1215" priority="1667">
      <formula>IF(RIGHT(TEXT(AU551,"0.#"),1)=".",FALSE,TRUE)</formula>
    </cfRule>
    <cfRule type="expression" dxfId="1214" priority="1668">
      <formula>IF(RIGHT(TEXT(AU551,"0.#"),1)=".",TRUE,FALSE)</formula>
    </cfRule>
  </conditionalFormatting>
  <conditionalFormatting sqref="AU553">
    <cfRule type="expression" dxfId="1213" priority="1663">
      <formula>IF(RIGHT(TEXT(AU553,"0.#"),1)=".",FALSE,TRUE)</formula>
    </cfRule>
    <cfRule type="expression" dxfId="1212" priority="1664">
      <formula>IF(RIGHT(TEXT(AU553,"0.#"),1)=".",TRUE,FALSE)</formula>
    </cfRule>
  </conditionalFormatting>
  <conditionalFormatting sqref="AQ552">
    <cfRule type="expression" dxfId="1211" priority="1655">
      <formula>IF(RIGHT(TEXT(AQ552,"0.#"),1)=".",FALSE,TRUE)</formula>
    </cfRule>
    <cfRule type="expression" dxfId="1210" priority="1656">
      <formula>IF(RIGHT(TEXT(AQ552,"0.#"),1)=".",TRUE,FALSE)</formula>
    </cfRule>
  </conditionalFormatting>
  <conditionalFormatting sqref="AU561">
    <cfRule type="expression" dxfId="1209" priority="1607">
      <formula>IF(RIGHT(TEXT(AU561,"0.#"),1)=".",FALSE,TRUE)</formula>
    </cfRule>
    <cfRule type="expression" dxfId="1208" priority="1608">
      <formula>IF(RIGHT(TEXT(AU561,"0.#"),1)=".",TRUE,FALSE)</formula>
    </cfRule>
  </conditionalFormatting>
  <conditionalFormatting sqref="AU562">
    <cfRule type="expression" dxfId="1207" priority="1605">
      <formula>IF(RIGHT(TEXT(AU562,"0.#"),1)=".",FALSE,TRUE)</formula>
    </cfRule>
    <cfRule type="expression" dxfId="1206" priority="1606">
      <formula>IF(RIGHT(TEXT(AU562,"0.#"),1)=".",TRUE,FALSE)</formula>
    </cfRule>
  </conditionalFormatting>
  <conditionalFormatting sqref="AU563">
    <cfRule type="expression" dxfId="1205" priority="1603">
      <formula>IF(RIGHT(TEXT(AU563,"0.#"),1)=".",FALSE,TRUE)</formula>
    </cfRule>
    <cfRule type="expression" dxfId="1204" priority="1604">
      <formula>IF(RIGHT(TEXT(AU563,"0.#"),1)=".",TRUE,FALSE)</formula>
    </cfRule>
  </conditionalFormatting>
  <conditionalFormatting sqref="AQ562">
    <cfRule type="expression" dxfId="1203" priority="1595">
      <formula>IF(RIGHT(TEXT(AQ562,"0.#"),1)=".",FALSE,TRUE)</formula>
    </cfRule>
    <cfRule type="expression" dxfId="1202" priority="1596">
      <formula>IF(RIGHT(TEXT(AQ562,"0.#"),1)=".",TRUE,FALSE)</formula>
    </cfRule>
  </conditionalFormatting>
  <conditionalFormatting sqref="AQ563">
    <cfRule type="expression" dxfId="1201" priority="1593">
      <formula>IF(RIGHT(TEXT(AQ563,"0.#"),1)=".",FALSE,TRUE)</formula>
    </cfRule>
    <cfRule type="expression" dxfId="1200" priority="1594">
      <formula>IF(RIGHT(TEXT(AQ563,"0.#"),1)=".",TRUE,FALSE)</formula>
    </cfRule>
  </conditionalFormatting>
  <conditionalFormatting sqref="AQ561">
    <cfRule type="expression" dxfId="1199" priority="1591">
      <formula>IF(RIGHT(TEXT(AQ561,"0.#"),1)=".",FALSE,TRUE)</formula>
    </cfRule>
    <cfRule type="expression" dxfId="1198" priority="1592">
      <formula>IF(RIGHT(TEXT(AQ561,"0.#"),1)=".",TRUE,FALSE)</formula>
    </cfRule>
  </conditionalFormatting>
  <conditionalFormatting sqref="AE571">
    <cfRule type="expression" dxfId="1197" priority="1589">
      <formula>IF(RIGHT(TEXT(AE571,"0.#"),1)=".",FALSE,TRUE)</formula>
    </cfRule>
    <cfRule type="expression" dxfId="1196" priority="1590">
      <formula>IF(RIGHT(TEXT(AE571,"0.#"),1)=".",TRUE,FALSE)</formula>
    </cfRule>
  </conditionalFormatting>
  <conditionalFormatting sqref="AE572">
    <cfRule type="expression" dxfId="1195" priority="1587">
      <formula>IF(RIGHT(TEXT(AE572,"0.#"),1)=".",FALSE,TRUE)</formula>
    </cfRule>
    <cfRule type="expression" dxfId="1194" priority="1588">
      <formula>IF(RIGHT(TEXT(AE572,"0.#"),1)=".",TRUE,FALSE)</formula>
    </cfRule>
  </conditionalFormatting>
  <conditionalFormatting sqref="AE573">
    <cfRule type="expression" dxfId="1193" priority="1585">
      <formula>IF(RIGHT(TEXT(AE573,"0.#"),1)=".",FALSE,TRUE)</formula>
    </cfRule>
    <cfRule type="expression" dxfId="1192" priority="1586">
      <formula>IF(RIGHT(TEXT(AE573,"0.#"),1)=".",TRUE,FALSE)</formula>
    </cfRule>
  </conditionalFormatting>
  <conditionalFormatting sqref="AU571">
    <cfRule type="expression" dxfId="1191" priority="1577">
      <formula>IF(RIGHT(TEXT(AU571,"0.#"),1)=".",FALSE,TRUE)</formula>
    </cfRule>
    <cfRule type="expression" dxfId="1190" priority="1578">
      <formula>IF(RIGHT(TEXT(AU571,"0.#"),1)=".",TRUE,FALSE)</formula>
    </cfRule>
  </conditionalFormatting>
  <conditionalFormatting sqref="AU572">
    <cfRule type="expression" dxfId="1189" priority="1575">
      <formula>IF(RIGHT(TEXT(AU572,"0.#"),1)=".",FALSE,TRUE)</formula>
    </cfRule>
    <cfRule type="expression" dxfId="1188" priority="1576">
      <formula>IF(RIGHT(TEXT(AU572,"0.#"),1)=".",TRUE,FALSE)</formula>
    </cfRule>
  </conditionalFormatting>
  <conditionalFormatting sqref="AU573">
    <cfRule type="expression" dxfId="1187" priority="1573">
      <formula>IF(RIGHT(TEXT(AU573,"0.#"),1)=".",FALSE,TRUE)</formula>
    </cfRule>
    <cfRule type="expression" dxfId="1186" priority="1574">
      <formula>IF(RIGHT(TEXT(AU573,"0.#"),1)=".",TRUE,FALSE)</formula>
    </cfRule>
  </conditionalFormatting>
  <conditionalFormatting sqref="AQ572">
    <cfRule type="expression" dxfId="1185" priority="1565">
      <formula>IF(RIGHT(TEXT(AQ572,"0.#"),1)=".",FALSE,TRUE)</formula>
    </cfRule>
    <cfRule type="expression" dxfId="1184" priority="1566">
      <formula>IF(RIGHT(TEXT(AQ572,"0.#"),1)=".",TRUE,FALSE)</formula>
    </cfRule>
  </conditionalFormatting>
  <conditionalFormatting sqref="AQ573">
    <cfRule type="expression" dxfId="1183" priority="1563">
      <formula>IF(RIGHT(TEXT(AQ573,"0.#"),1)=".",FALSE,TRUE)</formula>
    </cfRule>
    <cfRule type="expression" dxfId="1182" priority="1564">
      <formula>IF(RIGHT(TEXT(AQ573,"0.#"),1)=".",TRUE,FALSE)</formula>
    </cfRule>
  </conditionalFormatting>
  <conditionalFormatting sqref="AQ571">
    <cfRule type="expression" dxfId="1181" priority="1561">
      <formula>IF(RIGHT(TEXT(AQ571,"0.#"),1)=".",FALSE,TRUE)</formula>
    </cfRule>
    <cfRule type="expression" dxfId="1180" priority="1562">
      <formula>IF(RIGHT(TEXT(AQ571,"0.#"),1)=".",TRUE,FALSE)</formula>
    </cfRule>
  </conditionalFormatting>
  <conditionalFormatting sqref="AE576">
    <cfRule type="expression" dxfId="1179" priority="1559">
      <formula>IF(RIGHT(TEXT(AE576,"0.#"),1)=".",FALSE,TRUE)</formula>
    </cfRule>
    <cfRule type="expression" dxfId="1178" priority="1560">
      <formula>IF(RIGHT(TEXT(AE576,"0.#"),1)=".",TRUE,FALSE)</formula>
    </cfRule>
  </conditionalFormatting>
  <conditionalFormatting sqref="AE577">
    <cfRule type="expression" dxfId="1177" priority="1557">
      <formula>IF(RIGHT(TEXT(AE577,"0.#"),1)=".",FALSE,TRUE)</formula>
    </cfRule>
    <cfRule type="expression" dxfId="1176" priority="1558">
      <formula>IF(RIGHT(TEXT(AE577,"0.#"),1)=".",TRUE,FALSE)</formula>
    </cfRule>
  </conditionalFormatting>
  <conditionalFormatting sqref="AE578">
    <cfRule type="expression" dxfId="1175" priority="1555">
      <formula>IF(RIGHT(TEXT(AE578,"0.#"),1)=".",FALSE,TRUE)</formula>
    </cfRule>
    <cfRule type="expression" dxfId="1174" priority="1556">
      <formula>IF(RIGHT(TEXT(AE578,"0.#"),1)=".",TRUE,FALSE)</formula>
    </cfRule>
  </conditionalFormatting>
  <conditionalFormatting sqref="AU576">
    <cfRule type="expression" dxfId="1173" priority="1547">
      <formula>IF(RIGHT(TEXT(AU576,"0.#"),1)=".",FALSE,TRUE)</formula>
    </cfRule>
    <cfRule type="expression" dxfId="1172" priority="1548">
      <formula>IF(RIGHT(TEXT(AU576,"0.#"),1)=".",TRUE,FALSE)</formula>
    </cfRule>
  </conditionalFormatting>
  <conditionalFormatting sqref="AU577">
    <cfRule type="expression" dxfId="1171" priority="1545">
      <formula>IF(RIGHT(TEXT(AU577,"0.#"),1)=".",FALSE,TRUE)</formula>
    </cfRule>
    <cfRule type="expression" dxfId="1170" priority="1546">
      <formula>IF(RIGHT(TEXT(AU577,"0.#"),1)=".",TRUE,FALSE)</formula>
    </cfRule>
  </conditionalFormatting>
  <conditionalFormatting sqref="AU578">
    <cfRule type="expression" dxfId="1169" priority="1543">
      <formula>IF(RIGHT(TEXT(AU578,"0.#"),1)=".",FALSE,TRUE)</formula>
    </cfRule>
    <cfRule type="expression" dxfId="1168" priority="1544">
      <formula>IF(RIGHT(TEXT(AU578,"0.#"),1)=".",TRUE,FALSE)</formula>
    </cfRule>
  </conditionalFormatting>
  <conditionalFormatting sqref="AQ577">
    <cfRule type="expression" dxfId="1167" priority="1535">
      <formula>IF(RIGHT(TEXT(AQ577,"0.#"),1)=".",FALSE,TRUE)</formula>
    </cfRule>
    <cfRule type="expression" dxfId="1166" priority="1536">
      <formula>IF(RIGHT(TEXT(AQ577,"0.#"),1)=".",TRUE,FALSE)</formula>
    </cfRule>
  </conditionalFormatting>
  <conditionalFormatting sqref="AQ578">
    <cfRule type="expression" dxfId="1165" priority="1533">
      <formula>IF(RIGHT(TEXT(AQ578,"0.#"),1)=".",FALSE,TRUE)</formula>
    </cfRule>
    <cfRule type="expression" dxfId="1164" priority="1534">
      <formula>IF(RIGHT(TEXT(AQ578,"0.#"),1)=".",TRUE,FALSE)</formula>
    </cfRule>
  </conditionalFormatting>
  <conditionalFormatting sqref="AQ576">
    <cfRule type="expression" dxfId="1163" priority="1531">
      <formula>IF(RIGHT(TEXT(AQ576,"0.#"),1)=".",FALSE,TRUE)</formula>
    </cfRule>
    <cfRule type="expression" dxfId="1162" priority="1532">
      <formula>IF(RIGHT(TEXT(AQ576,"0.#"),1)=".",TRUE,FALSE)</formula>
    </cfRule>
  </conditionalFormatting>
  <conditionalFormatting sqref="AE581">
    <cfRule type="expression" dxfId="1161" priority="1529">
      <formula>IF(RIGHT(TEXT(AE581,"0.#"),1)=".",FALSE,TRUE)</formula>
    </cfRule>
    <cfRule type="expression" dxfId="1160" priority="1530">
      <formula>IF(RIGHT(TEXT(AE581,"0.#"),1)=".",TRUE,FALSE)</formula>
    </cfRule>
  </conditionalFormatting>
  <conditionalFormatting sqref="AE582">
    <cfRule type="expression" dxfId="1159" priority="1527">
      <formula>IF(RIGHT(TEXT(AE582,"0.#"),1)=".",FALSE,TRUE)</formula>
    </cfRule>
    <cfRule type="expression" dxfId="1158" priority="1528">
      <formula>IF(RIGHT(TEXT(AE582,"0.#"),1)=".",TRUE,FALSE)</formula>
    </cfRule>
  </conditionalFormatting>
  <conditionalFormatting sqref="AE583">
    <cfRule type="expression" dxfId="1157" priority="1525">
      <formula>IF(RIGHT(TEXT(AE583,"0.#"),1)=".",FALSE,TRUE)</formula>
    </cfRule>
    <cfRule type="expression" dxfId="1156" priority="1526">
      <formula>IF(RIGHT(TEXT(AE583,"0.#"),1)=".",TRUE,FALSE)</formula>
    </cfRule>
  </conditionalFormatting>
  <conditionalFormatting sqref="AU581">
    <cfRule type="expression" dxfId="1155" priority="1517">
      <formula>IF(RIGHT(TEXT(AU581,"0.#"),1)=".",FALSE,TRUE)</formula>
    </cfRule>
    <cfRule type="expression" dxfId="1154" priority="1518">
      <formula>IF(RIGHT(TEXT(AU581,"0.#"),1)=".",TRUE,FALSE)</formula>
    </cfRule>
  </conditionalFormatting>
  <conditionalFormatting sqref="AQ582">
    <cfRule type="expression" dxfId="1153" priority="1505">
      <formula>IF(RIGHT(TEXT(AQ582,"0.#"),1)=".",FALSE,TRUE)</formula>
    </cfRule>
    <cfRule type="expression" dxfId="1152" priority="1506">
      <formula>IF(RIGHT(TEXT(AQ582,"0.#"),1)=".",TRUE,FALSE)</formula>
    </cfRule>
  </conditionalFormatting>
  <conditionalFormatting sqref="AQ583">
    <cfRule type="expression" dxfId="1151" priority="1503">
      <formula>IF(RIGHT(TEXT(AQ583,"0.#"),1)=".",FALSE,TRUE)</formula>
    </cfRule>
    <cfRule type="expression" dxfId="1150" priority="1504">
      <formula>IF(RIGHT(TEXT(AQ583,"0.#"),1)=".",TRUE,FALSE)</formula>
    </cfRule>
  </conditionalFormatting>
  <conditionalFormatting sqref="AQ581">
    <cfRule type="expression" dxfId="1149" priority="1501">
      <formula>IF(RIGHT(TEXT(AQ581,"0.#"),1)=".",FALSE,TRUE)</formula>
    </cfRule>
    <cfRule type="expression" dxfId="1148" priority="1502">
      <formula>IF(RIGHT(TEXT(AQ581,"0.#"),1)=".",TRUE,FALSE)</formula>
    </cfRule>
  </conditionalFormatting>
  <conditionalFormatting sqref="AE586">
    <cfRule type="expression" dxfId="1147" priority="1499">
      <formula>IF(RIGHT(TEXT(AE586,"0.#"),1)=".",FALSE,TRUE)</formula>
    </cfRule>
    <cfRule type="expression" dxfId="1146" priority="1500">
      <formula>IF(RIGHT(TEXT(AE586,"0.#"),1)=".",TRUE,FALSE)</formula>
    </cfRule>
  </conditionalFormatting>
  <conditionalFormatting sqref="AM588">
    <cfRule type="expression" dxfId="1145" priority="1489">
      <formula>IF(RIGHT(TEXT(AM588,"0.#"),1)=".",FALSE,TRUE)</formula>
    </cfRule>
    <cfRule type="expression" dxfId="1144" priority="1490">
      <formula>IF(RIGHT(TEXT(AM588,"0.#"),1)=".",TRUE,FALSE)</formula>
    </cfRule>
  </conditionalFormatting>
  <conditionalFormatting sqref="AE587">
    <cfRule type="expression" dxfId="1143" priority="1497">
      <formula>IF(RIGHT(TEXT(AE587,"0.#"),1)=".",FALSE,TRUE)</formula>
    </cfRule>
    <cfRule type="expression" dxfId="1142" priority="1498">
      <formula>IF(RIGHT(TEXT(AE587,"0.#"),1)=".",TRUE,FALSE)</formula>
    </cfRule>
  </conditionalFormatting>
  <conditionalFormatting sqref="AE588">
    <cfRule type="expression" dxfId="1141" priority="1495">
      <formula>IF(RIGHT(TEXT(AE588,"0.#"),1)=".",FALSE,TRUE)</formula>
    </cfRule>
    <cfRule type="expression" dxfId="1140" priority="1496">
      <formula>IF(RIGHT(TEXT(AE588,"0.#"),1)=".",TRUE,FALSE)</formula>
    </cfRule>
  </conditionalFormatting>
  <conditionalFormatting sqref="AM586">
    <cfRule type="expression" dxfId="1139" priority="1493">
      <formula>IF(RIGHT(TEXT(AM586,"0.#"),1)=".",FALSE,TRUE)</formula>
    </cfRule>
    <cfRule type="expression" dxfId="1138" priority="1494">
      <formula>IF(RIGHT(TEXT(AM586,"0.#"),1)=".",TRUE,FALSE)</formula>
    </cfRule>
  </conditionalFormatting>
  <conditionalFormatting sqref="AM587">
    <cfRule type="expression" dxfId="1137" priority="1491">
      <formula>IF(RIGHT(TEXT(AM587,"0.#"),1)=".",FALSE,TRUE)</formula>
    </cfRule>
    <cfRule type="expression" dxfId="1136" priority="1492">
      <formula>IF(RIGHT(TEXT(AM587,"0.#"),1)=".",TRUE,FALSE)</formula>
    </cfRule>
  </conditionalFormatting>
  <conditionalFormatting sqref="AU586">
    <cfRule type="expression" dxfId="1135" priority="1487">
      <formula>IF(RIGHT(TEXT(AU586,"0.#"),1)=".",FALSE,TRUE)</formula>
    </cfRule>
    <cfRule type="expression" dxfId="1134" priority="1488">
      <formula>IF(RIGHT(TEXT(AU586,"0.#"),1)=".",TRUE,FALSE)</formula>
    </cfRule>
  </conditionalFormatting>
  <conditionalFormatting sqref="AU587">
    <cfRule type="expression" dxfId="1133" priority="1485">
      <formula>IF(RIGHT(TEXT(AU587,"0.#"),1)=".",FALSE,TRUE)</formula>
    </cfRule>
    <cfRule type="expression" dxfId="1132" priority="1486">
      <formula>IF(RIGHT(TEXT(AU587,"0.#"),1)=".",TRUE,FALSE)</formula>
    </cfRule>
  </conditionalFormatting>
  <conditionalFormatting sqref="AU588">
    <cfRule type="expression" dxfId="1131" priority="1483">
      <formula>IF(RIGHT(TEXT(AU588,"0.#"),1)=".",FALSE,TRUE)</formula>
    </cfRule>
    <cfRule type="expression" dxfId="1130" priority="1484">
      <formula>IF(RIGHT(TEXT(AU588,"0.#"),1)=".",TRUE,FALSE)</formula>
    </cfRule>
  </conditionalFormatting>
  <conditionalFormatting sqref="AI588">
    <cfRule type="expression" dxfId="1129" priority="1477">
      <formula>IF(RIGHT(TEXT(AI588,"0.#"),1)=".",FALSE,TRUE)</formula>
    </cfRule>
    <cfRule type="expression" dxfId="1128" priority="1478">
      <formula>IF(RIGHT(TEXT(AI588,"0.#"),1)=".",TRUE,FALSE)</formula>
    </cfRule>
  </conditionalFormatting>
  <conditionalFormatting sqref="AI586">
    <cfRule type="expression" dxfId="1127" priority="1481">
      <formula>IF(RIGHT(TEXT(AI586,"0.#"),1)=".",FALSE,TRUE)</formula>
    </cfRule>
    <cfRule type="expression" dxfId="1126" priority="1482">
      <formula>IF(RIGHT(TEXT(AI586,"0.#"),1)=".",TRUE,FALSE)</formula>
    </cfRule>
  </conditionalFormatting>
  <conditionalFormatting sqref="AI587">
    <cfRule type="expression" dxfId="1125" priority="1479">
      <formula>IF(RIGHT(TEXT(AI587,"0.#"),1)=".",FALSE,TRUE)</formula>
    </cfRule>
    <cfRule type="expression" dxfId="1124" priority="1480">
      <formula>IF(RIGHT(TEXT(AI587,"0.#"),1)=".",TRUE,FALSE)</formula>
    </cfRule>
  </conditionalFormatting>
  <conditionalFormatting sqref="AQ587">
    <cfRule type="expression" dxfId="1123" priority="1475">
      <formula>IF(RIGHT(TEXT(AQ587,"0.#"),1)=".",FALSE,TRUE)</formula>
    </cfRule>
    <cfRule type="expression" dxfId="1122" priority="1476">
      <formula>IF(RIGHT(TEXT(AQ587,"0.#"),1)=".",TRUE,FALSE)</formula>
    </cfRule>
  </conditionalFormatting>
  <conditionalFormatting sqref="AQ588">
    <cfRule type="expression" dxfId="1121" priority="1473">
      <formula>IF(RIGHT(TEXT(AQ588,"0.#"),1)=".",FALSE,TRUE)</formula>
    </cfRule>
    <cfRule type="expression" dxfId="1120" priority="1474">
      <formula>IF(RIGHT(TEXT(AQ588,"0.#"),1)=".",TRUE,FALSE)</formula>
    </cfRule>
  </conditionalFormatting>
  <conditionalFormatting sqref="AQ586">
    <cfRule type="expression" dxfId="1119" priority="1471">
      <formula>IF(RIGHT(TEXT(AQ586,"0.#"),1)=".",FALSE,TRUE)</formula>
    </cfRule>
    <cfRule type="expression" dxfId="1118" priority="1472">
      <formula>IF(RIGHT(TEXT(AQ586,"0.#"),1)=".",TRUE,FALSE)</formula>
    </cfRule>
  </conditionalFormatting>
  <conditionalFormatting sqref="AE595">
    <cfRule type="expression" dxfId="1117" priority="1469">
      <formula>IF(RIGHT(TEXT(AE595,"0.#"),1)=".",FALSE,TRUE)</formula>
    </cfRule>
    <cfRule type="expression" dxfId="1116" priority="1470">
      <formula>IF(RIGHT(TEXT(AE595,"0.#"),1)=".",TRUE,FALSE)</formula>
    </cfRule>
  </conditionalFormatting>
  <conditionalFormatting sqref="AE596">
    <cfRule type="expression" dxfId="1115" priority="1467">
      <formula>IF(RIGHT(TEXT(AE596,"0.#"),1)=".",FALSE,TRUE)</formula>
    </cfRule>
    <cfRule type="expression" dxfId="1114" priority="1468">
      <formula>IF(RIGHT(TEXT(AE596,"0.#"),1)=".",TRUE,FALSE)</formula>
    </cfRule>
  </conditionalFormatting>
  <conditionalFormatting sqref="AE597">
    <cfRule type="expression" dxfId="1113" priority="1465">
      <formula>IF(RIGHT(TEXT(AE597,"0.#"),1)=".",FALSE,TRUE)</formula>
    </cfRule>
    <cfRule type="expression" dxfId="1112" priority="1466">
      <formula>IF(RIGHT(TEXT(AE597,"0.#"),1)=".",TRUE,FALSE)</formula>
    </cfRule>
  </conditionalFormatting>
  <conditionalFormatting sqref="AU595">
    <cfRule type="expression" dxfId="1111" priority="1457">
      <formula>IF(RIGHT(TEXT(AU595,"0.#"),1)=".",FALSE,TRUE)</formula>
    </cfRule>
    <cfRule type="expression" dxfId="1110" priority="1458">
      <formula>IF(RIGHT(TEXT(AU595,"0.#"),1)=".",TRUE,FALSE)</formula>
    </cfRule>
  </conditionalFormatting>
  <conditionalFormatting sqref="AU596">
    <cfRule type="expression" dxfId="1109" priority="1455">
      <formula>IF(RIGHT(TEXT(AU596,"0.#"),1)=".",FALSE,TRUE)</formula>
    </cfRule>
    <cfRule type="expression" dxfId="1108" priority="1456">
      <formula>IF(RIGHT(TEXT(AU596,"0.#"),1)=".",TRUE,FALSE)</formula>
    </cfRule>
  </conditionalFormatting>
  <conditionalFormatting sqref="AU597">
    <cfRule type="expression" dxfId="1107" priority="1453">
      <formula>IF(RIGHT(TEXT(AU597,"0.#"),1)=".",FALSE,TRUE)</formula>
    </cfRule>
    <cfRule type="expression" dxfId="1106" priority="1454">
      <formula>IF(RIGHT(TEXT(AU597,"0.#"),1)=".",TRUE,FALSE)</formula>
    </cfRule>
  </conditionalFormatting>
  <conditionalFormatting sqref="AQ596">
    <cfRule type="expression" dxfId="1105" priority="1445">
      <formula>IF(RIGHT(TEXT(AQ596,"0.#"),1)=".",FALSE,TRUE)</formula>
    </cfRule>
    <cfRule type="expression" dxfId="1104" priority="1446">
      <formula>IF(RIGHT(TEXT(AQ596,"0.#"),1)=".",TRUE,FALSE)</formula>
    </cfRule>
  </conditionalFormatting>
  <conditionalFormatting sqref="AQ597">
    <cfRule type="expression" dxfId="1103" priority="1443">
      <formula>IF(RIGHT(TEXT(AQ597,"0.#"),1)=".",FALSE,TRUE)</formula>
    </cfRule>
    <cfRule type="expression" dxfId="1102" priority="1444">
      <formula>IF(RIGHT(TEXT(AQ597,"0.#"),1)=".",TRUE,FALSE)</formula>
    </cfRule>
  </conditionalFormatting>
  <conditionalFormatting sqref="AQ595">
    <cfRule type="expression" dxfId="1101" priority="1441">
      <formula>IF(RIGHT(TEXT(AQ595,"0.#"),1)=".",FALSE,TRUE)</formula>
    </cfRule>
    <cfRule type="expression" dxfId="1100" priority="1442">
      <formula>IF(RIGHT(TEXT(AQ595,"0.#"),1)=".",TRUE,FALSE)</formula>
    </cfRule>
  </conditionalFormatting>
  <conditionalFormatting sqref="AE620">
    <cfRule type="expression" dxfId="1099" priority="1439">
      <formula>IF(RIGHT(TEXT(AE620,"0.#"),1)=".",FALSE,TRUE)</formula>
    </cfRule>
    <cfRule type="expression" dxfId="1098" priority="1440">
      <formula>IF(RIGHT(TEXT(AE620,"0.#"),1)=".",TRUE,FALSE)</formula>
    </cfRule>
  </conditionalFormatting>
  <conditionalFormatting sqref="AE621">
    <cfRule type="expression" dxfId="1097" priority="1437">
      <formula>IF(RIGHT(TEXT(AE621,"0.#"),1)=".",FALSE,TRUE)</formula>
    </cfRule>
    <cfRule type="expression" dxfId="1096" priority="1438">
      <formula>IF(RIGHT(TEXT(AE621,"0.#"),1)=".",TRUE,FALSE)</formula>
    </cfRule>
  </conditionalFormatting>
  <conditionalFormatting sqref="AE622">
    <cfRule type="expression" dxfId="1095" priority="1435">
      <formula>IF(RIGHT(TEXT(AE622,"0.#"),1)=".",FALSE,TRUE)</formula>
    </cfRule>
    <cfRule type="expression" dxfId="1094" priority="1436">
      <formula>IF(RIGHT(TEXT(AE622,"0.#"),1)=".",TRUE,FALSE)</formula>
    </cfRule>
  </conditionalFormatting>
  <conditionalFormatting sqref="AU620">
    <cfRule type="expression" dxfId="1093" priority="1427">
      <formula>IF(RIGHT(TEXT(AU620,"0.#"),1)=".",FALSE,TRUE)</formula>
    </cfRule>
    <cfRule type="expression" dxfId="1092" priority="1428">
      <formula>IF(RIGHT(TEXT(AU620,"0.#"),1)=".",TRUE,FALSE)</formula>
    </cfRule>
  </conditionalFormatting>
  <conditionalFormatting sqref="AU621">
    <cfRule type="expression" dxfId="1091" priority="1425">
      <formula>IF(RIGHT(TEXT(AU621,"0.#"),1)=".",FALSE,TRUE)</formula>
    </cfRule>
    <cfRule type="expression" dxfId="1090" priority="1426">
      <formula>IF(RIGHT(TEXT(AU621,"0.#"),1)=".",TRUE,FALSE)</formula>
    </cfRule>
  </conditionalFormatting>
  <conditionalFormatting sqref="AU622">
    <cfRule type="expression" dxfId="1089" priority="1423">
      <formula>IF(RIGHT(TEXT(AU622,"0.#"),1)=".",FALSE,TRUE)</formula>
    </cfRule>
    <cfRule type="expression" dxfId="1088" priority="1424">
      <formula>IF(RIGHT(TEXT(AU622,"0.#"),1)=".",TRUE,FALSE)</formula>
    </cfRule>
  </conditionalFormatting>
  <conditionalFormatting sqref="AQ621">
    <cfRule type="expression" dxfId="1087" priority="1415">
      <formula>IF(RIGHT(TEXT(AQ621,"0.#"),1)=".",FALSE,TRUE)</formula>
    </cfRule>
    <cfRule type="expression" dxfId="1086" priority="1416">
      <formula>IF(RIGHT(TEXT(AQ621,"0.#"),1)=".",TRUE,FALSE)</formula>
    </cfRule>
  </conditionalFormatting>
  <conditionalFormatting sqref="AQ622">
    <cfRule type="expression" dxfId="1085" priority="1413">
      <formula>IF(RIGHT(TEXT(AQ622,"0.#"),1)=".",FALSE,TRUE)</formula>
    </cfRule>
    <cfRule type="expression" dxfId="1084" priority="1414">
      <formula>IF(RIGHT(TEXT(AQ622,"0.#"),1)=".",TRUE,FALSE)</formula>
    </cfRule>
  </conditionalFormatting>
  <conditionalFormatting sqref="AQ620">
    <cfRule type="expression" dxfId="1083" priority="1411">
      <formula>IF(RIGHT(TEXT(AQ620,"0.#"),1)=".",FALSE,TRUE)</formula>
    </cfRule>
    <cfRule type="expression" dxfId="1082" priority="1412">
      <formula>IF(RIGHT(TEXT(AQ620,"0.#"),1)=".",TRUE,FALSE)</formula>
    </cfRule>
  </conditionalFormatting>
  <conditionalFormatting sqref="AE600">
    <cfRule type="expression" dxfId="1081" priority="1409">
      <formula>IF(RIGHT(TEXT(AE600,"0.#"),1)=".",FALSE,TRUE)</formula>
    </cfRule>
    <cfRule type="expression" dxfId="1080" priority="1410">
      <formula>IF(RIGHT(TEXT(AE600,"0.#"),1)=".",TRUE,FALSE)</formula>
    </cfRule>
  </conditionalFormatting>
  <conditionalFormatting sqref="AE601">
    <cfRule type="expression" dxfId="1079" priority="1407">
      <formula>IF(RIGHT(TEXT(AE601,"0.#"),1)=".",FALSE,TRUE)</formula>
    </cfRule>
    <cfRule type="expression" dxfId="1078" priority="1408">
      <formula>IF(RIGHT(TEXT(AE601,"0.#"),1)=".",TRUE,FALSE)</formula>
    </cfRule>
  </conditionalFormatting>
  <conditionalFormatting sqref="AE602">
    <cfRule type="expression" dxfId="1077" priority="1405">
      <formula>IF(RIGHT(TEXT(AE602,"0.#"),1)=".",FALSE,TRUE)</formula>
    </cfRule>
    <cfRule type="expression" dxfId="1076" priority="1406">
      <formula>IF(RIGHT(TEXT(AE602,"0.#"),1)=".",TRUE,FALSE)</formula>
    </cfRule>
  </conditionalFormatting>
  <conditionalFormatting sqref="AU600">
    <cfRule type="expression" dxfId="1075" priority="1397">
      <formula>IF(RIGHT(TEXT(AU600,"0.#"),1)=".",FALSE,TRUE)</formula>
    </cfRule>
    <cfRule type="expression" dxfId="1074" priority="1398">
      <formula>IF(RIGHT(TEXT(AU600,"0.#"),1)=".",TRUE,FALSE)</formula>
    </cfRule>
  </conditionalFormatting>
  <conditionalFormatting sqref="AU601">
    <cfRule type="expression" dxfId="1073" priority="1395">
      <formula>IF(RIGHT(TEXT(AU601,"0.#"),1)=".",FALSE,TRUE)</formula>
    </cfRule>
    <cfRule type="expression" dxfId="1072" priority="1396">
      <formula>IF(RIGHT(TEXT(AU601,"0.#"),1)=".",TRUE,FALSE)</formula>
    </cfRule>
  </conditionalFormatting>
  <conditionalFormatting sqref="AU602">
    <cfRule type="expression" dxfId="1071" priority="1393">
      <formula>IF(RIGHT(TEXT(AU602,"0.#"),1)=".",FALSE,TRUE)</formula>
    </cfRule>
    <cfRule type="expression" dxfId="1070" priority="1394">
      <formula>IF(RIGHT(TEXT(AU602,"0.#"),1)=".",TRUE,FALSE)</formula>
    </cfRule>
  </conditionalFormatting>
  <conditionalFormatting sqref="AQ601">
    <cfRule type="expression" dxfId="1069" priority="1385">
      <formula>IF(RIGHT(TEXT(AQ601,"0.#"),1)=".",FALSE,TRUE)</formula>
    </cfRule>
    <cfRule type="expression" dxfId="1068" priority="1386">
      <formula>IF(RIGHT(TEXT(AQ601,"0.#"),1)=".",TRUE,FALSE)</formula>
    </cfRule>
  </conditionalFormatting>
  <conditionalFormatting sqref="AQ602">
    <cfRule type="expression" dxfId="1067" priority="1383">
      <formula>IF(RIGHT(TEXT(AQ602,"0.#"),1)=".",FALSE,TRUE)</formula>
    </cfRule>
    <cfRule type="expression" dxfId="1066" priority="1384">
      <formula>IF(RIGHT(TEXT(AQ602,"0.#"),1)=".",TRUE,FALSE)</formula>
    </cfRule>
  </conditionalFormatting>
  <conditionalFormatting sqref="AQ600">
    <cfRule type="expression" dxfId="1065" priority="1381">
      <formula>IF(RIGHT(TEXT(AQ600,"0.#"),1)=".",FALSE,TRUE)</formula>
    </cfRule>
    <cfRule type="expression" dxfId="1064" priority="1382">
      <formula>IF(RIGHT(TEXT(AQ600,"0.#"),1)=".",TRUE,FALSE)</formula>
    </cfRule>
  </conditionalFormatting>
  <conditionalFormatting sqref="AE605">
    <cfRule type="expression" dxfId="1063" priority="1379">
      <formula>IF(RIGHT(TEXT(AE605,"0.#"),1)=".",FALSE,TRUE)</formula>
    </cfRule>
    <cfRule type="expression" dxfId="1062" priority="1380">
      <formula>IF(RIGHT(TEXT(AE605,"0.#"),1)=".",TRUE,FALSE)</formula>
    </cfRule>
  </conditionalFormatting>
  <conditionalFormatting sqref="AE606">
    <cfRule type="expression" dxfId="1061" priority="1377">
      <formula>IF(RIGHT(TEXT(AE606,"0.#"),1)=".",FALSE,TRUE)</formula>
    </cfRule>
    <cfRule type="expression" dxfId="1060" priority="1378">
      <formula>IF(RIGHT(TEXT(AE606,"0.#"),1)=".",TRUE,FALSE)</formula>
    </cfRule>
  </conditionalFormatting>
  <conditionalFormatting sqref="AE607">
    <cfRule type="expression" dxfId="1059" priority="1375">
      <formula>IF(RIGHT(TEXT(AE607,"0.#"),1)=".",FALSE,TRUE)</formula>
    </cfRule>
    <cfRule type="expression" dxfId="1058" priority="1376">
      <formula>IF(RIGHT(TEXT(AE607,"0.#"),1)=".",TRUE,FALSE)</formula>
    </cfRule>
  </conditionalFormatting>
  <conditionalFormatting sqref="AU605">
    <cfRule type="expression" dxfId="1057" priority="1367">
      <formula>IF(RIGHT(TEXT(AU605,"0.#"),1)=".",FALSE,TRUE)</formula>
    </cfRule>
    <cfRule type="expression" dxfId="1056" priority="1368">
      <formula>IF(RIGHT(TEXT(AU605,"0.#"),1)=".",TRUE,FALSE)</formula>
    </cfRule>
  </conditionalFormatting>
  <conditionalFormatting sqref="AU606">
    <cfRule type="expression" dxfId="1055" priority="1365">
      <formula>IF(RIGHT(TEXT(AU606,"0.#"),1)=".",FALSE,TRUE)</formula>
    </cfRule>
    <cfRule type="expression" dxfId="1054" priority="1366">
      <formula>IF(RIGHT(TEXT(AU606,"0.#"),1)=".",TRUE,FALSE)</formula>
    </cfRule>
  </conditionalFormatting>
  <conditionalFormatting sqref="AU607">
    <cfRule type="expression" dxfId="1053" priority="1363">
      <formula>IF(RIGHT(TEXT(AU607,"0.#"),1)=".",FALSE,TRUE)</formula>
    </cfRule>
    <cfRule type="expression" dxfId="1052" priority="1364">
      <formula>IF(RIGHT(TEXT(AU607,"0.#"),1)=".",TRUE,FALSE)</formula>
    </cfRule>
  </conditionalFormatting>
  <conditionalFormatting sqref="AQ606">
    <cfRule type="expression" dxfId="1051" priority="1355">
      <formula>IF(RIGHT(TEXT(AQ606,"0.#"),1)=".",FALSE,TRUE)</formula>
    </cfRule>
    <cfRule type="expression" dxfId="1050" priority="1356">
      <formula>IF(RIGHT(TEXT(AQ606,"0.#"),1)=".",TRUE,FALSE)</formula>
    </cfRule>
  </conditionalFormatting>
  <conditionalFormatting sqref="AQ607">
    <cfRule type="expression" dxfId="1049" priority="1353">
      <formula>IF(RIGHT(TEXT(AQ607,"0.#"),1)=".",FALSE,TRUE)</formula>
    </cfRule>
    <cfRule type="expression" dxfId="1048" priority="1354">
      <formula>IF(RIGHT(TEXT(AQ607,"0.#"),1)=".",TRUE,FALSE)</formula>
    </cfRule>
  </conditionalFormatting>
  <conditionalFormatting sqref="AQ605">
    <cfRule type="expression" dxfId="1047" priority="1351">
      <formula>IF(RIGHT(TEXT(AQ605,"0.#"),1)=".",FALSE,TRUE)</formula>
    </cfRule>
    <cfRule type="expression" dxfId="1046" priority="1352">
      <formula>IF(RIGHT(TEXT(AQ605,"0.#"),1)=".",TRUE,FALSE)</formula>
    </cfRule>
  </conditionalFormatting>
  <conditionalFormatting sqref="AE610">
    <cfRule type="expression" dxfId="1045" priority="1349">
      <formula>IF(RIGHT(TEXT(AE610,"0.#"),1)=".",FALSE,TRUE)</formula>
    </cfRule>
    <cfRule type="expression" dxfId="1044" priority="1350">
      <formula>IF(RIGHT(TEXT(AE610,"0.#"),1)=".",TRUE,FALSE)</formula>
    </cfRule>
  </conditionalFormatting>
  <conditionalFormatting sqref="AE611">
    <cfRule type="expression" dxfId="1043" priority="1347">
      <formula>IF(RIGHT(TEXT(AE611,"0.#"),1)=".",FALSE,TRUE)</formula>
    </cfRule>
    <cfRule type="expression" dxfId="1042" priority="1348">
      <formula>IF(RIGHT(TEXT(AE611,"0.#"),1)=".",TRUE,FALSE)</formula>
    </cfRule>
  </conditionalFormatting>
  <conditionalFormatting sqref="AE612">
    <cfRule type="expression" dxfId="1041" priority="1345">
      <formula>IF(RIGHT(TEXT(AE612,"0.#"),1)=".",FALSE,TRUE)</formula>
    </cfRule>
    <cfRule type="expression" dxfId="1040" priority="1346">
      <formula>IF(RIGHT(TEXT(AE612,"0.#"),1)=".",TRUE,FALSE)</formula>
    </cfRule>
  </conditionalFormatting>
  <conditionalFormatting sqref="AU610">
    <cfRule type="expression" dxfId="1039" priority="1337">
      <formula>IF(RIGHT(TEXT(AU610,"0.#"),1)=".",FALSE,TRUE)</formula>
    </cfRule>
    <cfRule type="expression" dxfId="1038" priority="1338">
      <formula>IF(RIGHT(TEXT(AU610,"0.#"),1)=".",TRUE,FALSE)</formula>
    </cfRule>
  </conditionalFormatting>
  <conditionalFormatting sqref="AU611">
    <cfRule type="expression" dxfId="1037" priority="1335">
      <formula>IF(RIGHT(TEXT(AU611,"0.#"),1)=".",FALSE,TRUE)</formula>
    </cfRule>
    <cfRule type="expression" dxfId="1036" priority="1336">
      <formula>IF(RIGHT(TEXT(AU611,"0.#"),1)=".",TRUE,FALSE)</formula>
    </cfRule>
  </conditionalFormatting>
  <conditionalFormatting sqref="AU612">
    <cfRule type="expression" dxfId="1035" priority="1333">
      <formula>IF(RIGHT(TEXT(AU612,"0.#"),1)=".",FALSE,TRUE)</formula>
    </cfRule>
    <cfRule type="expression" dxfId="1034" priority="1334">
      <formula>IF(RIGHT(TEXT(AU612,"0.#"),1)=".",TRUE,FALSE)</formula>
    </cfRule>
  </conditionalFormatting>
  <conditionalFormatting sqref="AQ611">
    <cfRule type="expression" dxfId="1033" priority="1325">
      <formula>IF(RIGHT(TEXT(AQ611,"0.#"),1)=".",FALSE,TRUE)</formula>
    </cfRule>
    <cfRule type="expression" dxfId="1032" priority="1326">
      <formula>IF(RIGHT(TEXT(AQ611,"0.#"),1)=".",TRUE,FALSE)</formula>
    </cfRule>
  </conditionalFormatting>
  <conditionalFormatting sqref="AQ612">
    <cfRule type="expression" dxfId="1031" priority="1323">
      <formula>IF(RIGHT(TEXT(AQ612,"0.#"),1)=".",FALSE,TRUE)</formula>
    </cfRule>
    <cfRule type="expression" dxfId="1030" priority="1324">
      <formula>IF(RIGHT(TEXT(AQ612,"0.#"),1)=".",TRUE,FALSE)</formula>
    </cfRule>
  </conditionalFormatting>
  <conditionalFormatting sqref="AQ610">
    <cfRule type="expression" dxfId="1029" priority="1321">
      <formula>IF(RIGHT(TEXT(AQ610,"0.#"),1)=".",FALSE,TRUE)</formula>
    </cfRule>
    <cfRule type="expression" dxfId="1028" priority="1322">
      <formula>IF(RIGHT(TEXT(AQ610,"0.#"),1)=".",TRUE,FALSE)</formula>
    </cfRule>
  </conditionalFormatting>
  <conditionalFormatting sqref="AE615">
    <cfRule type="expression" dxfId="1027" priority="1319">
      <formula>IF(RIGHT(TEXT(AE615,"0.#"),1)=".",FALSE,TRUE)</formula>
    </cfRule>
    <cfRule type="expression" dxfId="1026" priority="1320">
      <formula>IF(RIGHT(TEXT(AE615,"0.#"),1)=".",TRUE,FALSE)</formula>
    </cfRule>
  </conditionalFormatting>
  <conditionalFormatting sqref="AE616">
    <cfRule type="expression" dxfId="1025" priority="1317">
      <formula>IF(RIGHT(TEXT(AE616,"0.#"),1)=".",FALSE,TRUE)</formula>
    </cfRule>
    <cfRule type="expression" dxfId="1024" priority="1318">
      <formula>IF(RIGHT(TEXT(AE616,"0.#"),1)=".",TRUE,FALSE)</formula>
    </cfRule>
  </conditionalFormatting>
  <conditionalFormatting sqref="AE617">
    <cfRule type="expression" dxfId="1023" priority="1315">
      <formula>IF(RIGHT(TEXT(AE617,"0.#"),1)=".",FALSE,TRUE)</formula>
    </cfRule>
    <cfRule type="expression" dxfId="1022" priority="1316">
      <formula>IF(RIGHT(TEXT(AE617,"0.#"),1)=".",TRUE,FALSE)</formula>
    </cfRule>
  </conditionalFormatting>
  <conditionalFormatting sqref="AU615">
    <cfRule type="expression" dxfId="1021" priority="1307">
      <formula>IF(RIGHT(TEXT(AU615,"0.#"),1)=".",FALSE,TRUE)</formula>
    </cfRule>
    <cfRule type="expression" dxfId="1020" priority="1308">
      <formula>IF(RIGHT(TEXT(AU615,"0.#"),1)=".",TRUE,FALSE)</formula>
    </cfRule>
  </conditionalFormatting>
  <conditionalFormatting sqref="AU616">
    <cfRule type="expression" dxfId="1019" priority="1305">
      <formula>IF(RIGHT(TEXT(AU616,"0.#"),1)=".",FALSE,TRUE)</formula>
    </cfRule>
    <cfRule type="expression" dxfId="1018" priority="1306">
      <formula>IF(RIGHT(TEXT(AU616,"0.#"),1)=".",TRUE,FALSE)</formula>
    </cfRule>
  </conditionalFormatting>
  <conditionalFormatting sqref="AU617">
    <cfRule type="expression" dxfId="1017" priority="1303">
      <formula>IF(RIGHT(TEXT(AU617,"0.#"),1)=".",FALSE,TRUE)</formula>
    </cfRule>
    <cfRule type="expression" dxfId="1016" priority="1304">
      <formula>IF(RIGHT(TEXT(AU617,"0.#"),1)=".",TRUE,FALSE)</formula>
    </cfRule>
  </conditionalFormatting>
  <conditionalFormatting sqref="AQ616">
    <cfRule type="expression" dxfId="1015" priority="1295">
      <formula>IF(RIGHT(TEXT(AQ616,"0.#"),1)=".",FALSE,TRUE)</formula>
    </cfRule>
    <cfRule type="expression" dxfId="1014" priority="1296">
      <formula>IF(RIGHT(TEXT(AQ616,"0.#"),1)=".",TRUE,FALSE)</formula>
    </cfRule>
  </conditionalFormatting>
  <conditionalFormatting sqref="AQ617">
    <cfRule type="expression" dxfId="1013" priority="1293">
      <formula>IF(RIGHT(TEXT(AQ617,"0.#"),1)=".",FALSE,TRUE)</formula>
    </cfRule>
    <cfRule type="expression" dxfId="1012" priority="1294">
      <formula>IF(RIGHT(TEXT(AQ617,"0.#"),1)=".",TRUE,FALSE)</formula>
    </cfRule>
  </conditionalFormatting>
  <conditionalFormatting sqref="AQ615">
    <cfRule type="expression" dxfId="1011" priority="1291">
      <formula>IF(RIGHT(TEXT(AQ615,"0.#"),1)=".",FALSE,TRUE)</formula>
    </cfRule>
    <cfRule type="expression" dxfId="1010" priority="1292">
      <formula>IF(RIGHT(TEXT(AQ615,"0.#"),1)=".",TRUE,FALSE)</formula>
    </cfRule>
  </conditionalFormatting>
  <conditionalFormatting sqref="AE625">
    <cfRule type="expression" dxfId="1009" priority="1289">
      <formula>IF(RIGHT(TEXT(AE625,"0.#"),1)=".",FALSE,TRUE)</formula>
    </cfRule>
    <cfRule type="expression" dxfId="1008" priority="1290">
      <formula>IF(RIGHT(TEXT(AE625,"0.#"),1)=".",TRUE,FALSE)</formula>
    </cfRule>
  </conditionalFormatting>
  <conditionalFormatting sqref="AE626">
    <cfRule type="expression" dxfId="1007" priority="1287">
      <formula>IF(RIGHT(TEXT(AE626,"0.#"),1)=".",FALSE,TRUE)</formula>
    </cfRule>
    <cfRule type="expression" dxfId="1006" priority="1288">
      <formula>IF(RIGHT(TEXT(AE626,"0.#"),1)=".",TRUE,FALSE)</formula>
    </cfRule>
  </conditionalFormatting>
  <conditionalFormatting sqref="AE627">
    <cfRule type="expression" dxfId="1005" priority="1285">
      <formula>IF(RIGHT(TEXT(AE627,"0.#"),1)=".",FALSE,TRUE)</formula>
    </cfRule>
    <cfRule type="expression" dxfId="1004" priority="1286">
      <formula>IF(RIGHT(TEXT(AE627,"0.#"),1)=".",TRUE,FALSE)</formula>
    </cfRule>
  </conditionalFormatting>
  <conditionalFormatting sqref="AU625">
    <cfRule type="expression" dxfId="1003" priority="1277">
      <formula>IF(RIGHT(TEXT(AU625,"0.#"),1)=".",FALSE,TRUE)</formula>
    </cfRule>
    <cfRule type="expression" dxfId="1002" priority="1278">
      <formula>IF(RIGHT(TEXT(AU625,"0.#"),1)=".",TRUE,FALSE)</formula>
    </cfRule>
  </conditionalFormatting>
  <conditionalFormatting sqref="AU626">
    <cfRule type="expression" dxfId="1001" priority="1275">
      <formula>IF(RIGHT(TEXT(AU626,"0.#"),1)=".",FALSE,TRUE)</formula>
    </cfRule>
    <cfRule type="expression" dxfId="1000" priority="1276">
      <formula>IF(RIGHT(TEXT(AU626,"0.#"),1)=".",TRUE,FALSE)</formula>
    </cfRule>
  </conditionalFormatting>
  <conditionalFormatting sqref="AU627">
    <cfRule type="expression" dxfId="999" priority="1273">
      <formula>IF(RIGHT(TEXT(AU627,"0.#"),1)=".",FALSE,TRUE)</formula>
    </cfRule>
    <cfRule type="expression" dxfId="998" priority="1274">
      <formula>IF(RIGHT(TEXT(AU627,"0.#"),1)=".",TRUE,FALSE)</formula>
    </cfRule>
  </conditionalFormatting>
  <conditionalFormatting sqref="AQ626">
    <cfRule type="expression" dxfId="997" priority="1265">
      <formula>IF(RIGHT(TEXT(AQ626,"0.#"),1)=".",FALSE,TRUE)</formula>
    </cfRule>
    <cfRule type="expression" dxfId="996" priority="1266">
      <formula>IF(RIGHT(TEXT(AQ626,"0.#"),1)=".",TRUE,FALSE)</formula>
    </cfRule>
  </conditionalFormatting>
  <conditionalFormatting sqref="AQ627">
    <cfRule type="expression" dxfId="995" priority="1263">
      <formula>IF(RIGHT(TEXT(AQ627,"0.#"),1)=".",FALSE,TRUE)</formula>
    </cfRule>
    <cfRule type="expression" dxfId="994" priority="1264">
      <formula>IF(RIGHT(TEXT(AQ627,"0.#"),1)=".",TRUE,FALSE)</formula>
    </cfRule>
  </conditionalFormatting>
  <conditionalFormatting sqref="AQ625">
    <cfRule type="expression" dxfId="993" priority="1261">
      <formula>IF(RIGHT(TEXT(AQ625,"0.#"),1)=".",FALSE,TRUE)</formula>
    </cfRule>
    <cfRule type="expression" dxfId="992" priority="1262">
      <formula>IF(RIGHT(TEXT(AQ625,"0.#"),1)=".",TRUE,FALSE)</formula>
    </cfRule>
  </conditionalFormatting>
  <conditionalFormatting sqref="AE630">
    <cfRule type="expression" dxfId="991" priority="1259">
      <formula>IF(RIGHT(TEXT(AE630,"0.#"),1)=".",FALSE,TRUE)</formula>
    </cfRule>
    <cfRule type="expression" dxfId="990" priority="1260">
      <formula>IF(RIGHT(TEXT(AE630,"0.#"),1)=".",TRUE,FALSE)</formula>
    </cfRule>
  </conditionalFormatting>
  <conditionalFormatting sqref="AE631">
    <cfRule type="expression" dxfId="989" priority="1257">
      <formula>IF(RIGHT(TEXT(AE631,"0.#"),1)=".",FALSE,TRUE)</formula>
    </cfRule>
    <cfRule type="expression" dxfId="988" priority="1258">
      <formula>IF(RIGHT(TEXT(AE631,"0.#"),1)=".",TRUE,FALSE)</formula>
    </cfRule>
  </conditionalFormatting>
  <conditionalFormatting sqref="AE632">
    <cfRule type="expression" dxfId="987" priority="1255">
      <formula>IF(RIGHT(TEXT(AE632,"0.#"),1)=".",FALSE,TRUE)</formula>
    </cfRule>
    <cfRule type="expression" dxfId="986" priority="1256">
      <formula>IF(RIGHT(TEXT(AE632,"0.#"),1)=".",TRUE,FALSE)</formula>
    </cfRule>
  </conditionalFormatting>
  <conditionalFormatting sqref="AU630">
    <cfRule type="expression" dxfId="985" priority="1247">
      <formula>IF(RIGHT(TEXT(AU630,"0.#"),1)=".",FALSE,TRUE)</formula>
    </cfRule>
    <cfRule type="expression" dxfId="984" priority="1248">
      <formula>IF(RIGHT(TEXT(AU630,"0.#"),1)=".",TRUE,FALSE)</formula>
    </cfRule>
  </conditionalFormatting>
  <conditionalFormatting sqref="AU631">
    <cfRule type="expression" dxfId="983" priority="1245">
      <formula>IF(RIGHT(TEXT(AU631,"0.#"),1)=".",FALSE,TRUE)</formula>
    </cfRule>
    <cfRule type="expression" dxfId="982" priority="1246">
      <formula>IF(RIGHT(TEXT(AU631,"0.#"),1)=".",TRUE,FALSE)</formula>
    </cfRule>
  </conditionalFormatting>
  <conditionalFormatting sqref="AU632">
    <cfRule type="expression" dxfId="981" priority="1243">
      <formula>IF(RIGHT(TEXT(AU632,"0.#"),1)=".",FALSE,TRUE)</formula>
    </cfRule>
    <cfRule type="expression" dxfId="980" priority="1244">
      <formula>IF(RIGHT(TEXT(AU632,"0.#"),1)=".",TRUE,FALSE)</formula>
    </cfRule>
  </conditionalFormatting>
  <conditionalFormatting sqref="AQ631">
    <cfRule type="expression" dxfId="979" priority="1235">
      <formula>IF(RIGHT(TEXT(AQ631,"0.#"),1)=".",FALSE,TRUE)</formula>
    </cfRule>
    <cfRule type="expression" dxfId="978" priority="1236">
      <formula>IF(RIGHT(TEXT(AQ631,"0.#"),1)=".",TRUE,FALSE)</formula>
    </cfRule>
  </conditionalFormatting>
  <conditionalFormatting sqref="AQ632">
    <cfRule type="expression" dxfId="977" priority="1233">
      <formula>IF(RIGHT(TEXT(AQ632,"0.#"),1)=".",FALSE,TRUE)</formula>
    </cfRule>
    <cfRule type="expression" dxfId="976" priority="1234">
      <formula>IF(RIGHT(TEXT(AQ632,"0.#"),1)=".",TRUE,FALSE)</formula>
    </cfRule>
  </conditionalFormatting>
  <conditionalFormatting sqref="AQ630">
    <cfRule type="expression" dxfId="975" priority="1231">
      <formula>IF(RIGHT(TEXT(AQ630,"0.#"),1)=".",FALSE,TRUE)</formula>
    </cfRule>
    <cfRule type="expression" dxfId="974" priority="1232">
      <formula>IF(RIGHT(TEXT(AQ630,"0.#"),1)=".",TRUE,FALSE)</formula>
    </cfRule>
  </conditionalFormatting>
  <conditionalFormatting sqref="AE635">
    <cfRule type="expression" dxfId="973" priority="1229">
      <formula>IF(RIGHT(TEXT(AE635,"0.#"),1)=".",FALSE,TRUE)</formula>
    </cfRule>
    <cfRule type="expression" dxfId="972" priority="1230">
      <formula>IF(RIGHT(TEXT(AE635,"0.#"),1)=".",TRUE,FALSE)</formula>
    </cfRule>
  </conditionalFormatting>
  <conditionalFormatting sqref="AE636">
    <cfRule type="expression" dxfId="971" priority="1227">
      <formula>IF(RIGHT(TEXT(AE636,"0.#"),1)=".",FALSE,TRUE)</formula>
    </cfRule>
    <cfRule type="expression" dxfId="970" priority="1228">
      <formula>IF(RIGHT(TEXT(AE636,"0.#"),1)=".",TRUE,FALSE)</formula>
    </cfRule>
  </conditionalFormatting>
  <conditionalFormatting sqref="AE637">
    <cfRule type="expression" dxfId="969" priority="1225">
      <formula>IF(RIGHT(TEXT(AE637,"0.#"),1)=".",FALSE,TRUE)</formula>
    </cfRule>
    <cfRule type="expression" dxfId="968" priority="1226">
      <formula>IF(RIGHT(TEXT(AE637,"0.#"),1)=".",TRUE,FALSE)</formula>
    </cfRule>
  </conditionalFormatting>
  <conditionalFormatting sqref="AU635">
    <cfRule type="expression" dxfId="967" priority="1217">
      <formula>IF(RIGHT(TEXT(AU635,"0.#"),1)=".",FALSE,TRUE)</formula>
    </cfRule>
    <cfRule type="expression" dxfId="966" priority="1218">
      <formula>IF(RIGHT(TEXT(AU635,"0.#"),1)=".",TRUE,FALSE)</formula>
    </cfRule>
  </conditionalFormatting>
  <conditionalFormatting sqref="AU636">
    <cfRule type="expression" dxfId="965" priority="1215">
      <formula>IF(RIGHT(TEXT(AU636,"0.#"),1)=".",FALSE,TRUE)</formula>
    </cfRule>
    <cfRule type="expression" dxfId="964" priority="1216">
      <formula>IF(RIGHT(TEXT(AU636,"0.#"),1)=".",TRUE,FALSE)</formula>
    </cfRule>
  </conditionalFormatting>
  <conditionalFormatting sqref="AU637">
    <cfRule type="expression" dxfId="963" priority="1213">
      <formula>IF(RIGHT(TEXT(AU637,"0.#"),1)=".",FALSE,TRUE)</formula>
    </cfRule>
    <cfRule type="expression" dxfId="962" priority="1214">
      <formula>IF(RIGHT(TEXT(AU637,"0.#"),1)=".",TRUE,FALSE)</formula>
    </cfRule>
  </conditionalFormatting>
  <conditionalFormatting sqref="AQ636">
    <cfRule type="expression" dxfId="961" priority="1205">
      <formula>IF(RIGHT(TEXT(AQ636,"0.#"),1)=".",FALSE,TRUE)</formula>
    </cfRule>
    <cfRule type="expression" dxfId="960" priority="1206">
      <formula>IF(RIGHT(TEXT(AQ636,"0.#"),1)=".",TRUE,FALSE)</formula>
    </cfRule>
  </conditionalFormatting>
  <conditionalFormatting sqref="AQ637">
    <cfRule type="expression" dxfId="959" priority="1203">
      <formula>IF(RIGHT(TEXT(AQ637,"0.#"),1)=".",FALSE,TRUE)</formula>
    </cfRule>
    <cfRule type="expression" dxfId="958" priority="1204">
      <formula>IF(RIGHT(TEXT(AQ637,"0.#"),1)=".",TRUE,FALSE)</formula>
    </cfRule>
  </conditionalFormatting>
  <conditionalFormatting sqref="AQ635">
    <cfRule type="expression" dxfId="957" priority="1201">
      <formula>IF(RIGHT(TEXT(AQ635,"0.#"),1)=".",FALSE,TRUE)</formula>
    </cfRule>
    <cfRule type="expression" dxfId="956" priority="1202">
      <formula>IF(RIGHT(TEXT(AQ635,"0.#"),1)=".",TRUE,FALSE)</formula>
    </cfRule>
  </conditionalFormatting>
  <conditionalFormatting sqref="AE640">
    <cfRule type="expression" dxfId="955" priority="1199">
      <formula>IF(RIGHT(TEXT(AE640,"0.#"),1)=".",FALSE,TRUE)</formula>
    </cfRule>
    <cfRule type="expression" dxfId="954" priority="1200">
      <formula>IF(RIGHT(TEXT(AE640,"0.#"),1)=".",TRUE,FALSE)</formula>
    </cfRule>
  </conditionalFormatting>
  <conditionalFormatting sqref="AM642">
    <cfRule type="expression" dxfId="953" priority="1189">
      <formula>IF(RIGHT(TEXT(AM642,"0.#"),1)=".",FALSE,TRUE)</formula>
    </cfRule>
    <cfRule type="expression" dxfId="952" priority="1190">
      <formula>IF(RIGHT(TEXT(AM642,"0.#"),1)=".",TRUE,FALSE)</formula>
    </cfRule>
  </conditionalFormatting>
  <conditionalFormatting sqref="AE641">
    <cfRule type="expression" dxfId="951" priority="1197">
      <formula>IF(RIGHT(TEXT(AE641,"0.#"),1)=".",FALSE,TRUE)</formula>
    </cfRule>
    <cfRule type="expression" dxfId="950" priority="1198">
      <formula>IF(RIGHT(TEXT(AE641,"0.#"),1)=".",TRUE,FALSE)</formula>
    </cfRule>
  </conditionalFormatting>
  <conditionalFormatting sqref="AE642">
    <cfRule type="expression" dxfId="949" priority="1195">
      <formula>IF(RIGHT(TEXT(AE642,"0.#"),1)=".",FALSE,TRUE)</formula>
    </cfRule>
    <cfRule type="expression" dxfId="948" priority="1196">
      <formula>IF(RIGHT(TEXT(AE642,"0.#"),1)=".",TRUE,FALSE)</formula>
    </cfRule>
  </conditionalFormatting>
  <conditionalFormatting sqref="AM640">
    <cfRule type="expression" dxfId="947" priority="1193">
      <formula>IF(RIGHT(TEXT(AM640,"0.#"),1)=".",FALSE,TRUE)</formula>
    </cfRule>
    <cfRule type="expression" dxfId="946" priority="1194">
      <formula>IF(RIGHT(TEXT(AM640,"0.#"),1)=".",TRUE,FALSE)</formula>
    </cfRule>
  </conditionalFormatting>
  <conditionalFormatting sqref="AM641">
    <cfRule type="expression" dxfId="945" priority="1191">
      <formula>IF(RIGHT(TEXT(AM641,"0.#"),1)=".",FALSE,TRUE)</formula>
    </cfRule>
    <cfRule type="expression" dxfId="944" priority="1192">
      <formula>IF(RIGHT(TEXT(AM641,"0.#"),1)=".",TRUE,FALSE)</formula>
    </cfRule>
  </conditionalFormatting>
  <conditionalFormatting sqref="AU640">
    <cfRule type="expression" dxfId="943" priority="1187">
      <formula>IF(RIGHT(TEXT(AU640,"0.#"),1)=".",FALSE,TRUE)</formula>
    </cfRule>
    <cfRule type="expression" dxfId="942" priority="1188">
      <formula>IF(RIGHT(TEXT(AU640,"0.#"),1)=".",TRUE,FALSE)</formula>
    </cfRule>
  </conditionalFormatting>
  <conditionalFormatting sqref="AU641">
    <cfRule type="expression" dxfId="941" priority="1185">
      <formula>IF(RIGHT(TEXT(AU641,"0.#"),1)=".",FALSE,TRUE)</formula>
    </cfRule>
    <cfRule type="expression" dxfId="940" priority="1186">
      <formula>IF(RIGHT(TEXT(AU641,"0.#"),1)=".",TRUE,FALSE)</formula>
    </cfRule>
  </conditionalFormatting>
  <conditionalFormatting sqref="AU642">
    <cfRule type="expression" dxfId="939" priority="1183">
      <formula>IF(RIGHT(TEXT(AU642,"0.#"),1)=".",FALSE,TRUE)</formula>
    </cfRule>
    <cfRule type="expression" dxfId="938" priority="1184">
      <formula>IF(RIGHT(TEXT(AU642,"0.#"),1)=".",TRUE,FALSE)</formula>
    </cfRule>
  </conditionalFormatting>
  <conditionalFormatting sqref="AI642">
    <cfRule type="expression" dxfId="937" priority="1177">
      <formula>IF(RIGHT(TEXT(AI642,"0.#"),1)=".",FALSE,TRUE)</formula>
    </cfRule>
    <cfRule type="expression" dxfId="936" priority="1178">
      <formula>IF(RIGHT(TEXT(AI642,"0.#"),1)=".",TRUE,FALSE)</formula>
    </cfRule>
  </conditionalFormatting>
  <conditionalFormatting sqref="AI640">
    <cfRule type="expression" dxfId="935" priority="1181">
      <formula>IF(RIGHT(TEXT(AI640,"0.#"),1)=".",FALSE,TRUE)</formula>
    </cfRule>
    <cfRule type="expression" dxfId="934" priority="1182">
      <formula>IF(RIGHT(TEXT(AI640,"0.#"),1)=".",TRUE,FALSE)</formula>
    </cfRule>
  </conditionalFormatting>
  <conditionalFormatting sqref="AI641">
    <cfRule type="expression" dxfId="933" priority="1179">
      <formula>IF(RIGHT(TEXT(AI641,"0.#"),1)=".",FALSE,TRUE)</formula>
    </cfRule>
    <cfRule type="expression" dxfId="932" priority="1180">
      <formula>IF(RIGHT(TEXT(AI641,"0.#"),1)=".",TRUE,FALSE)</formula>
    </cfRule>
  </conditionalFormatting>
  <conditionalFormatting sqref="AQ641">
    <cfRule type="expression" dxfId="931" priority="1175">
      <formula>IF(RIGHT(TEXT(AQ641,"0.#"),1)=".",FALSE,TRUE)</formula>
    </cfRule>
    <cfRule type="expression" dxfId="930" priority="1176">
      <formula>IF(RIGHT(TEXT(AQ641,"0.#"),1)=".",TRUE,FALSE)</formula>
    </cfRule>
  </conditionalFormatting>
  <conditionalFormatting sqref="AQ642">
    <cfRule type="expression" dxfId="929" priority="1173">
      <formula>IF(RIGHT(TEXT(AQ642,"0.#"),1)=".",FALSE,TRUE)</formula>
    </cfRule>
    <cfRule type="expression" dxfId="928" priority="1174">
      <formula>IF(RIGHT(TEXT(AQ642,"0.#"),1)=".",TRUE,FALSE)</formula>
    </cfRule>
  </conditionalFormatting>
  <conditionalFormatting sqref="AQ640">
    <cfRule type="expression" dxfId="927" priority="1171">
      <formula>IF(RIGHT(TEXT(AQ640,"0.#"),1)=".",FALSE,TRUE)</formula>
    </cfRule>
    <cfRule type="expression" dxfId="926" priority="1172">
      <formula>IF(RIGHT(TEXT(AQ640,"0.#"),1)=".",TRUE,FALSE)</formula>
    </cfRule>
  </conditionalFormatting>
  <conditionalFormatting sqref="AE649">
    <cfRule type="expression" dxfId="925" priority="1169">
      <formula>IF(RIGHT(TEXT(AE649,"0.#"),1)=".",FALSE,TRUE)</formula>
    </cfRule>
    <cfRule type="expression" dxfId="924" priority="1170">
      <formula>IF(RIGHT(TEXT(AE649,"0.#"),1)=".",TRUE,FALSE)</formula>
    </cfRule>
  </conditionalFormatting>
  <conditionalFormatting sqref="AE650">
    <cfRule type="expression" dxfId="923" priority="1167">
      <formula>IF(RIGHT(TEXT(AE650,"0.#"),1)=".",FALSE,TRUE)</formula>
    </cfRule>
    <cfRule type="expression" dxfId="922" priority="1168">
      <formula>IF(RIGHT(TEXT(AE650,"0.#"),1)=".",TRUE,FALSE)</formula>
    </cfRule>
  </conditionalFormatting>
  <conditionalFormatting sqref="AE651">
    <cfRule type="expression" dxfId="921" priority="1165">
      <formula>IF(RIGHT(TEXT(AE651,"0.#"),1)=".",FALSE,TRUE)</formula>
    </cfRule>
    <cfRule type="expression" dxfId="920" priority="1166">
      <formula>IF(RIGHT(TEXT(AE651,"0.#"),1)=".",TRUE,FALSE)</formula>
    </cfRule>
  </conditionalFormatting>
  <conditionalFormatting sqref="AU649">
    <cfRule type="expression" dxfId="919" priority="1157">
      <formula>IF(RIGHT(TEXT(AU649,"0.#"),1)=".",FALSE,TRUE)</formula>
    </cfRule>
    <cfRule type="expression" dxfId="918" priority="1158">
      <formula>IF(RIGHT(TEXT(AU649,"0.#"),1)=".",TRUE,FALSE)</formula>
    </cfRule>
  </conditionalFormatting>
  <conditionalFormatting sqref="AU650">
    <cfRule type="expression" dxfId="917" priority="1155">
      <formula>IF(RIGHT(TEXT(AU650,"0.#"),1)=".",FALSE,TRUE)</formula>
    </cfRule>
    <cfRule type="expression" dxfId="916" priority="1156">
      <formula>IF(RIGHT(TEXT(AU650,"0.#"),1)=".",TRUE,FALSE)</formula>
    </cfRule>
  </conditionalFormatting>
  <conditionalFormatting sqref="AU651">
    <cfRule type="expression" dxfId="915" priority="1153">
      <formula>IF(RIGHT(TEXT(AU651,"0.#"),1)=".",FALSE,TRUE)</formula>
    </cfRule>
    <cfRule type="expression" dxfId="914" priority="1154">
      <formula>IF(RIGHT(TEXT(AU651,"0.#"),1)=".",TRUE,FALSE)</formula>
    </cfRule>
  </conditionalFormatting>
  <conditionalFormatting sqref="AQ650">
    <cfRule type="expression" dxfId="913" priority="1145">
      <formula>IF(RIGHT(TEXT(AQ650,"0.#"),1)=".",FALSE,TRUE)</formula>
    </cfRule>
    <cfRule type="expression" dxfId="912" priority="1146">
      <formula>IF(RIGHT(TEXT(AQ650,"0.#"),1)=".",TRUE,FALSE)</formula>
    </cfRule>
  </conditionalFormatting>
  <conditionalFormatting sqref="AQ651">
    <cfRule type="expression" dxfId="911" priority="1143">
      <formula>IF(RIGHT(TEXT(AQ651,"0.#"),1)=".",FALSE,TRUE)</formula>
    </cfRule>
    <cfRule type="expression" dxfId="910" priority="1144">
      <formula>IF(RIGHT(TEXT(AQ651,"0.#"),1)=".",TRUE,FALSE)</formula>
    </cfRule>
  </conditionalFormatting>
  <conditionalFormatting sqref="AQ649">
    <cfRule type="expression" dxfId="909" priority="1141">
      <formula>IF(RIGHT(TEXT(AQ649,"0.#"),1)=".",FALSE,TRUE)</formula>
    </cfRule>
    <cfRule type="expression" dxfId="908" priority="1142">
      <formula>IF(RIGHT(TEXT(AQ649,"0.#"),1)=".",TRUE,FALSE)</formula>
    </cfRule>
  </conditionalFormatting>
  <conditionalFormatting sqref="AE674">
    <cfRule type="expression" dxfId="907" priority="1139">
      <formula>IF(RIGHT(TEXT(AE674,"0.#"),1)=".",FALSE,TRUE)</formula>
    </cfRule>
    <cfRule type="expression" dxfId="906" priority="1140">
      <formula>IF(RIGHT(TEXT(AE674,"0.#"),1)=".",TRUE,FALSE)</formula>
    </cfRule>
  </conditionalFormatting>
  <conditionalFormatting sqref="AE675">
    <cfRule type="expression" dxfId="905" priority="1137">
      <formula>IF(RIGHT(TEXT(AE675,"0.#"),1)=".",FALSE,TRUE)</formula>
    </cfRule>
    <cfRule type="expression" dxfId="904" priority="1138">
      <formula>IF(RIGHT(TEXT(AE675,"0.#"),1)=".",TRUE,FALSE)</formula>
    </cfRule>
  </conditionalFormatting>
  <conditionalFormatting sqref="AE676">
    <cfRule type="expression" dxfId="903" priority="1135">
      <formula>IF(RIGHT(TEXT(AE676,"0.#"),1)=".",FALSE,TRUE)</formula>
    </cfRule>
    <cfRule type="expression" dxfId="902" priority="1136">
      <formula>IF(RIGHT(TEXT(AE676,"0.#"),1)=".",TRUE,FALSE)</formula>
    </cfRule>
  </conditionalFormatting>
  <conditionalFormatting sqref="AU674">
    <cfRule type="expression" dxfId="901" priority="1127">
      <formula>IF(RIGHT(TEXT(AU674,"0.#"),1)=".",FALSE,TRUE)</formula>
    </cfRule>
    <cfRule type="expression" dxfId="900" priority="1128">
      <formula>IF(RIGHT(TEXT(AU674,"0.#"),1)=".",TRUE,FALSE)</formula>
    </cfRule>
  </conditionalFormatting>
  <conditionalFormatting sqref="AU675">
    <cfRule type="expression" dxfId="899" priority="1125">
      <formula>IF(RIGHT(TEXT(AU675,"0.#"),1)=".",FALSE,TRUE)</formula>
    </cfRule>
    <cfRule type="expression" dxfId="898" priority="1126">
      <formula>IF(RIGHT(TEXT(AU675,"0.#"),1)=".",TRUE,FALSE)</formula>
    </cfRule>
  </conditionalFormatting>
  <conditionalFormatting sqref="AU676">
    <cfRule type="expression" dxfId="897" priority="1123">
      <formula>IF(RIGHT(TEXT(AU676,"0.#"),1)=".",FALSE,TRUE)</formula>
    </cfRule>
    <cfRule type="expression" dxfId="896" priority="1124">
      <formula>IF(RIGHT(TEXT(AU676,"0.#"),1)=".",TRUE,FALSE)</formula>
    </cfRule>
  </conditionalFormatting>
  <conditionalFormatting sqref="AQ675">
    <cfRule type="expression" dxfId="895" priority="1115">
      <formula>IF(RIGHT(TEXT(AQ675,"0.#"),1)=".",FALSE,TRUE)</formula>
    </cfRule>
    <cfRule type="expression" dxfId="894" priority="1116">
      <formula>IF(RIGHT(TEXT(AQ675,"0.#"),1)=".",TRUE,FALSE)</formula>
    </cfRule>
  </conditionalFormatting>
  <conditionalFormatting sqref="AQ676">
    <cfRule type="expression" dxfId="893" priority="1113">
      <formula>IF(RIGHT(TEXT(AQ676,"0.#"),1)=".",FALSE,TRUE)</formula>
    </cfRule>
    <cfRule type="expression" dxfId="892" priority="1114">
      <formula>IF(RIGHT(TEXT(AQ676,"0.#"),1)=".",TRUE,FALSE)</formula>
    </cfRule>
  </conditionalFormatting>
  <conditionalFormatting sqref="AQ674">
    <cfRule type="expression" dxfId="891" priority="1111">
      <formula>IF(RIGHT(TEXT(AQ674,"0.#"),1)=".",FALSE,TRUE)</formula>
    </cfRule>
    <cfRule type="expression" dxfId="890" priority="1112">
      <formula>IF(RIGHT(TEXT(AQ674,"0.#"),1)=".",TRUE,FALSE)</formula>
    </cfRule>
  </conditionalFormatting>
  <conditionalFormatting sqref="AE654">
    <cfRule type="expression" dxfId="889" priority="1109">
      <formula>IF(RIGHT(TEXT(AE654,"0.#"),1)=".",FALSE,TRUE)</formula>
    </cfRule>
    <cfRule type="expression" dxfId="888" priority="1110">
      <formula>IF(RIGHT(TEXT(AE654,"0.#"),1)=".",TRUE,FALSE)</formula>
    </cfRule>
  </conditionalFormatting>
  <conditionalFormatting sqref="AE655">
    <cfRule type="expression" dxfId="887" priority="1107">
      <formula>IF(RIGHT(TEXT(AE655,"0.#"),1)=".",FALSE,TRUE)</formula>
    </cfRule>
    <cfRule type="expression" dxfId="886" priority="1108">
      <formula>IF(RIGHT(TEXT(AE655,"0.#"),1)=".",TRUE,FALSE)</formula>
    </cfRule>
  </conditionalFormatting>
  <conditionalFormatting sqref="AE656">
    <cfRule type="expression" dxfId="885" priority="1105">
      <formula>IF(RIGHT(TEXT(AE656,"0.#"),1)=".",FALSE,TRUE)</formula>
    </cfRule>
    <cfRule type="expression" dxfId="884" priority="1106">
      <formula>IF(RIGHT(TEXT(AE656,"0.#"),1)=".",TRUE,FALSE)</formula>
    </cfRule>
  </conditionalFormatting>
  <conditionalFormatting sqref="AU654">
    <cfRule type="expression" dxfId="883" priority="1097">
      <formula>IF(RIGHT(TEXT(AU654,"0.#"),1)=".",FALSE,TRUE)</formula>
    </cfRule>
    <cfRule type="expression" dxfId="882" priority="1098">
      <formula>IF(RIGHT(TEXT(AU654,"0.#"),1)=".",TRUE,FALSE)</formula>
    </cfRule>
  </conditionalFormatting>
  <conditionalFormatting sqref="AU655">
    <cfRule type="expression" dxfId="881" priority="1095">
      <formula>IF(RIGHT(TEXT(AU655,"0.#"),1)=".",FALSE,TRUE)</formula>
    </cfRule>
    <cfRule type="expression" dxfId="880" priority="1096">
      <formula>IF(RIGHT(TEXT(AU655,"0.#"),1)=".",TRUE,FALSE)</formula>
    </cfRule>
  </conditionalFormatting>
  <conditionalFormatting sqref="AQ656">
    <cfRule type="expression" dxfId="879" priority="1083">
      <formula>IF(RIGHT(TEXT(AQ656,"0.#"),1)=".",FALSE,TRUE)</formula>
    </cfRule>
    <cfRule type="expression" dxfId="878" priority="1084">
      <formula>IF(RIGHT(TEXT(AQ656,"0.#"),1)=".",TRUE,FALSE)</formula>
    </cfRule>
  </conditionalFormatting>
  <conditionalFormatting sqref="AQ654">
    <cfRule type="expression" dxfId="877" priority="1081">
      <formula>IF(RIGHT(TEXT(AQ654,"0.#"),1)=".",FALSE,TRUE)</formula>
    </cfRule>
    <cfRule type="expression" dxfId="876" priority="1082">
      <formula>IF(RIGHT(TEXT(AQ654,"0.#"),1)=".",TRUE,FALSE)</formula>
    </cfRule>
  </conditionalFormatting>
  <conditionalFormatting sqref="AE659">
    <cfRule type="expression" dxfId="875" priority="1079">
      <formula>IF(RIGHT(TEXT(AE659,"0.#"),1)=".",FALSE,TRUE)</formula>
    </cfRule>
    <cfRule type="expression" dxfId="874" priority="1080">
      <formula>IF(RIGHT(TEXT(AE659,"0.#"),1)=".",TRUE,FALSE)</formula>
    </cfRule>
  </conditionalFormatting>
  <conditionalFormatting sqref="AE660">
    <cfRule type="expression" dxfId="873" priority="1077">
      <formula>IF(RIGHT(TEXT(AE660,"0.#"),1)=".",FALSE,TRUE)</formula>
    </cfRule>
    <cfRule type="expression" dxfId="872" priority="1078">
      <formula>IF(RIGHT(TEXT(AE660,"0.#"),1)=".",TRUE,FALSE)</formula>
    </cfRule>
  </conditionalFormatting>
  <conditionalFormatting sqref="AE661">
    <cfRule type="expression" dxfId="871" priority="1075">
      <formula>IF(RIGHT(TEXT(AE661,"0.#"),1)=".",FALSE,TRUE)</formula>
    </cfRule>
    <cfRule type="expression" dxfId="870" priority="1076">
      <formula>IF(RIGHT(TEXT(AE661,"0.#"),1)=".",TRUE,FALSE)</formula>
    </cfRule>
  </conditionalFormatting>
  <conditionalFormatting sqref="AU659">
    <cfRule type="expression" dxfId="869" priority="1067">
      <formula>IF(RIGHT(TEXT(AU659,"0.#"),1)=".",FALSE,TRUE)</formula>
    </cfRule>
    <cfRule type="expression" dxfId="868" priority="1068">
      <formula>IF(RIGHT(TEXT(AU659,"0.#"),1)=".",TRUE,FALSE)</formula>
    </cfRule>
  </conditionalFormatting>
  <conditionalFormatting sqref="AU660">
    <cfRule type="expression" dxfId="867" priority="1065">
      <formula>IF(RIGHT(TEXT(AU660,"0.#"),1)=".",FALSE,TRUE)</formula>
    </cfRule>
    <cfRule type="expression" dxfId="866" priority="1066">
      <formula>IF(RIGHT(TEXT(AU660,"0.#"),1)=".",TRUE,FALSE)</formula>
    </cfRule>
  </conditionalFormatting>
  <conditionalFormatting sqref="AU661">
    <cfRule type="expression" dxfId="865" priority="1063">
      <formula>IF(RIGHT(TEXT(AU661,"0.#"),1)=".",FALSE,TRUE)</formula>
    </cfRule>
    <cfRule type="expression" dxfId="864" priority="1064">
      <formula>IF(RIGHT(TEXT(AU661,"0.#"),1)=".",TRUE,FALSE)</formula>
    </cfRule>
  </conditionalFormatting>
  <conditionalFormatting sqref="AQ660">
    <cfRule type="expression" dxfId="863" priority="1055">
      <formula>IF(RIGHT(TEXT(AQ660,"0.#"),1)=".",FALSE,TRUE)</formula>
    </cfRule>
    <cfRule type="expression" dxfId="862" priority="1056">
      <formula>IF(RIGHT(TEXT(AQ660,"0.#"),1)=".",TRUE,FALSE)</formula>
    </cfRule>
  </conditionalFormatting>
  <conditionalFormatting sqref="AQ661">
    <cfRule type="expression" dxfId="861" priority="1053">
      <formula>IF(RIGHT(TEXT(AQ661,"0.#"),1)=".",FALSE,TRUE)</formula>
    </cfRule>
    <cfRule type="expression" dxfId="860" priority="1054">
      <formula>IF(RIGHT(TEXT(AQ661,"0.#"),1)=".",TRUE,FALSE)</formula>
    </cfRule>
  </conditionalFormatting>
  <conditionalFormatting sqref="AQ659">
    <cfRule type="expression" dxfId="859" priority="1051">
      <formula>IF(RIGHT(TEXT(AQ659,"0.#"),1)=".",FALSE,TRUE)</formula>
    </cfRule>
    <cfRule type="expression" dxfId="858" priority="1052">
      <formula>IF(RIGHT(TEXT(AQ659,"0.#"),1)=".",TRUE,FALSE)</formula>
    </cfRule>
  </conditionalFormatting>
  <conditionalFormatting sqref="AE664">
    <cfRule type="expression" dxfId="857" priority="1049">
      <formula>IF(RIGHT(TEXT(AE664,"0.#"),1)=".",FALSE,TRUE)</formula>
    </cfRule>
    <cfRule type="expression" dxfId="856" priority="1050">
      <formula>IF(RIGHT(TEXT(AE664,"0.#"),1)=".",TRUE,FALSE)</formula>
    </cfRule>
  </conditionalFormatting>
  <conditionalFormatting sqref="AE665">
    <cfRule type="expression" dxfId="855" priority="1047">
      <formula>IF(RIGHT(TEXT(AE665,"0.#"),1)=".",FALSE,TRUE)</formula>
    </cfRule>
    <cfRule type="expression" dxfId="854" priority="1048">
      <formula>IF(RIGHT(TEXT(AE665,"0.#"),1)=".",TRUE,FALSE)</formula>
    </cfRule>
  </conditionalFormatting>
  <conditionalFormatting sqref="AE666">
    <cfRule type="expression" dxfId="853" priority="1045">
      <formula>IF(RIGHT(TEXT(AE666,"0.#"),1)=".",FALSE,TRUE)</formula>
    </cfRule>
    <cfRule type="expression" dxfId="852" priority="1046">
      <formula>IF(RIGHT(TEXT(AE666,"0.#"),1)=".",TRUE,FALSE)</formula>
    </cfRule>
  </conditionalFormatting>
  <conditionalFormatting sqref="AU664">
    <cfRule type="expression" dxfId="851" priority="1037">
      <formula>IF(RIGHT(TEXT(AU664,"0.#"),1)=".",FALSE,TRUE)</formula>
    </cfRule>
    <cfRule type="expression" dxfId="850" priority="1038">
      <formula>IF(RIGHT(TEXT(AU664,"0.#"),1)=".",TRUE,FALSE)</formula>
    </cfRule>
  </conditionalFormatting>
  <conditionalFormatting sqref="AU665">
    <cfRule type="expression" dxfId="849" priority="1035">
      <formula>IF(RIGHT(TEXT(AU665,"0.#"),1)=".",FALSE,TRUE)</formula>
    </cfRule>
    <cfRule type="expression" dxfId="848" priority="1036">
      <formula>IF(RIGHT(TEXT(AU665,"0.#"),1)=".",TRUE,FALSE)</formula>
    </cfRule>
  </conditionalFormatting>
  <conditionalFormatting sqref="AU666">
    <cfRule type="expression" dxfId="847" priority="1033">
      <formula>IF(RIGHT(TEXT(AU666,"0.#"),1)=".",FALSE,TRUE)</formula>
    </cfRule>
    <cfRule type="expression" dxfId="846" priority="1034">
      <formula>IF(RIGHT(TEXT(AU666,"0.#"),1)=".",TRUE,FALSE)</formula>
    </cfRule>
  </conditionalFormatting>
  <conditionalFormatting sqref="AQ665">
    <cfRule type="expression" dxfId="845" priority="1025">
      <formula>IF(RIGHT(TEXT(AQ665,"0.#"),1)=".",FALSE,TRUE)</formula>
    </cfRule>
    <cfRule type="expression" dxfId="844" priority="1026">
      <formula>IF(RIGHT(TEXT(AQ665,"0.#"),1)=".",TRUE,FALSE)</formula>
    </cfRule>
  </conditionalFormatting>
  <conditionalFormatting sqref="AQ666">
    <cfRule type="expression" dxfId="843" priority="1023">
      <formula>IF(RIGHT(TEXT(AQ666,"0.#"),1)=".",FALSE,TRUE)</formula>
    </cfRule>
    <cfRule type="expression" dxfId="842" priority="1024">
      <formula>IF(RIGHT(TEXT(AQ666,"0.#"),1)=".",TRUE,FALSE)</formula>
    </cfRule>
  </conditionalFormatting>
  <conditionalFormatting sqref="AQ664">
    <cfRule type="expression" dxfId="841" priority="1021">
      <formula>IF(RIGHT(TEXT(AQ664,"0.#"),1)=".",FALSE,TRUE)</formula>
    </cfRule>
    <cfRule type="expression" dxfId="840" priority="1022">
      <formula>IF(RIGHT(TEXT(AQ664,"0.#"),1)=".",TRUE,FALSE)</formula>
    </cfRule>
  </conditionalFormatting>
  <conditionalFormatting sqref="AE669">
    <cfRule type="expression" dxfId="839" priority="1019">
      <formula>IF(RIGHT(TEXT(AE669,"0.#"),1)=".",FALSE,TRUE)</formula>
    </cfRule>
    <cfRule type="expression" dxfId="838" priority="1020">
      <formula>IF(RIGHT(TEXT(AE669,"0.#"),1)=".",TRUE,FALSE)</formula>
    </cfRule>
  </conditionalFormatting>
  <conditionalFormatting sqref="AE670">
    <cfRule type="expression" dxfId="837" priority="1017">
      <formula>IF(RIGHT(TEXT(AE670,"0.#"),1)=".",FALSE,TRUE)</formula>
    </cfRule>
    <cfRule type="expression" dxfId="836" priority="1018">
      <formula>IF(RIGHT(TEXT(AE670,"0.#"),1)=".",TRUE,FALSE)</formula>
    </cfRule>
  </conditionalFormatting>
  <conditionalFormatting sqref="AE671">
    <cfRule type="expression" dxfId="835" priority="1015">
      <formula>IF(RIGHT(TEXT(AE671,"0.#"),1)=".",FALSE,TRUE)</formula>
    </cfRule>
    <cfRule type="expression" dxfId="834" priority="1016">
      <formula>IF(RIGHT(TEXT(AE671,"0.#"),1)=".",TRUE,FALSE)</formula>
    </cfRule>
  </conditionalFormatting>
  <conditionalFormatting sqref="AU669">
    <cfRule type="expression" dxfId="833" priority="1007">
      <formula>IF(RIGHT(TEXT(AU669,"0.#"),1)=".",FALSE,TRUE)</formula>
    </cfRule>
    <cfRule type="expression" dxfId="832" priority="1008">
      <formula>IF(RIGHT(TEXT(AU669,"0.#"),1)=".",TRUE,FALSE)</formula>
    </cfRule>
  </conditionalFormatting>
  <conditionalFormatting sqref="AU670">
    <cfRule type="expression" dxfId="831" priority="1005">
      <formula>IF(RIGHT(TEXT(AU670,"0.#"),1)=".",FALSE,TRUE)</formula>
    </cfRule>
    <cfRule type="expression" dxfId="830" priority="1006">
      <formula>IF(RIGHT(TEXT(AU670,"0.#"),1)=".",TRUE,FALSE)</formula>
    </cfRule>
  </conditionalFormatting>
  <conditionalFormatting sqref="AU671">
    <cfRule type="expression" dxfId="829" priority="1003">
      <formula>IF(RIGHT(TEXT(AU671,"0.#"),1)=".",FALSE,TRUE)</formula>
    </cfRule>
    <cfRule type="expression" dxfId="828" priority="1004">
      <formula>IF(RIGHT(TEXT(AU671,"0.#"),1)=".",TRUE,FALSE)</formula>
    </cfRule>
  </conditionalFormatting>
  <conditionalFormatting sqref="AQ670">
    <cfRule type="expression" dxfId="827" priority="995">
      <formula>IF(RIGHT(TEXT(AQ670,"0.#"),1)=".",FALSE,TRUE)</formula>
    </cfRule>
    <cfRule type="expression" dxfId="826" priority="996">
      <formula>IF(RIGHT(TEXT(AQ670,"0.#"),1)=".",TRUE,FALSE)</formula>
    </cfRule>
  </conditionalFormatting>
  <conditionalFormatting sqref="AQ671">
    <cfRule type="expression" dxfId="825" priority="993">
      <formula>IF(RIGHT(TEXT(AQ671,"0.#"),1)=".",FALSE,TRUE)</formula>
    </cfRule>
    <cfRule type="expression" dxfId="824" priority="994">
      <formula>IF(RIGHT(TEXT(AQ671,"0.#"),1)=".",TRUE,FALSE)</formula>
    </cfRule>
  </conditionalFormatting>
  <conditionalFormatting sqref="AQ669">
    <cfRule type="expression" dxfId="823" priority="991">
      <formula>IF(RIGHT(TEXT(AQ669,"0.#"),1)=".",FALSE,TRUE)</formula>
    </cfRule>
    <cfRule type="expression" dxfId="822" priority="992">
      <formula>IF(RIGHT(TEXT(AQ669,"0.#"),1)=".",TRUE,FALSE)</formula>
    </cfRule>
  </conditionalFormatting>
  <conditionalFormatting sqref="AE679">
    <cfRule type="expression" dxfId="821" priority="989">
      <formula>IF(RIGHT(TEXT(AE679,"0.#"),1)=".",FALSE,TRUE)</formula>
    </cfRule>
    <cfRule type="expression" dxfId="820" priority="990">
      <formula>IF(RIGHT(TEXT(AE679,"0.#"),1)=".",TRUE,FALSE)</formula>
    </cfRule>
  </conditionalFormatting>
  <conditionalFormatting sqref="AE680">
    <cfRule type="expression" dxfId="819" priority="987">
      <formula>IF(RIGHT(TEXT(AE680,"0.#"),1)=".",FALSE,TRUE)</formula>
    </cfRule>
    <cfRule type="expression" dxfId="818" priority="988">
      <formula>IF(RIGHT(TEXT(AE680,"0.#"),1)=".",TRUE,FALSE)</formula>
    </cfRule>
  </conditionalFormatting>
  <conditionalFormatting sqref="AE681">
    <cfRule type="expression" dxfId="817" priority="985">
      <formula>IF(RIGHT(TEXT(AE681,"0.#"),1)=".",FALSE,TRUE)</formula>
    </cfRule>
    <cfRule type="expression" dxfId="816" priority="986">
      <formula>IF(RIGHT(TEXT(AE681,"0.#"),1)=".",TRUE,FALSE)</formula>
    </cfRule>
  </conditionalFormatting>
  <conditionalFormatting sqref="AU679">
    <cfRule type="expression" dxfId="815" priority="977">
      <formula>IF(RIGHT(TEXT(AU679,"0.#"),1)=".",FALSE,TRUE)</formula>
    </cfRule>
    <cfRule type="expression" dxfId="814" priority="978">
      <formula>IF(RIGHT(TEXT(AU679,"0.#"),1)=".",TRUE,FALSE)</formula>
    </cfRule>
  </conditionalFormatting>
  <conditionalFormatting sqref="AU680">
    <cfRule type="expression" dxfId="813" priority="975">
      <formula>IF(RIGHT(TEXT(AU680,"0.#"),1)=".",FALSE,TRUE)</formula>
    </cfRule>
    <cfRule type="expression" dxfId="812" priority="976">
      <formula>IF(RIGHT(TEXT(AU680,"0.#"),1)=".",TRUE,FALSE)</formula>
    </cfRule>
  </conditionalFormatting>
  <conditionalFormatting sqref="AU681">
    <cfRule type="expression" dxfId="811" priority="973">
      <formula>IF(RIGHT(TEXT(AU681,"0.#"),1)=".",FALSE,TRUE)</formula>
    </cfRule>
    <cfRule type="expression" dxfId="810" priority="974">
      <formula>IF(RIGHT(TEXT(AU681,"0.#"),1)=".",TRUE,FALSE)</formula>
    </cfRule>
  </conditionalFormatting>
  <conditionalFormatting sqref="AQ680">
    <cfRule type="expression" dxfId="809" priority="965">
      <formula>IF(RIGHT(TEXT(AQ680,"0.#"),1)=".",FALSE,TRUE)</formula>
    </cfRule>
    <cfRule type="expression" dxfId="808" priority="966">
      <formula>IF(RIGHT(TEXT(AQ680,"0.#"),1)=".",TRUE,FALSE)</formula>
    </cfRule>
  </conditionalFormatting>
  <conditionalFormatting sqref="AQ681">
    <cfRule type="expression" dxfId="807" priority="963">
      <formula>IF(RIGHT(TEXT(AQ681,"0.#"),1)=".",FALSE,TRUE)</formula>
    </cfRule>
    <cfRule type="expression" dxfId="806" priority="964">
      <formula>IF(RIGHT(TEXT(AQ681,"0.#"),1)=".",TRUE,FALSE)</formula>
    </cfRule>
  </conditionalFormatting>
  <conditionalFormatting sqref="AQ679">
    <cfRule type="expression" dxfId="805" priority="961">
      <formula>IF(RIGHT(TEXT(AQ679,"0.#"),1)=".",FALSE,TRUE)</formula>
    </cfRule>
    <cfRule type="expression" dxfId="804" priority="962">
      <formula>IF(RIGHT(TEXT(AQ679,"0.#"),1)=".",TRUE,FALSE)</formula>
    </cfRule>
  </conditionalFormatting>
  <conditionalFormatting sqref="AE684">
    <cfRule type="expression" dxfId="803" priority="959">
      <formula>IF(RIGHT(TEXT(AE684,"0.#"),1)=".",FALSE,TRUE)</formula>
    </cfRule>
    <cfRule type="expression" dxfId="802" priority="960">
      <formula>IF(RIGHT(TEXT(AE684,"0.#"),1)=".",TRUE,FALSE)</formula>
    </cfRule>
  </conditionalFormatting>
  <conditionalFormatting sqref="AE685">
    <cfRule type="expression" dxfId="801" priority="957">
      <formula>IF(RIGHT(TEXT(AE685,"0.#"),1)=".",FALSE,TRUE)</formula>
    </cfRule>
    <cfRule type="expression" dxfId="800" priority="958">
      <formula>IF(RIGHT(TEXT(AE685,"0.#"),1)=".",TRUE,FALSE)</formula>
    </cfRule>
  </conditionalFormatting>
  <conditionalFormatting sqref="AE686">
    <cfRule type="expression" dxfId="799" priority="955">
      <formula>IF(RIGHT(TEXT(AE686,"0.#"),1)=".",FALSE,TRUE)</formula>
    </cfRule>
    <cfRule type="expression" dxfId="798" priority="956">
      <formula>IF(RIGHT(TEXT(AE686,"0.#"),1)=".",TRUE,FALSE)</formula>
    </cfRule>
  </conditionalFormatting>
  <conditionalFormatting sqref="AU684">
    <cfRule type="expression" dxfId="797" priority="947">
      <formula>IF(RIGHT(TEXT(AU684,"0.#"),1)=".",FALSE,TRUE)</formula>
    </cfRule>
    <cfRule type="expression" dxfId="796" priority="948">
      <formula>IF(RIGHT(TEXT(AU684,"0.#"),1)=".",TRUE,FALSE)</formula>
    </cfRule>
  </conditionalFormatting>
  <conditionalFormatting sqref="AU685">
    <cfRule type="expression" dxfId="795" priority="945">
      <formula>IF(RIGHT(TEXT(AU685,"0.#"),1)=".",FALSE,TRUE)</formula>
    </cfRule>
    <cfRule type="expression" dxfId="794" priority="946">
      <formula>IF(RIGHT(TEXT(AU685,"0.#"),1)=".",TRUE,FALSE)</formula>
    </cfRule>
  </conditionalFormatting>
  <conditionalFormatting sqref="AU686">
    <cfRule type="expression" dxfId="793" priority="943">
      <formula>IF(RIGHT(TEXT(AU686,"0.#"),1)=".",FALSE,TRUE)</formula>
    </cfRule>
    <cfRule type="expression" dxfId="792" priority="944">
      <formula>IF(RIGHT(TEXT(AU686,"0.#"),1)=".",TRUE,FALSE)</formula>
    </cfRule>
  </conditionalFormatting>
  <conditionalFormatting sqref="AQ685">
    <cfRule type="expression" dxfId="791" priority="935">
      <formula>IF(RIGHT(TEXT(AQ685,"0.#"),1)=".",FALSE,TRUE)</formula>
    </cfRule>
    <cfRule type="expression" dxfId="790" priority="936">
      <formula>IF(RIGHT(TEXT(AQ685,"0.#"),1)=".",TRUE,FALSE)</formula>
    </cfRule>
  </conditionalFormatting>
  <conditionalFormatting sqref="AQ686">
    <cfRule type="expression" dxfId="789" priority="933">
      <formula>IF(RIGHT(TEXT(AQ686,"0.#"),1)=".",FALSE,TRUE)</formula>
    </cfRule>
    <cfRule type="expression" dxfId="788" priority="934">
      <formula>IF(RIGHT(TEXT(AQ686,"0.#"),1)=".",TRUE,FALSE)</formula>
    </cfRule>
  </conditionalFormatting>
  <conditionalFormatting sqref="AQ684">
    <cfRule type="expression" dxfId="787" priority="931">
      <formula>IF(RIGHT(TEXT(AQ684,"0.#"),1)=".",FALSE,TRUE)</formula>
    </cfRule>
    <cfRule type="expression" dxfId="786" priority="932">
      <formula>IF(RIGHT(TEXT(AQ684,"0.#"),1)=".",TRUE,FALSE)</formula>
    </cfRule>
  </conditionalFormatting>
  <conditionalFormatting sqref="AE689">
    <cfRule type="expression" dxfId="785" priority="929">
      <formula>IF(RIGHT(TEXT(AE689,"0.#"),1)=".",FALSE,TRUE)</formula>
    </cfRule>
    <cfRule type="expression" dxfId="784" priority="930">
      <formula>IF(RIGHT(TEXT(AE689,"0.#"),1)=".",TRUE,FALSE)</formula>
    </cfRule>
  </conditionalFormatting>
  <conditionalFormatting sqref="AE690">
    <cfRule type="expression" dxfId="783" priority="927">
      <formula>IF(RIGHT(TEXT(AE690,"0.#"),1)=".",FALSE,TRUE)</formula>
    </cfRule>
    <cfRule type="expression" dxfId="782" priority="928">
      <formula>IF(RIGHT(TEXT(AE690,"0.#"),1)=".",TRUE,FALSE)</formula>
    </cfRule>
  </conditionalFormatting>
  <conditionalFormatting sqref="AE691">
    <cfRule type="expression" dxfId="781" priority="925">
      <formula>IF(RIGHT(TEXT(AE691,"0.#"),1)=".",FALSE,TRUE)</formula>
    </cfRule>
    <cfRule type="expression" dxfId="780" priority="926">
      <formula>IF(RIGHT(TEXT(AE691,"0.#"),1)=".",TRUE,FALSE)</formula>
    </cfRule>
  </conditionalFormatting>
  <conditionalFormatting sqref="AU689">
    <cfRule type="expression" dxfId="779" priority="917">
      <formula>IF(RIGHT(TEXT(AU689,"0.#"),1)=".",FALSE,TRUE)</formula>
    </cfRule>
    <cfRule type="expression" dxfId="778" priority="918">
      <formula>IF(RIGHT(TEXT(AU689,"0.#"),1)=".",TRUE,FALSE)</formula>
    </cfRule>
  </conditionalFormatting>
  <conditionalFormatting sqref="AU690">
    <cfRule type="expression" dxfId="777" priority="915">
      <formula>IF(RIGHT(TEXT(AU690,"0.#"),1)=".",FALSE,TRUE)</formula>
    </cfRule>
    <cfRule type="expression" dxfId="776" priority="916">
      <formula>IF(RIGHT(TEXT(AU690,"0.#"),1)=".",TRUE,FALSE)</formula>
    </cfRule>
  </conditionalFormatting>
  <conditionalFormatting sqref="AU691">
    <cfRule type="expression" dxfId="775" priority="913">
      <formula>IF(RIGHT(TEXT(AU691,"0.#"),1)=".",FALSE,TRUE)</formula>
    </cfRule>
    <cfRule type="expression" dxfId="774" priority="914">
      <formula>IF(RIGHT(TEXT(AU691,"0.#"),1)=".",TRUE,FALSE)</formula>
    </cfRule>
  </conditionalFormatting>
  <conditionalFormatting sqref="AQ690">
    <cfRule type="expression" dxfId="773" priority="905">
      <formula>IF(RIGHT(TEXT(AQ690,"0.#"),1)=".",FALSE,TRUE)</formula>
    </cfRule>
    <cfRule type="expression" dxfId="772" priority="906">
      <formula>IF(RIGHT(TEXT(AQ690,"0.#"),1)=".",TRUE,FALSE)</formula>
    </cfRule>
  </conditionalFormatting>
  <conditionalFormatting sqref="AQ691">
    <cfRule type="expression" dxfId="771" priority="903">
      <formula>IF(RIGHT(TEXT(AQ691,"0.#"),1)=".",FALSE,TRUE)</formula>
    </cfRule>
    <cfRule type="expression" dxfId="770" priority="904">
      <formula>IF(RIGHT(TEXT(AQ691,"0.#"),1)=".",TRUE,FALSE)</formula>
    </cfRule>
  </conditionalFormatting>
  <conditionalFormatting sqref="AQ689">
    <cfRule type="expression" dxfId="769" priority="901">
      <formula>IF(RIGHT(TEXT(AQ689,"0.#"),1)=".",FALSE,TRUE)</formula>
    </cfRule>
    <cfRule type="expression" dxfId="768" priority="902">
      <formula>IF(RIGHT(TEXT(AQ689,"0.#"),1)=".",TRUE,FALSE)</formula>
    </cfRule>
  </conditionalFormatting>
  <conditionalFormatting sqref="AE694">
    <cfRule type="expression" dxfId="767" priority="899">
      <formula>IF(RIGHT(TEXT(AE694,"0.#"),1)=".",FALSE,TRUE)</formula>
    </cfRule>
    <cfRule type="expression" dxfId="766" priority="900">
      <formula>IF(RIGHT(TEXT(AE694,"0.#"),1)=".",TRUE,FALSE)</formula>
    </cfRule>
  </conditionalFormatting>
  <conditionalFormatting sqref="AM696">
    <cfRule type="expression" dxfId="765" priority="889">
      <formula>IF(RIGHT(TEXT(AM696,"0.#"),1)=".",FALSE,TRUE)</formula>
    </cfRule>
    <cfRule type="expression" dxfId="764" priority="890">
      <formula>IF(RIGHT(TEXT(AM696,"0.#"),1)=".",TRUE,FALSE)</formula>
    </cfRule>
  </conditionalFormatting>
  <conditionalFormatting sqref="AE695">
    <cfRule type="expression" dxfId="763" priority="897">
      <formula>IF(RIGHT(TEXT(AE695,"0.#"),1)=".",FALSE,TRUE)</formula>
    </cfRule>
    <cfRule type="expression" dxfId="762" priority="898">
      <formula>IF(RIGHT(TEXT(AE695,"0.#"),1)=".",TRUE,FALSE)</formula>
    </cfRule>
  </conditionalFormatting>
  <conditionalFormatting sqref="AE696">
    <cfRule type="expression" dxfId="761" priority="895">
      <formula>IF(RIGHT(TEXT(AE696,"0.#"),1)=".",FALSE,TRUE)</formula>
    </cfRule>
    <cfRule type="expression" dxfId="760" priority="896">
      <formula>IF(RIGHT(TEXT(AE696,"0.#"),1)=".",TRUE,FALSE)</formula>
    </cfRule>
  </conditionalFormatting>
  <conditionalFormatting sqref="AM694">
    <cfRule type="expression" dxfId="759" priority="893">
      <formula>IF(RIGHT(TEXT(AM694,"0.#"),1)=".",FALSE,TRUE)</formula>
    </cfRule>
    <cfRule type="expression" dxfId="758" priority="894">
      <formula>IF(RIGHT(TEXT(AM694,"0.#"),1)=".",TRUE,FALSE)</formula>
    </cfRule>
  </conditionalFormatting>
  <conditionalFormatting sqref="AM695">
    <cfRule type="expression" dxfId="757" priority="891">
      <formula>IF(RIGHT(TEXT(AM695,"0.#"),1)=".",FALSE,TRUE)</formula>
    </cfRule>
    <cfRule type="expression" dxfId="756" priority="892">
      <formula>IF(RIGHT(TEXT(AM695,"0.#"),1)=".",TRUE,FALSE)</formula>
    </cfRule>
  </conditionalFormatting>
  <conditionalFormatting sqref="AU694">
    <cfRule type="expression" dxfId="755" priority="887">
      <formula>IF(RIGHT(TEXT(AU694,"0.#"),1)=".",FALSE,TRUE)</formula>
    </cfRule>
    <cfRule type="expression" dxfId="754" priority="888">
      <formula>IF(RIGHT(TEXT(AU694,"0.#"),1)=".",TRUE,FALSE)</formula>
    </cfRule>
  </conditionalFormatting>
  <conditionalFormatting sqref="AU695">
    <cfRule type="expression" dxfId="753" priority="885">
      <formula>IF(RIGHT(TEXT(AU695,"0.#"),1)=".",FALSE,TRUE)</formula>
    </cfRule>
    <cfRule type="expression" dxfId="752" priority="886">
      <formula>IF(RIGHT(TEXT(AU695,"0.#"),1)=".",TRUE,FALSE)</formula>
    </cfRule>
  </conditionalFormatting>
  <conditionalFormatting sqref="AU696">
    <cfRule type="expression" dxfId="751" priority="883">
      <formula>IF(RIGHT(TEXT(AU696,"0.#"),1)=".",FALSE,TRUE)</formula>
    </cfRule>
    <cfRule type="expression" dxfId="750" priority="884">
      <formula>IF(RIGHT(TEXT(AU696,"0.#"),1)=".",TRUE,FALSE)</formula>
    </cfRule>
  </conditionalFormatting>
  <conditionalFormatting sqref="AI694">
    <cfRule type="expression" dxfId="749" priority="881">
      <formula>IF(RIGHT(TEXT(AI694,"0.#"),1)=".",FALSE,TRUE)</formula>
    </cfRule>
    <cfRule type="expression" dxfId="748" priority="882">
      <formula>IF(RIGHT(TEXT(AI694,"0.#"),1)=".",TRUE,FALSE)</formula>
    </cfRule>
  </conditionalFormatting>
  <conditionalFormatting sqref="AI695">
    <cfRule type="expression" dxfId="747" priority="879">
      <formula>IF(RIGHT(TEXT(AI695,"0.#"),1)=".",FALSE,TRUE)</formula>
    </cfRule>
    <cfRule type="expression" dxfId="746" priority="880">
      <formula>IF(RIGHT(TEXT(AI695,"0.#"),1)=".",TRUE,FALSE)</formula>
    </cfRule>
  </conditionalFormatting>
  <conditionalFormatting sqref="AQ695">
    <cfRule type="expression" dxfId="745" priority="875">
      <formula>IF(RIGHT(TEXT(AQ695,"0.#"),1)=".",FALSE,TRUE)</formula>
    </cfRule>
    <cfRule type="expression" dxfId="744" priority="876">
      <formula>IF(RIGHT(TEXT(AQ695,"0.#"),1)=".",TRUE,FALSE)</formula>
    </cfRule>
  </conditionalFormatting>
  <conditionalFormatting sqref="AQ696">
    <cfRule type="expression" dxfId="743" priority="873">
      <formula>IF(RIGHT(TEXT(AQ696,"0.#"),1)=".",FALSE,TRUE)</formula>
    </cfRule>
    <cfRule type="expression" dxfId="742" priority="874">
      <formula>IF(RIGHT(TEXT(AQ696,"0.#"),1)=".",TRUE,FALSE)</formula>
    </cfRule>
  </conditionalFormatting>
  <conditionalFormatting sqref="AM489">
    <cfRule type="expression" dxfId="741" priority="841">
      <formula>IF(RIGHT(TEXT(AM489,"0.#"),1)=".",FALSE,TRUE)</formula>
    </cfRule>
    <cfRule type="expression" dxfId="740" priority="842">
      <formula>IF(RIGHT(TEXT(AM489,"0.#"),1)=".",TRUE,FALSE)</formula>
    </cfRule>
  </conditionalFormatting>
  <conditionalFormatting sqref="AM487">
    <cfRule type="expression" dxfId="739" priority="845">
      <formula>IF(RIGHT(TEXT(AM487,"0.#"),1)=".",FALSE,TRUE)</formula>
    </cfRule>
    <cfRule type="expression" dxfId="738" priority="846">
      <formula>IF(RIGHT(TEXT(AM487,"0.#"),1)=".",TRUE,FALSE)</formula>
    </cfRule>
  </conditionalFormatting>
  <conditionalFormatting sqref="AM488">
    <cfRule type="expression" dxfId="737" priority="843">
      <formula>IF(RIGHT(TEXT(AM488,"0.#"),1)=".",FALSE,TRUE)</formula>
    </cfRule>
    <cfRule type="expression" dxfId="736" priority="844">
      <formula>IF(RIGHT(TEXT(AM488,"0.#"),1)=".",TRUE,FALSE)</formula>
    </cfRule>
  </conditionalFormatting>
  <conditionalFormatting sqref="AI489">
    <cfRule type="expression" dxfId="735" priority="835">
      <formula>IF(RIGHT(TEXT(AI489,"0.#"),1)=".",FALSE,TRUE)</formula>
    </cfRule>
    <cfRule type="expression" dxfId="734" priority="836">
      <formula>IF(RIGHT(TEXT(AI489,"0.#"),1)=".",TRUE,FALSE)</formula>
    </cfRule>
  </conditionalFormatting>
  <conditionalFormatting sqref="AI487">
    <cfRule type="expression" dxfId="733" priority="839">
      <formula>IF(RIGHT(TEXT(AI487,"0.#"),1)=".",FALSE,TRUE)</formula>
    </cfRule>
    <cfRule type="expression" dxfId="732" priority="840">
      <formula>IF(RIGHT(TEXT(AI487,"0.#"),1)=".",TRUE,FALSE)</formula>
    </cfRule>
  </conditionalFormatting>
  <conditionalFormatting sqref="AI488">
    <cfRule type="expression" dxfId="731" priority="837">
      <formula>IF(RIGHT(TEXT(AI488,"0.#"),1)=".",FALSE,TRUE)</formula>
    </cfRule>
    <cfRule type="expression" dxfId="730" priority="838">
      <formula>IF(RIGHT(TEXT(AI488,"0.#"),1)=".",TRUE,FALSE)</formula>
    </cfRule>
  </conditionalFormatting>
  <conditionalFormatting sqref="AM514">
    <cfRule type="expression" dxfId="729" priority="829">
      <formula>IF(RIGHT(TEXT(AM514,"0.#"),1)=".",FALSE,TRUE)</formula>
    </cfRule>
    <cfRule type="expression" dxfId="728" priority="830">
      <formula>IF(RIGHT(TEXT(AM514,"0.#"),1)=".",TRUE,FALSE)</formula>
    </cfRule>
  </conditionalFormatting>
  <conditionalFormatting sqref="AM512">
    <cfRule type="expression" dxfId="727" priority="833">
      <formula>IF(RIGHT(TEXT(AM512,"0.#"),1)=".",FALSE,TRUE)</formula>
    </cfRule>
    <cfRule type="expression" dxfId="726" priority="834">
      <formula>IF(RIGHT(TEXT(AM512,"0.#"),1)=".",TRUE,FALSE)</formula>
    </cfRule>
  </conditionalFormatting>
  <conditionalFormatting sqref="AM513">
    <cfRule type="expression" dxfId="725" priority="831">
      <formula>IF(RIGHT(TEXT(AM513,"0.#"),1)=".",FALSE,TRUE)</formula>
    </cfRule>
    <cfRule type="expression" dxfId="724" priority="832">
      <formula>IF(RIGHT(TEXT(AM513,"0.#"),1)=".",TRUE,FALSE)</formula>
    </cfRule>
  </conditionalFormatting>
  <conditionalFormatting sqref="AI514">
    <cfRule type="expression" dxfId="723" priority="823">
      <formula>IF(RIGHT(TEXT(AI514,"0.#"),1)=".",FALSE,TRUE)</formula>
    </cfRule>
    <cfRule type="expression" dxfId="722" priority="824">
      <formula>IF(RIGHT(TEXT(AI514,"0.#"),1)=".",TRUE,FALSE)</formula>
    </cfRule>
  </conditionalFormatting>
  <conditionalFormatting sqref="AI512">
    <cfRule type="expression" dxfId="721" priority="827">
      <formula>IF(RIGHT(TEXT(AI512,"0.#"),1)=".",FALSE,TRUE)</formula>
    </cfRule>
    <cfRule type="expression" dxfId="720" priority="828">
      <formula>IF(RIGHT(TEXT(AI512,"0.#"),1)=".",TRUE,FALSE)</formula>
    </cfRule>
  </conditionalFormatting>
  <conditionalFormatting sqref="AI513">
    <cfRule type="expression" dxfId="719" priority="825">
      <formula>IF(RIGHT(TEXT(AI513,"0.#"),1)=".",FALSE,TRUE)</formula>
    </cfRule>
    <cfRule type="expression" dxfId="718" priority="826">
      <formula>IF(RIGHT(TEXT(AI513,"0.#"),1)=".",TRUE,FALSE)</formula>
    </cfRule>
  </conditionalFormatting>
  <conditionalFormatting sqref="AM519">
    <cfRule type="expression" dxfId="717" priority="769">
      <formula>IF(RIGHT(TEXT(AM519,"0.#"),1)=".",FALSE,TRUE)</formula>
    </cfRule>
    <cfRule type="expression" dxfId="716" priority="770">
      <formula>IF(RIGHT(TEXT(AM519,"0.#"),1)=".",TRUE,FALSE)</formula>
    </cfRule>
  </conditionalFormatting>
  <conditionalFormatting sqref="AM517">
    <cfRule type="expression" dxfId="715" priority="773">
      <formula>IF(RIGHT(TEXT(AM517,"0.#"),1)=".",FALSE,TRUE)</formula>
    </cfRule>
    <cfRule type="expression" dxfId="714" priority="774">
      <formula>IF(RIGHT(TEXT(AM517,"0.#"),1)=".",TRUE,FALSE)</formula>
    </cfRule>
  </conditionalFormatting>
  <conditionalFormatting sqref="AM518">
    <cfRule type="expression" dxfId="713" priority="771">
      <formula>IF(RIGHT(TEXT(AM518,"0.#"),1)=".",FALSE,TRUE)</formula>
    </cfRule>
    <cfRule type="expression" dxfId="712" priority="772">
      <formula>IF(RIGHT(TEXT(AM518,"0.#"),1)=".",TRUE,FALSE)</formula>
    </cfRule>
  </conditionalFormatting>
  <conditionalFormatting sqref="AI519">
    <cfRule type="expression" dxfId="711" priority="763">
      <formula>IF(RIGHT(TEXT(AI519,"0.#"),1)=".",FALSE,TRUE)</formula>
    </cfRule>
    <cfRule type="expression" dxfId="710" priority="764">
      <formula>IF(RIGHT(TEXT(AI519,"0.#"),1)=".",TRUE,FALSE)</formula>
    </cfRule>
  </conditionalFormatting>
  <conditionalFormatting sqref="AI517">
    <cfRule type="expression" dxfId="709" priority="767">
      <formula>IF(RIGHT(TEXT(AI517,"0.#"),1)=".",FALSE,TRUE)</formula>
    </cfRule>
    <cfRule type="expression" dxfId="708" priority="768">
      <formula>IF(RIGHT(TEXT(AI517,"0.#"),1)=".",TRUE,FALSE)</formula>
    </cfRule>
  </conditionalFormatting>
  <conditionalFormatting sqref="AI518">
    <cfRule type="expression" dxfId="707" priority="765">
      <formula>IF(RIGHT(TEXT(AI518,"0.#"),1)=".",FALSE,TRUE)</formula>
    </cfRule>
    <cfRule type="expression" dxfId="706" priority="766">
      <formula>IF(RIGHT(TEXT(AI518,"0.#"),1)=".",TRUE,FALSE)</formula>
    </cfRule>
  </conditionalFormatting>
  <conditionalFormatting sqref="AM524">
    <cfRule type="expression" dxfId="705" priority="757">
      <formula>IF(RIGHT(TEXT(AM524,"0.#"),1)=".",FALSE,TRUE)</formula>
    </cfRule>
    <cfRule type="expression" dxfId="704" priority="758">
      <formula>IF(RIGHT(TEXT(AM524,"0.#"),1)=".",TRUE,FALSE)</formula>
    </cfRule>
  </conditionalFormatting>
  <conditionalFormatting sqref="AM522">
    <cfRule type="expression" dxfId="703" priority="761">
      <formula>IF(RIGHT(TEXT(AM522,"0.#"),1)=".",FALSE,TRUE)</formula>
    </cfRule>
    <cfRule type="expression" dxfId="702" priority="762">
      <formula>IF(RIGHT(TEXT(AM522,"0.#"),1)=".",TRUE,FALSE)</formula>
    </cfRule>
  </conditionalFormatting>
  <conditionalFormatting sqref="AM523">
    <cfRule type="expression" dxfId="701" priority="759">
      <formula>IF(RIGHT(TEXT(AM523,"0.#"),1)=".",FALSE,TRUE)</formula>
    </cfRule>
    <cfRule type="expression" dxfId="700" priority="760">
      <formula>IF(RIGHT(TEXT(AM523,"0.#"),1)=".",TRUE,FALSE)</formula>
    </cfRule>
  </conditionalFormatting>
  <conditionalFormatting sqref="AI524">
    <cfRule type="expression" dxfId="699" priority="751">
      <formula>IF(RIGHT(TEXT(AI524,"0.#"),1)=".",FALSE,TRUE)</formula>
    </cfRule>
    <cfRule type="expression" dxfId="698" priority="752">
      <formula>IF(RIGHT(TEXT(AI524,"0.#"),1)=".",TRUE,FALSE)</formula>
    </cfRule>
  </conditionalFormatting>
  <conditionalFormatting sqref="AI522">
    <cfRule type="expression" dxfId="697" priority="755">
      <formula>IF(RIGHT(TEXT(AI522,"0.#"),1)=".",FALSE,TRUE)</formula>
    </cfRule>
    <cfRule type="expression" dxfId="696" priority="756">
      <formula>IF(RIGHT(TEXT(AI522,"0.#"),1)=".",TRUE,FALSE)</formula>
    </cfRule>
  </conditionalFormatting>
  <conditionalFormatting sqref="AI523">
    <cfRule type="expression" dxfId="695" priority="753">
      <formula>IF(RIGHT(TEXT(AI523,"0.#"),1)=".",FALSE,TRUE)</formula>
    </cfRule>
    <cfRule type="expression" dxfId="694" priority="754">
      <formula>IF(RIGHT(TEXT(AI523,"0.#"),1)=".",TRUE,FALSE)</formula>
    </cfRule>
  </conditionalFormatting>
  <conditionalFormatting sqref="AM529">
    <cfRule type="expression" dxfId="693" priority="745">
      <formula>IF(RIGHT(TEXT(AM529,"0.#"),1)=".",FALSE,TRUE)</formula>
    </cfRule>
    <cfRule type="expression" dxfId="692" priority="746">
      <formula>IF(RIGHT(TEXT(AM529,"0.#"),1)=".",TRUE,FALSE)</formula>
    </cfRule>
  </conditionalFormatting>
  <conditionalFormatting sqref="AM527">
    <cfRule type="expression" dxfId="691" priority="749">
      <formula>IF(RIGHT(TEXT(AM527,"0.#"),1)=".",FALSE,TRUE)</formula>
    </cfRule>
    <cfRule type="expression" dxfId="690" priority="750">
      <formula>IF(RIGHT(TEXT(AM527,"0.#"),1)=".",TRUE,FALSE)</formula>
    </cfRule>
  </conditionalFormatting>
  <conditionalFormatting sqref="AM528">
    <cfRule type="expression" dxfId="689" priority="747">
      <formula>IF(RIGHT(TEXT(AM528,"0.#"),1)=".",FALSE,TRUE)</formula>
    </cfRule>
    <cfRule type="expression" dxfId="688" priority="748">
      <formula>IF(RIGHT(TEXT(AM528,"0.#"),1)=".",TRUE,FALSE)</formula>
    </cfRule>
  </conditionalFormatting>
  <conditionalFormatting sqref="AI529">
    <cfRule type="expression" dxfId="687" priority="739">
      <formula>IF(RIGHT(TEXT(AI529,"0.#"),1)=".",FALSE,TRUE)</formula>
    </cfRule>
    <cfRule type="expression" dxfId="686" priority="740">
      <formula>IF(RIGHT(TEXT(AI529,"0.#"),1)=".",TRUE,FALSE)</formula>
    </cfRule>
  </conditionalFormatting>
  <conditionalFormatting sqref="AI527">
    <cfRule type="expression" dxfId="685" priority="743">
      <formula>IF(RIGHT(TEXT(AI527,"0.#"),1)=".",FALSE,TRUE)</formula>
    </cfRule>
    <cfRule type="expression" dxfId="684" priority="744">
      <formula>IF(RIGHT(TEXT(AI527,"0.#"),1)=".",TRUE,FALSE)</formula>
    </cfRule>
  </conditionalFormatting>
  <conditionalFormatting sqref="AI528">
    <cfRule type="expression" dxfId="683" priority="741">
      <formula>IF(RIGHT(TEXT(AI528,"0.#"),1)=".",FALSE,TRUE)</formula>
    </cfRule>
    <cfRule type="expression" dxfId="682" priority="742">
      <formula>IF(RIGHT(TEXT(AI528,"0.#"),1)=".",TRUE,FALSE)</formula>
    </cfRule>
  </conditionalFormatting>
  <conditionalFormatting sqref="AM494">
    <cfRule type="expression" dxfId="681" priority="817">
      <formula>IF(RIGHT(TEXT(AM494,"0.#"),1)=".",FALSE,TRUE)</formula>
    </cfRule>
    <cfRule type="expression" dxfId="680" priority="818">
      <formula>IF(RIGHT(TEXT(AM494,"0.#"),1)=".",TRUE,FALSE)</formula>
    </cfRule>
  </conditionalFormatting>
  <conditionalFormatting sqref="AM492">
    <cfRule type="expression" dxfId="679" priority="821">
      <formula>IF(RIGHT(TEXT(AM492,"0.#"),1)=".",FALSE,TRUE)</formula>
    </cfRule>
    <cfRule type="expression" dxfId="678" priority="822">
      <formula>IF(RIGHT(TEXT(AM492,"0.#"),1)=".",TRUE,FALSE)</formula>
    </cfRule>
  </conditionalFormatting>
  <conditionalFormatting sqref="AM493">
    <cfRule type="expression" dxfId="677" priority="819">
      <formula>IF(RIGHT(TEXT(AM493,"0.#"),1)=".",FALSE,TRUE)</formula>
    </cfRule>
    <cfRule type="expression" dxfId="676" priority="820">
      <formula>IF(RIGHT(TEXT(AM493,"0.#"),1)=".",TRUE,FALSE)</formula>
    </cfRule>
  </conditionalFormatting>
  <conditionalFormatting sqref="AI494">
    <cfRule type="expression" dxfId="675" priority="811">
      <formula>IF(RIGHT(TEXT(AI494,"0.#"),1)=".",FALSE,TRUE)</formula>
    </cfRule>
    <cfRule type="expression" dxfId="674" priority="812">
      <formula>IF(RIGHT(TEXT(AI494,"0.#"),1)=".",TRUE,FALSE)</formula>
    </cfRule>
  </conditionalFormatting>
  <conditionalFormatting sqref="AI492">
    <cfRule type="expression" dxfId="673" priority="815">
      <formula>IF(RIGHT(TEXT(AI492,"0.#"),1)=".",FALSE,TRUE)</formula>
    </cfRule>
    <cfRule type="expression" dxfId="672" priority="816">
      <formula>IF(RIGHT(TEXT(AI492,"0.#"),1)=".",TRUE,FALSE)</formula>
    </cfRule>
  </conditionalFormatting>
  <conditionalFormatting sqref="AI493">
    <cfRule type="expression" dxfId="671" priority="813">
      <formula>IF(RIGHT(TEXT(AI493,"0.#"),1)=".",FALSE,TRUE)</formula>
    </cfRule>
    <cfRule type="expression" dxfId="670" priority="814">
      <formula>IF(RIGHT(TEXT(AI493,"0.#"),1)=".",TRUE,FALSE)</formula>
    </cfRule>
  </conditionalFormatting>
  <conditionalFormatting sqref="AM499">
    <cfRule type="expression" dxfId="669" priority="805">
      <formula>IF(RIGHT(TEXT(AM499,"0.#"),1)=".",FALSE,TRUE)</formula>
    </cfRule>
    <cfRule type="expression" dxfId="668" priority="806">
      <formula>IF(RIGHT(TEXT(AM499,"0.#"),1)=".",TRUE,FALSE)</formula>
    </cfRule>
  </conditionalFormatting>
  <conditionalFormatting sqref="AM497">
    <cfRule type="expression" dxfId="667" priority="809">
      <formula>IF(RIGHT(TEXT(AM497,"0.#"),1)=".",FALSE,TRUE)</formula>
    </cfRule>
    <cfRule type="expression" dxfId="666" priority="810">
      <formula>IF(RIGHT(TEXT(AM497,"0.#"),1)=".",TRUE,FALSE)</formula>
    </cfRule>
  </conditionalFormatting>
  <conditionalFormatting sqref="AM498">
    <cfRule type="expression" dxfId="665" priority="807">
      <formula>IF(RIGHT(TEXT(AM498,"0.#"),1)=".",FALSE,TRUE)</formula>
    </cfRule>
    <cfRule type="expression" dxfId="664" priority="808">
      <formula>IF(RIGHT(TEXT(AM498,"0.#"),1)=".",TRUE,FALSE)</formula>
    </cfRule>
  </conditionalFormatting>
  <conditionalFormatting sqref="AI499">
    <cfRule type="expression" dxfId="663" priority="799">
      <formula>IF(RIGHT(TEXT(AI499,"0.#"),1)=".",FALSE,TRUE)</formula>
    </cfRule>
    <cfRule type="expression" dxfId="662" priority="800">
      <formula>IF(RIGHT(TEXT(AI499,"0.#"),1)=".",TRUE,FALSE)</formula>
    </cfRule>
  </conditionalFormatting>
  <conditionalFormatting sqref="AI497">
    <cfRule type="expression" dxfId="661" priority="803">
      <formula>IF(RIGHT(TEXT(AI497,"0.#"),1)=".",FALSE,TRUE)</formula>
    </cfRule>
    <cfRule type="expression" dxfId="660" priority="804">
      <formula>IF(RIGHT(TEXT(AI497,"0.#"),1)=".",TRUE,FALSE)</formula>
    </cfRule>
  </conditionalFormatting>
  <conditionalFormatting sqref="AI498">
    <cfRule type="expression" dxfId="659" priority="801">
      <formula>IF(RIGHT(TEXT(AI498,"0.#"),1)=".",FALSE,TRUE)</formula>
    </cfRule>
    <cfRule type="expression" dxfId="658" priority="802">
      <formula>IF(RIGHT(TEXT(AI498,"0.#"),1)=".",TRUE,FALSE)</formula>
    </cfRule>
  </conditionalFormatting>
  <conditionalFormatting sqref="AM504">
    <cfRule type="expression" dxfId="657" priority="793">
      <formula>IF(RIGHT(TEXT(AM504,"0.#"),1)=".",FALSE,TRUE)</formula>
    </cfRule>
    <cfRule type="expression" dxfId="656" priority="794">
      <formula>IF(RIGHT(TEXT(AM504,"0.#"),1)=".",TRUE,FALSE)</formula>
    </cfRule>
  </conditionalFormatting>
  <conditionalFormatting sqref="AM502">
    <cfRule type="expression" dxfId="655" priority="797">
      <formula>IF(RIGHT(TEXT(AM502,"0.#"),1)=".",FALSE,TRUE)</formula>
    </cfRule>
    <cfRule type="expression" dxfId="654" priority="798">
      <formula>IF(RIGHT(TEXT(AM502,"0.#"),1)=".",TRUE,FALSE)</formula>
    </cfRule>
  </conditionalFormatting>
  <conditionalFormatting sqref="AM503">
    <cfRule type="expression" dxfId="653" priority="795">
      <formula>IF(RIGHT(TEXT(AM503,"0.#"),1)=".",FALSE,TRUE)</formula>
    </cfRule>
    <cfRule type="expression" dxfId="652" priority="796">
      <formula>IF(RIGHT(TEXT(AM503,"0.#"),1)=".",TRUE,FALSE)</formula>
    </cfRule>
  </conditionalFormatting>
  <conditionalFormatting sqref="AI504">
    <cfRule type="expression" dxfId="651" priority="787">
      <formula>IF(RIGHT(TEXT(AI504,"0.#"),1)=".",FALSE,TRUE)</formula>
    </cfRule>
    <cfRule type="expression" dxfId="650" priority="788">
      <formula>IF(RIGHT(TEXT(AI504,"0.#"),1)=".",TRUE,FALSE)</formula>
    </cfRule>
  </conditionalFormatting>
  <conditionalFormatting sqref="AI502">
    <cfRule type="expression" dxfId="649" priority="791">
      <formula>IF(RIGHT(TEXT(AI502,"0.#"),1)=".",FALSE,TRUE)</formula>
    </cfRule>
    <cfRule type="expression" dxfId="648" priority="792">
      <formula>IF(RIGHT(TEXT(AI502,"0.#"),1)=".",TRUE,FALSE)</formula>
    </cfRule>
  </conditionalFormatting>
  <conditionalFormatting sqref="AI503">
    <cfRule type="expression" dxfId="647" priority="789">
      <formula>IF(RIGHT(TEXT(AI503,"0.#"),1)=".",FALSE,TRUE)</formula>
    </cfRule>
    <cfRule type="expression" dxfId="646" priority="790">
      <formula>IF(RIGHT(TEXT(AI503,"0.#"),1)=".",TRUE,FALSE)</formula>
    </cfRule>
  </conditionalFormatting>
  <conditionalFormatting sqref="AM509">
    <cfRule type="expression" dxfId="645" priority="781">
      <formula>IF(RIGHT(TEXT(AM509,"0.#"),1)=".",FALSE,TRUE)</formula>
    </cfRule>
    <cfRule type="expression" dxfId="644" priority="782">
      <formula>IF(RIGHT(TEXT(AM509,"0.#"),1)=".",TRUE,FALSE)</formula>
    </cfRule>
  </conditionalFormatting>
  <conditionalFormatting sqref="AM507">
    <cfRule type="expression" dxfId="643" priority="785">
      <formula>IF(RIGHT(TEXT(AM507,"0.#"),1)=".",FALSE,TRUE)</formula>
    </cfRule>
    <cfRule type="expression" dxfId="642" priority="786">
      <formula>IF(RIGHT(TEXT(AM507,"0.#"),1)=".",TRUE,FALSE)</formula>
    </cfRule>
  </conditionalFormatting>
  <conditionalFormatting sqref="AM508">
    <cfRule type="expression" dxfId="641" priority="783">
      <formula>IF(RIGHT(TEXT(AM508,"0.#"),1)=".",FALSE,TRUE)</formula>
    </cfRule>
    <cfRule type="expression" dxfId="640" priority="784">
      <formula>IF(RIGHT(TEXT(AM508,"0.#"),1)=".",TRUE,FALSE)</formula>
    </cfRule>
  </conditionalFormatting>
  <conditionalFormatting sqref="AI509">
    <cfRule type="expression" dxfId="639" priority="775">
      <formula>IF(RIGHT(TEXT(AI509,"0.#"),1)=".",FALSE,TRUE)</formula>
    </cfRule>
    <cfRule type="expression" dxfId="638" priority="776">
      <formula>IF(RIGHT(TEXT(AI509,"0.#"),1)=".",TRUE,FALSE)</formula>
    </cfRule>
  </conditionalFormatting>
  <conditionalFormatting sqref="AI507">
    <cfRule type="expression" dxfId="637" priority="779">
      <formula>IF(RIGHT(TEXT(AI507,"0.#"),1)=".",FALSE,TRUE)</formula>
    </cfRule>
    <cfRule type="expression" dxfId="636" priority="780">
      <formula>IF(RIGHT(TEXT(AI507,"0.#"),1)=".",TRUE,FALSE)</formula>
    </cfRule>
  </conditionalFormatting>
  <conditionalFormatting sqref="AI508">
    <cfRule type="expression" dxfId="635" priority="777">
      <formula>IF(RIGHT(TEXT(AI508,"0.#"),1)=".",FALSE,TRUE)</formula>
    </cfRule>
    <cfRule type="expression" dxfId="634" priority="778">
      <formula>IF(RIGHT(TEXT(AI508,"0.#"),1)=".",TRUE,FALSE)</formula>
    </cfRule>
  </conditionalFormatting>
  <conditionalFormatting sqref="AM543">
    <cfRule type="expression" dxfId="633" priority="733">
      <formula>IF(RIGHT(TEXT(AM543,"0.#"),1)=".",FALSE,TRUE)</formula>
    </cfRule>
    <cfRule type="expression" dxfId="632" priority="734">
      <formula>IF(RIGHT(TEXT(AM543,"0.#"),1)=".",TRUE,FALSE)</formula>
    </cfRule>
  </conditionalFormatting>
  <conditionalFormatting sqref="AM541">
    <cfRule type="expression" dxfId="631" priority="737">
      <formula>IF(RIGHT(TEXT(AM541,"0.#"),1)=".",FALSE,TRUE)</formula>
    </cfRule>
    <cfRule type="expression" dxfId="630" priority="738">
      <formula>IF(RIGHT(TEXT(AM541,"0.#"),1)=".",TRUE,FALSE)</formula>
    </cfRule>
  </conditionalFormatting>
  <conditionalFormatting sqref="AM542">
    <cfRule type="expression" dxfId="629" priority="735">
      <formula>IF(RIGHT(TEXT(AM542,"0.#"),1)=".",FALSE,TRUE)</formula>
    </cfRule>
    <cfRule type="expression" dxfId="628" priority="736">
      <formula>IF(RIGHT(TEXT(AM542,"0.#"),1)=".",TRUE,FALSE)</formula>
    </cfRule>
  </conditionalFormatting>
  <conditionalFormatting sqref="AI543">
    <cfRule type="expression" dxfId="627" priority="727">
      <formula>IF(RIGHT(TEXT(AI543,"0.#"),1)=".",FALSE,TRUE)</formula>
    </cfRule>
    <cfRule type="expression" dxfId="626" priority="728">
      <formula>IF(RIGHT(TEXT(AI543,"0.#"),1)=".",TRUE,FALSE)</formula>
    </cfRule>
  </conditionalFormatting>
  <conditionalFormatting sqref="AI541">
    <cfRule type="expression" dxfId="625" priority="731">
      <formula>IF(RIGHT(TEXT(AI541,"0.#"),1)=".",FALSE,TRUE)</formula>
    </cfRule>
    <cfRule type="expression" dxfId="624" priority="732">
      <formula>IF(RIGHT(TEXT(AI541,"0.#"),1)=".",TRUE,FALSE)</formula>
    </cfRule>
  </conditionalFormatting>
  <conditionalFormatting sqref="AI542">
    <cfRule type="expression" dxfId="623" priority="729">
      <formula>IF(RIGHT(TEXT(AI542,"0.#"),1)=".",FALSE,TRUE)</formula>
    </cfRule>
    <cfRule type="expression" dxfId="622" priority="730">
      <formula>IF(RIGHT(TEXT(AI542,"0.#"),1)=".",TRUE,FALSE)</formula>
    </cfRule>
  </conditionalFormatting>
  <conditionalFormatting sqref="AM568">
    <cfRule type="expression" dxfId="621" priority="721">
      <formula>IF(RIGHT(TEXT(AM568,"0.#"),1)=".",FALSE,TRUE)</formula>
    </cfRule>
    <cfRule type="expression" dxfId="620" priority="722">
      <formula>IF(RIGHT(TEXT(AM568,"0.#"),1)=".",TRUE,FALSE)</formula>
    </cfRule>
  </conditionalFormatting>
  <conditionalFormatting sqref="AM566">
    <cfRule type="expression" dxfId="619" priority="725">
      <formula>IF(RIGHT(TEXT(AM566,"0.#"),1)=".",FALSE,TRUE)</formula>
    </cfRule>
    <cfRule type="expression" dxfId="618" priority="726">
      <formula>IF(RIGHT(TEXT(AM566,"0.#"),1)=".",TRUE,FALSE)</formula>
    </cfRule>
  </conditionalFormatting>
  <conditionalFormatting sqref="AM567">
    <cfRule type="expression" dxfId="617" priority="723">
      <formula>IF(RIGHT(TEXT(AM567,"0.#"),1)=".",FALSE,TRUE)</formula>
    </cfRule>
    <cfRule type="expression" dxfId="616" priority="724">
      <formula>IF(RIGHT(TEXT(AM567,"0.#"),1)=".",TRUE,FALSE)</formula>
    </cfRule>
  </conditionalFormatting>
  <conditionalFormatting sqref="AI568">
    <cfRule type="expression" dxfId="615" priority="715">
      <formula>IF(RIGHT(TEXT(AI568,"0.#"),1)=".",FALSE,TRUE)</formula>
    </cfRule>
    <cfRule type="expression" dxfId="614" priority="716">
      <formula>IF(RIGHT(TEXT(AI568,"0.#"),1)=".",TRUE,FALSE)</formula>
    </cfRule>
  </conditionalFormatting>
  <conditionalFormatting sqref="AI566">
    <cfRule type="expression" dxfId="613" priority="719">
      <formula>IF(RIGHT(TEXT(AI566,"0.#"),1)=".",FALSE,TRUE)</formula>
    </cfRule>
    <cfRule type="expression" dxfId="612" priority="720">
      <formula>IF(RIGHT(TEXT(AI566,"0.#"),1)=".",TRUE,FALSE)</formula>
    </cfRule>
  </conditionalFormatting>
  <conditionalFormatting sqref="AI567">
    <cfRule type="expression" dxfId="611" priority="717">
      <formula>IF(RIGHT(TEXT(AI567,"0.#"),1)=".",FALSE,TRUE)</formula>
    </cfRule>
    <cfRule type="expression" dxfId="610" priority="718">
      <formula>IF(RIGHT(TEXT(AI567,"0.#"),1)=".",TRUE,FALSE)</formula>
    </cfRule>
  </conditionalFormatting>
  <conditionalFormatting sqref="AM573">
    <cfRule type="expression" dxfId="609" priority="661">
      <formula>IF(RIGHT(TEXT(AM573,"0.#"),1)=".",FALSE,TRUE)</formula>
    </cfRule>
    <cfRule type="expression" dxfId="608" priority="662">
      <formula>IF(RIGHT(TEXT(AM573,"0.#"),1)=".",TRUE,FALSE)</formula>
    </cfRule>
  </conditionalFormatting>
  <conditionalFormatting sqref="AM571">
    <cfRule type="expression" dxfId="607" priority="665">
      <formula>IF(RIGHT(TEXT(AM571,"0.#"),1)=".",FALSE,TRUE)</formula>
    </cfRule>
    <cfRule type="expression" dxfId="606" priority="666">
      <formula>IF(RIGHT(TEXT(AM571,"0.#"),1)=".",TRUE,FALSE)</formula>
    </cfRule>
  </conditionalFormatting>
  <conditionalFormatting sqref="AM572">
    <cfRule type="expression" dxfId="605" priority="663">
      <formula>IF(RIGHT(TEXT(AM572,"0.#"),1)=".",FALSE,TRUE)</formula>
    </cfRule>
    <cfRule type="expression" dxfId="604" priority="664">
      <formula>IF(RIGHT(TEXT(AM572,"0.#"),1)=".",TRUE,FALSE)</formula>
    </cfRule>
  </conditionalFormatting>
  <conditionalFormatting sqref="AI573">
    <cfRule type="expression" dxfId="603" priority="655">
      <formula>IF(RIGHT(TEXT(AI573,"0.#"),1)=".",FALSE,TRUE)</formula>
    </cfRule>
    <cfRule type="expression" dxfId="602" priority="656">
      <formula>IF(RIGHT(TEXT(AI573,"0.#"),1)=".",TRUE,FALSE)</formula>
    </cfRule>
  </conditionalFormatting>
  <conditionalFormatting sqref="AI571">
    <cfRule type="expression" dxfId="601" priority="659">
      <formula>IF(RIGHT(TEXT(AI571,"0.#"),1)=".",FALSE,TRUE)</formula>
    </cfRule>
    <cfRule type="expression" dxfId="600" priority="660">
      <formula>IF(RIGHT(TEXT(AI571,"0.#"),1)=".",TRUE,FALSE)</formula>
    </cfRule>
  </conditionalFormatting>
  <conditionalFormatting sqref="AI572">
    <cfRule type="expression" dxfId="599" priority="657">
      <formula>IF(RIGHT(TEXT(AI572,"0.#"),1)=".",FALSE,TRUE)</formula>
    </cfRule>
    <cfRule type="expression" dxfId="598" priority="658">
      <formula>IF(RIGHT(TEXT(AI572,"0.#"),1)=".",TRUE,FALSE)</formula>
    </cfRule>
  </conditionalFormatting>
  <conditionalFormatting sqref="AM578">
    <cfRule type="expression" dxfId="597" priority="649">
      <formula>IF(RIGHT(TEXT(AM578,"0.#"),1)=".",FALSE,TRUE)</formula>
    </cfRule>
    <cfRule type="expression" dxfId="596" priority="650">
      <formula>IF(RIGHT(TEXT(AM578,"0.#"),1)=".",TRUE,FALSE)</formula>
    </cfRule>
  </conditionalFormatting>
  <conditionalFormatting sqref="AM576">
    <cfRule type="expression" dxfId="595" priority="653">
      <formula>IF(RIGHT(TEXT(AM576,"0.#"),1)=".",FALSE,TRUE)</formula>
    </cfRule>
    <cfRule type="expression" dxfId="594" priority="654">
      <formula>IF(RIGHT(TEXT(AM576,"0.#"),1)=".",TRUE,FALSE)</formula>
    </cfRule>
  </conditionalFormatting>
  <conditionalFormatting sqref="AM577">
    <cfRule type="expression" dxfId="593" priority="651">
      <formula>IF(RIGHT(TEXT(AM577,"0.#"),1)=".",FALSE,TRUE)</formula>
    </cfRule>
    <cfRule type="expression" dxfId="592" priority="652">
      <formula>IF(RIGHT(TEXT(AM577,"0.#"),1)=".",TRUE,FALSE)</formula>
    </cfRule>
  </conditionalFormatting>
  <conditionalFormatting sqref="AI578">
    <cfRule type="expression" dxfId="591" priority="643">
      <formula>IF(RIGHT(TEXT(AI578,"0.#"),1)=".",FALSE,TRUE)</formula>
    </cfRule>
    <cfRule type="expression" dxfId="590" priority="644">
      <formula>IF(RIGHT(TEXT(AI578,"0.#"),1)=".",TRUE,FALSE)</formula>
    </cfRule>
  </conditionalFormatting>
  <conditionalFormatting sqref="AI576">
    <cfRule type="expression" dxfId="589" priority="647">
      <formula>IF(RIGHT(TEXT(AI576,"0.#"),1)=".",FALSE,TRUE)</formula>
    </cfRule>
    <cfRule type="expression" dxfId="588" priority="648">
      <formula>IF(RIGHT(TEXT(AI576,"0.#"),1)=".",TRUE,FALSE)</formula>
    </cfRule>
  </conditionalFormatting>
  <conditionalFormatting sqref="AI577">
    <cfRule type="expression" dxfId="587" priority="645">
      <formula>IF(RIGHT(TEXT(AI577,"0.#"),1)=".",FALSE,TRUE)</formula>
    </cfRule>
    <cfRule type="expression" dxfId="586" priority="646">
      <formula>IF(RIGHT(TEXT(AI577,"0.#"),1)=".",TRUE,FALSE)</formula>
    </cfRule>
  </conditionalFormatting>
  <conditionalFormatting sqref="AM583">
    <cfRule type="expression" dxfId="585" priority="637">
      <formula>IF(RIGHT(TEXT(AM583,"0.#"),1)=".",FALSE,TRUE)</formula>
    </cfRule>
    <cfRule type="expression" dxfId="584" priority="638">
      <formula>IF(RIGHT(TEXT(AM583,"0.#"),1)=".",TRUE,FALSE)</formula>
    </cfRule>
  </conditionalFormatting>
  <conditionalFormatting sqref="AM581">
    <cfRule type="expression" dxfId="583" priority="641">
      <formula>IF(RIGHT(TEXT(AM581,"0.#"),1)=".",FALSE,TRUE)</formula>
    </cfRule>
    <cfRule type="expression" dxfId="582" priority="642">
      <formula>IF(RIGHT(TEXT(AM581,"0.#"),1)=".",TRUE,FALSE)</formula>
    </cfRule>
  </conditionalFormatting>
  <conditionalFormatting sqref="AM582">
    <cfRule type="expression" dxfId="581" priority="639">
      <formula>IF(RIGHT(TEXT(AM582,"0.#"),1)=".",FALSE,TRUE)</formula>
    </cfRule>
    <cfRule type="expression" dxfId="580" priority="640">
      <formula>IF(RIGHT(TEXT(AM582,"0.#"),1)=".",TRUE,FALSE)</formula>
    </cfRule>
  </conditionalFormatting>
  <conditionalFormatting sqref="AI583">
    <cfRule type="expression" dxfId="579" priority="631">
      <formula>IF(RIGHT(TEXT(AI583,"0.#"),1)=".",FALSE,TRUE)</formula>
    </cfRule>
    <cfRule type="expression" dxfId="578" priority="632">
      <formula>IF(RIGHT(TEXT(AI583,"0.#"),1)=".",TRUE,FALSE)</formula>
    </cfRule>
  </conditionalFormatting>
  <conditionalFormatting sqref="AI581">
    <cfRule type="expression" dxfId="577" priority="635">
      <formula>IF(RIGHT(TEXT(AI581,"0.#"),1)=".",FALSE,TRUE)</formula>
    </cfRule>
    <cfRule type="expression" dxfId="576" priority="636">
      <formula>IF(RIGHT(TEXT(AI581,"0.#"),1)=".",TRUE,FALSE)</formula>
    </cfRule>
  </conditionalFormatting>
  <conditionalFormatting sqref="AI582">
    <cfRule type="expression" dxfId="575" priority="633">
      <formula>IF(RIGHT(TEXT(AI582,"0.#"),1)=".",FALSE,TRUE)</formula>
    </cfRule>
    <cfRule type="expression" dxfId="574" priority="634">
      <formula>IF(RIGHT(TEXT(AI582,"0.#"),1)=".",TRUE,FALSE)</formula>
    </cfRule>
  </conditionalFormatting>
  <conditionalFormatting sqref="AM548">
    <cfRule type="expression" dxfId="573" priority="709">
      <formula>IF(RIGHT(TEXT(AM548,"0.#"),1)=".",FALSE,TRUE)</formula>
    </cfRule>
    <cfRule type="expression" dxfId="572" priority="710">
      <formula>IF(RIGHT(TEXT(AM548,"0.#"),1)=".",TRUE,FALSE)</formula>
    </cfRule>
  </conditionalFormatting>
  <conditionalFormatting sqref="AM546">
    <cfRule type="expression" dxfId="571" priority="713">
      <formula>IF(RIGHT(TEXT(AM546,"0.#"),1)=".",FALSE,TRUE)</formula>
    </cfRule>
    <cfRule type="expression" dxfId="570" priority="714">
      <formula>IF(RIGHT(TEXT(AM546,"0.#"),1)=".",TRUE,FALSE)</formula>
    </cfRule>
  </conditionalFormatting>
  <conditionalFormatting sqref="AM547">
    <cfRule type="expression" dxfId="569" priority="711">
      <formula>IF(RIGHT(TEXT(AM547,"0.#"),1)=".",FALSE,TRUE)</formula>
    </cfRule>
    <cfRule type="expression" dxfId="568" priority="712">
      <formula>IF(RIGHT(TEXT(AM547,"0.#"),1)=".",TRUE,FALSE)</formula>
    </cfRule>
  </conditionalFormatting>
  <conditionalFormatting sqref="AI548">
    <cfRule type="expression" dxfId="567" priority="703">
      <formula>IF(RIGHT(TEXT(AI548,"0.#"),1)=".",FALSE,TRUE)</formula>
    </cfRule>
    <cfRule type="expression" dxfId="566" priority="704">
      <formula>IF(RIGHT(TEXT(AI548,"0.#"),1)=".",TRUE,FALSE)</formula>
    </cfRule>
  </conditionalFormatting>
  <conditionalFormatting sqref="AI546">
    <cfRule type="expression" dxfId="565" priority="707">
      <formula>IF(RIGHT(TEXT(AI546,"0.#"),1)=".",FALSE,TRUE)</formula>
    </cfRule>
    <cfRule type="expression" dxfId="564" priority="708">
      <formula>IF(RIGHT(TEXT(AI546,"0.#"),1)=".",TRUE,FALSE)</formula>
    </cfRule>
  </conditionalFormatting>
  <conditionalFormatting sqref="AI547">
    <cfRule type="expression" dxfId="563" priority="705">
      <formula>IF(RIGHT(TEXT(AI547,"0.#"),1)=".",FALSE,TRUE)</formula>
    </cfRule>
    <cfRule type="expression" dxfId="562" priority="706">
      <formula>IF(RIGHT(TEXT(AI547,"0.#"),1)=".",TRUE,FALSE)</formula>
    </cfRule>
  </conditionalFormatting>
  <conditionalFormatting sqref="AM553">
    <cfRule type="expression" dxfId="561" priority="697">
      <formula>IF(RIGHT(TEXT(AM553,"0.#"),1)=".",FALSE,TRUE)</formula>
    </cfRule>
    <cfRule type="expression" dxfId="560" priority="698">
      <formula>IF(RIGHT(TEXT(AM553,"0.#"),1)=".",TRUE,FALSE)</formula>
    </cfRule>
  </conditionalFormatting>
  <conditionalFormatting sqref="AM551">
    <cfRule type="expression" dxfId="559" priority="701">
      <formula>IF(RIGHT(TEXT(AM551,"0.#"),1)=".",FALSE,TRUE)</formula>
    </cfRule>
    <cfRule type="expression" dxfId="558" priority="702">
      <formula>IF(RIGHT(TEXT(AM551,"0.#"),1)=".",TRUE,FALSE)</formula>
    </cfRule>
  </conditionalFormatting>
  <conditionalFormatting sqref="AM552">
    <cfRule type="expression" dxfId="557" priority="699">
      <formula>IF(RIGHT(TEXT(AM552,"0.#"),1)=".",FALSE,TRUE)</formula>
    </cfRule>
    <cfRule type="expression" dxfId="556" priority="700">
      <formula>IF(RIGHT(TEXT(AM552,"0.#"),1)=".",TRUE,FALSE)</formula>
    </cfRule>
  </conditionalFormatting>
  <conditionalFormatting sqref="AI553">
    <cfRule type="expression" dxfId="555" priority="691">
      <formula>IF(RIGHT(TEXT(AI553,"0.#"),1)=".",FALSE,TRUE)</formula>
    </cfRule>
    <cfRule type="expression" dxfId="554" priority="692">
      <formula>IF(RIGHT(TEXT(AI553,"0.#"),1)=".",TRUE,FALSE)</formula>
    </cfRule>
  </conditionalFormatting>
  <conditionalFormatting sqref="AI551">
    <cfRule type="expression" dxfId="553" priority="695">
      <formula>IF(RIGHT(TEXT(AI551,"0.#"),1)=".",FALSE,TRUE)</formula>
    </cfRule>
    <cfRule type="expression" dxfId="552" priority="696">
      <formula>IF(RIGHT(TEXT(AI551,"0.#"),1)=".",TRUE,FALSE)</formula>
    </cfRule>
  </conditionalFormatting>
  <conditionalFormatting sqref="AI552">
    <cfRule type="expression" dxfId="551" priority="693">
      <formula>IF(RIGHT(TEXT(AI552,"0.#"),1)=".",FALSE,TRUE)</formula>
    </cfRule>
    <cfRule type="expression" dxfId="550" priority="694">
      <formula>IF(RIGHT(TEXT(AI552,"0.#"),1)=".",TRUE,FALSE)</formula>
    </cfRule>
  </conditionalFormatting>
  <conditionalFormatting sqref="AM558">
    <cfRule type="expression" dxfId="549" priority="685">
      <formula>IF(RIGHT(TEXT(AM558,"0.#"),1)=".",FALSE,TRUE)</formula>
    </cfRule>
    <cfRule type="expression" dxfId="548" priority="686">
      <formula>IF(RIGHT(TEXT(AM558,"0.#"),1)=".",TRUE,FALSE)</formula>
    </cfRule>
  </conditionalFormatting>
  <conditionalFormatting sqref="AM556">
    <cfRule type="expression" dxfId="547" priority="689">
      <formula>IF(RIGHT(TEXT(AM556,"0.#"),1)=".",FALSE,TRUE)</formula>
    </cfRule>
    <cfRule type="expression" dxfId="546" priority="690">
      <formula>IF(RIGHT(TEXT(AM556,"0.#"),1)=".",TRUE,FALSE)</formula>
    </cfRule>
  </conditionalFormatting>
  <conditionalFormatting sqref="AM557">
    <cfRule type="expression" dxfId="545" priority="687">
      <formula>IF(RIGHT(TEXT(AM557,"0.#"),1)=".",FALSE,TRUE)</formula>
    </cfRule>
    <cfRule type="expression" dxfId="544" priority="688">
      <formula>IF(RIGHT(TEXT(AM557,"0.#"),1)=".",TRUE,FALSE)</formula>
    </cfRule>
  </conditionalFormatting>
  <conditionalFormatting sqref="AI558">
    <cfRule type="expression" dxfId="543" priority="679">
      <formula>IF(RIGHT(TEXT(AI558,"0.#"),1)=".",FALSE,TRUE)</formula>
    </cfRule>
    <cfRule type="expression" dxfId="542" priority="680">
      <formula>IF(RIGHT(TEXT(AI558,"0.#"),1)=".",TRUE,FALSE)</formula>
    </cfRule>
  </conditionalFormatting>
  <conditionalFormatting sqref="AI556">
    <cfRule type="expression" dxfId="541" priority="683">
      <formula>IF(RIGHT(TEXT(AI556,"0.#"),1)=".",FALSE,TRUE)</formula>
    </cfRule>
    <cfRule type="expression" dxfId="540" priority="684">
      <formula>IF(RIGHT(TEXT(AI556,"0.#"),1)=".",TRUE,FALSE)</formula>
    </cfRule>
  </conditionalFormatting>
  <conditionalFormatting sqref="AI557">
    <cfRule type="expression" dxfId="539" priority="681">
      <formula>IF(RIGHT(TEXT(AI557,"0.#"),1)=".",FALSE,TRUE)</formula>
    </cfRule>
    <cfRule type="expression" dxfId="538" priority="682">
      <formula>IF(RIGHT(TEXT(AI557,"0.#"),1)=".",TRUE,FALSE)</formula>
    </cfRule>
  </conditionalFormatting>
  <conditionalFormatting sqref="AM563">
    <cfRule type="expression" dxfId="537" priority="673">
      <formula>IF(RIGHT(TEXT(AM563,"0.#"),1)=".",FALSE,TRUE)</formula>
    </cfRule>
    <cfRule type="expression" dxfId="536" priority="674">
      <formula>IF(RIGHT(TEXT(AM563,"0.#"),1)=".",TRUE,FALSE)</formula>
    </cfRule>
  </conditionalFormatting>
  <conditionalFormatting sqref="AM561">
    <cfRule type="expression" dxfId="535" priority="677">
      <formula>IF(RIGHT(TEXT(AM561,"0.#"),1)=".",FALSE,TRUE)</formula>
    </cfRule>
    <cfRule type="expression" dxfId="534" priority="678">
      <formula>IF(RIGHT(TEXT(AM561,"0.#"),1)=".",TRUE,FALSE)</formula>
    </cfRule>
  </conditionalFormatting>
  <conditionalFormatting sqref="AM562">
    <cfRule type="expression" dxfId="533" priority="675">
      <formula>IF(RIGHT(TEXT(AM562,"0.#"),1)=".",FALSE,TRUE)</formula>
    </cfRule>
    <cfRule type="expression" dxfId="532" priority="676">
      <formula>IF(RIGHT(TEXT(AM562,"0.#"),1)=".",TRUE,FALSE)</formula>
    </cfRule>
  </conditionalFormatting>
  <conditionalFormatting sqref="AI563">
    <cfRule type="expression" dxfId="531" priority="667">
      <formula>IF(RIGHT(TEXT(AI563,"0.#"),1)=".",FALSE,TRUE)</formula>
    </cfRule>
    <cfRule type="expression" dxfId="530" priority="668">
      <formula>IF(RIGHT(TEXT(AI563,"0.#"),1)=".",TRUE,FALSE)</formula>
    </cfRule>
  </conditionalFormatting>
  <conditionalFormatting sqref="AI561">
    <cfRule type="expression" dxfId="529" priority="671">
      <formula>IF(RIGHT(TEXT(AI561,"0.#"),1)=".",FALSE,TRUE)</formula>
    </cfRule>
    <cfRule type="expression" dxfId="528" priority="672">
      <formula>IF(RIGHT(TEXT(AI561,"0.#"),1)=".",TRUE,FALSE)</formula>
    </cfRule>
  </conditionalFormatting>
  <conditionalFormatting sqref="AI562">
    <cfRule type="expression" dxfId="527" priority="669">
      <formula>IF(RIGHT(TEXT(AI562,"0.#"),1)=".",FALSE,TRUE)</formula>
    </cfRule>
    <cfRule type="expression" dxfId="526" priority="670">
      <formula>IF(RIGHT(TEXT(AI562,"0.#"),1)=".",TRUE,FALSE)</formula>
    </cfRule>
  </conditionalFormatting>
  <conditionalFormatting sqref="AM597">
    <cfRule type="expression" dxfId="525" priority="625">
      <formula>IF(RIGHT(TEXT(AM597,"0.#"),1)=".",FALSE,TRUE)</formula>
    </cfRule>
    <cfRule type="expression" dxfId="524" priority="626">
      <formula>IF(RIGHT(TEXT(AM597,"0.#"),1)=".",TRUE,FALSE)</formula>
    </cfRule>
  </conditionalFormatting>
  <conditionalFormatting sqref="AM595">
    <cfRule type="expression" dxfId="523" priority="629">
      <formula>IF(RIGHT(TEXT(AM595,"0.#"),1)=".",FALSE,TRUE)</formula>
    </cfRule>
    <cfRule type="expression" dxfId="522" priority="630">
      <formula>IF(RIGHT(TEXT(AM595,"0.#"),1)=".",TRUE,FALSE)</formula>
    </cfRule>
  </conditionalFormatting>
  <conditionalFormatting sqref="AM596">
    <cfRule type="expression" dxfId="521" priority="627">
      <formula>IF(RIGHT(TEXT(AM596,"0.#"),1)=".",FALSE,TRUE)</formula>
    </cfRule>
    <cfRule type="expression" dxfId="520" priority="628">
      <formula>IF(RIGHT(TEXT(AM596,"0.#"),1)=".",TRUE,FALSE)</formula>
    </cfRule>
  </conditionalFormatting>
  <conditionalFormatting sqref="AI597">
    <cfRule type="expression" dxfId="519" priority="619">
      <formula>IF(RIGHT(TEXT(AI597,"0.#"),1)=".",FALSE,TRUE)</formula>
    </cfRule>
    <cfRule type="expression" dxfId="518" priority="620">
      <formula>IF(RIGHT(TEXT(AI597,"0.#"),1)=".",TRUE,FALSE)</formula>
    </cfRule>
  </conditionalFormatting>
  <conditionalFormatting sqref="AI595">
    <cfRule type="expression" dxfId="517" priority="623">
      <formula>IF(RIGHT(TEXT(AI595,"0.#"),1)=".",FALSE,TRUE)</formula>
    </cfRule>
    <cfRule type="expression" dxfId="516" priority="624">
      <formula>IF(RIGHT(TEXT(AI595,"0.#"),1)=".",TRUE,FALSE)</formula>
    </cfRule>
  </conditionalFormatting>
  <conditionalFormatting sqref="AI596">
    <cfRule type="expression" dxfId="515" priority="621">
      <formula>IF(RIGHT(TEXT(AI596,"0.#"),1)=".",FALSE,TRUE)</formula>
    </cfRule>
    <cfRule type="expression" dxfId="514" priority="622">
      <formula>IF(RIGHT(TEXT(AI596,"0.#"),1)=".",TRUE,FALSE)</formula>
    </cfRule>
  </conditionalFormatting>
  <conditionalFormatting sqref="AM622">
    <cfRule type="expression" dxfId="513" priority="613">
      <formula>IF(RIGHT(TEXT(AM622,"0.#"),1)=".",FALSE,TRUE)</formula>
    </cfRule>
    <cfRule type="expression" dxfId="512" priority="614">
      <formula>IF(RIGHT(TEXT(AM622,"0.#"),1)=".",TRUE,FALSE)</formula>
    </cfRule>
  </conditionalFormatting>
  <conditionalFormatting sqref="AM620">
    <cfRule type="expression" dxfId="511" priority="617">
      <formula>IF(RIGHT(TEXT(AM620,"0.#"),1)=".",FALSE,TRUE)</formula>
    </cfRule>
    <cfRule type="expression" dxfId="510" priority="618">
      <formula>IF(RIGHT(TEXT(AM620,"0.#"),1)=".",TRUE,FALSE)</formula>
    </cfRule>
  </conditionalFormatting>
  <conditionalFormatting sqref="AM621">
    <cfRule type="expression" dxfId="509" priority="615">
      <formula>IF(RIGHT(TEXT(AM621,"0.#"),1)=".",FALSE,TRUE)</formula>
    </cfRule>
    <cfRule type="expression" dxfId="508" priority="616">
      <formula>IF(RIGHT(TEXT(AM621,"0.#"),1)=".",TRUE,FALSE)</formula>
    </cfRule>
  </conditionalFormatting>
  <conditionalFormatting sqref="AI622">
    <cfRule type="expression" dxfId="507" priority="607">
      <formula>IF(RIGHT(TEXT(AI622,"0.#"),1)=".",FALSE,TRUE)</formula>
    </cfRule>
    <cfRule type="expression" dxfId="506" priority="608">
      <formula>IF(RIGHT(TEXT(AI622,"0.#"),1)=".",TRUE,FALSE)</formula>
    </cfRule>
  </conditionalFormatting>
  <conditionalFormatting sqref="AI620">
    <cfRule type="expression" dxfId="505" priority="611">
      <formula>IF(RIGHT(TEXT(AI620,"0.#"),1)=".",FALSE,TRUE)</formula>
    </cfRule>
    <cfRule type="expression" dxfId="504" priority="612">
      <formula>IF(RIGHT(TEXT(AI620,"0.#"),1)=".",TRUE,FALSE)</formula>
    </cfRule>
  </conditionalFormatting>
  <conditionalFormatting sqref="AI621">
    <cfRule type="expression" dxfId="503" priority="609">
      <formula>IF(RIGHT(TEXT(AI621,"0.#"),1)=".",FALSE,TRUE)</formula>
    </cfRule>
    <cfRule type="expression" dxfId="502" priority="610">
      <formula>IF(RIGHT(TEXT(AI621,"0.#"),1)=".",TRUE,FALSE)</formula>
    </cfRule>
  </conditionalFormatting>
  <conditionalFormatting sqref="AM627">
    <cfRule type="expression" dxfId="501" priority="553">
      <formula>IF(RIGHT(TEXT(AM627,"0.#"),1)=".",FALSE,TRUE)</formula>
    </cfRule>
    <cfRule type="expression" dxfId="500" priority="554">
      <formula>IF(RIGHT(TEXT(AM627,"0.#"),1)=".",TRUE,FALSE)</formula>
    </cfRule>
  </conditionalFormatting>
  <conditionalFormatting sqref="AM625">
    <cfRule type="expression" dxfId="499" priority="557">
      <formula>IF(RIGHT(TEXT(AM625,"0.#"),1)=".",FALSE,TRUE)</formula>
    </cfRule>
    <cfRule type="expression" dxfId="498" priority="558">
      <formula>IF(RIGHT(TEXT(AM625,"0.#"),1)=".",TRUE,FALSE)</formula>
    </cfRule>
  </conditionalFormatting>
  <conditionalFormatting sqref="AM626">
    <cfRule type="expression" dxfId="497" priority="555">
      <formula>IF(RIGHT(TEXT(AM626,"0.#"),1)=".",FALSE,TRUE)</formula>
    </cfRule>
    <cfRule type="expression" dxfId="496" priority="556">
      <formula>IF(RIGHT(TEXT(AM626,"0.#"),1)=".",TRUE,FALSE)</formula>
    </cfRule>
  </conditionalFormatting>
  <conditionalFormatting sqref="AI627">
    <cfRule type="expression" dxfId="495" priority="547">
      <formula>IF(RIGHT(TEXT(AI627,"0.#"),1)=".",FALSE,TRUE)</formula>
    </cfRule>
    <cfRule type="expression" dxfId="494" priority="548">
      <formula>IF(RIGHT(TEXT(AI627,"0.#"),1)=".",TRUE,FALSE)</formula>
    </cfRule>
  </conditionalFormatting>
  <conditionalFormatting sqref="AI625">
    <cfRule type="expression" dxfId="493" priority="551">
      <formula>IF(RIGHT(TEXT(AI625,"0.#"),1)=".",FALSE,TRUE)</formula>
    </cfRule>
    <cfRule type="expression" dxfId="492" priority="552">
      <formula>IF(RIGHT(TEXT(AI625,"0.#"),1)=".",TRUE,FALSE)</formula>
    </cfRule>
  </conditionalFormatting>
  <conditionalFormatting sqref="AI626">
    <cfRule type="expression" dxfId="491" priority="549">
      <formula>IF(RIGHT(TEXT(AI626,"0.#"),1)=".",FALSE,TRUE)</formula>
    </cfRule>
    <cfRule type="expression" dxfId="490" priority="550">
      <formula>IF(RIGHT(TEXT(AI626,"0.#"),1)=".",TRUE,FALSE)</formula>
    </cfRule>
  </conditionalFormatting>
  <conditionalFormatting sqref="AM632">
    <cfRule type="expression" dxfId="489" priority="541">
      <formula>IF(RIGHT(TEXT(AM632,"0.#"),1)=".",FALSE,TRUE)</formula>
    </cfRule>
    <cfRule type="expression" dxfId="488" priority="542">
      <formula>IF(RIGHT(TEXT(AM632,"0.#"),1)=".",TRUE,FALSE)</formula>
    </cfRule>
  </conditionalFormatting>
  <conditionalFormatting sqref="AM630">
    <cfRule type="expression" dxfId="487" priority="545">
      <formula>IF(RIGHT(TEXT(AM630,"0.#"),1)=".",FALSE,TRUE)</formula>
    </cfRule>
    <cfRule type="expression" dxfId="486" priority="546">
      <formula>IF(RIGHT(TEXT(AM630,"0.#"),1)=".",TRUE,FALSE)</formula>
    </cfRule>
  </conditionalFormatting>
  <conditionalFormatting sqref="AM631">
    <cfRule type="expression" dxfId="485" priority="543">
      <formula>IF(RIGHT(TEXT(AM631,"0.#"),1)=".",FALSE,TRUE)</formula>
    </cfRule>
    <cfRule type="expression" dxfId="484" priority="544">
      <formula>IF(RIGHT(TEXT(AM631,"0.#"),1)=".",TRUE,FALSE)</formula>
    </cfRule>
  </conditionalFormatting>
  <conditionalFormatting sqref="AI632">
    <cfRule type="expression" dxfId="483" priority="535">
      <formula>IF(RIGHT(TEXT(AI632,"0.#"),1)=".",FALSE,TRUE)</formula>
    </cfRule>
    <cfRule type="expression" dxfId="482" priority="536">
      <formula>IF(RIGHT(TEXT(AI632,"0.#"),1)=".",TRUE,FALSE)</formula>
    </cfRule>
  </conditionalFormatting>
  <conditionalFormatting sqref="AI630">
    <cfRule type="expression" dxfId="481" priority="539">
      <formula>IF(RIGHT(TEXT(AI630,"0.#"),1)=".",FALSE,TRUE)</formula>
    </cfRule>
    <cfRule type="expression" dxfId="480" priority="540">
      <formula>IF(RIGHT(TEXT(AI630,"0.#"),1)=".",TRUE,FALSE)</formula>
    </cfRule>
  </conditionalFormatting>
  <conditionalFormatting sqref="AI631">
    <cfRule type="expression" dxfId="479" priority="537">
      <formula>IF(RIGHT(TEXT(AI631,"0.#"),1)=".",FALSE,TRUE)</formula>
    </cfRule>
    <cfRule type="expression" dxfId="478" priority="538">
      <formula>IF(RIGHT(TEXT(AI631,"0.#"),1)=".",TRUE,FALSE)</formula>
    </cfRule>
  </conditionalFormatting>
  <conditionalFormatting sqref="AM637">
    <cfRule type="expression" dxfId="477" priority="529">
      <formula>IF(RIGHT(TEXT(AM637,"0.#"),1)=".",FALSE,TRUE)</formula>
    </cfRule>
    <cfRule type="expression" dxfId="476" priority="530">
      <formula>IF(RIGHT(TEXT(AM637,"0.#"),1)=".",TRUE,FALSE)</formula>
    </cfRule>
  </conditionalFormatting>
  <conditionalFormatting sqref="AM635">
    <cfRule type="expression" dxfId="475" priority="533">
      <formula>IF(RIGHT(TEXT(AM635,"0.#"),1)=".",FALSE,TRUE)</formula>
    </cfRule>
    <cfRule type="expression" dxfId="474" priority="534">
      <formula>IF(RIGHT(TEXT(AM635,"0.#"),1)=".",TRUE,FALSE)</formula>
    </cfRule>
  </conditionalFormatting>
  <conditionalFormatting sqref="AM636">
    <cfRule type="expression" dxfId="473" priority="531">
      <formula>IF(RIGHT(TEXT(AM636,"0.#"),1)=".",FALSE,TRUE)</formula>
    </cfRule>
    <cfRule type="expression" dxfId="472" priority="532">
      <formula>IF(RIGHT(TEXT(AM636,"0.#"),1)=".",TRUE,FALSE)</formula>
    </cfRule>
  </conditionalFormatting>
  <conditionalFormatting sqref="AI637">
    <cfRule type="expression" dxfId="471" priority="523">
      <formula>IF(RIGHT(TEXT(AI637,"0.#"),1)=".",FALSE,TRUE)</formula>
    </cfRule>
    <cfRule type="expression" dxfId="470" priority="524">
      <formula>IF(RIGHT(TEXT(AI637,"0.#"),1)=".",TRUE,FALSE)</formula>
    </cfRule>
  </conditionalFormatting>
  <conditionalFormatting sqref="AI635">
    <cfRule type="expression" dxfId="469" priority="527">
      <formula>IF(RIGHT(TEXT(AI635,"0.#"),1)=".",FALSE,TRUE)</formula>
    </cfRule>
    <cfRule type="expression" dxfId="468" priority="528">
      <formula>IF(RIGHT(TEXT(AI635,"0.#"),1)=".",TRUE,FALSE)</formula>
    </cfRule>
  </conditionalFormatting>
  <conditionalFormatting sqref="AI636">
    <cfRule type="expression" dxfId="467" priority="525">
      <formula>IF(RIGHT(TEXT(AI636,"0.#"),1)=".",FALSE,TRUE)</formula>
    </cfRule>
    <cfRule type="expression" dxfId="466" priority="526">
      <formula>IF(RIGHT(TEXT(AI636,"0.#"),1)=".",TRUE,FALSE)</formula>
    </cfRule>
  </conditionalFormatting>
  <conditionalFormatting sqref="AM602">
    <cfRule type="expression" dxfId="465" priority="601">
      <formula>IF(RIGHT(TEXT(AM602,"0.#"),1)=".",FALSE,TRUE)</formula>
    </cfRule>
    <cfRule type="expression" dxfId="464" priority="602">
      <formula>IF(RIGHT(TEXT(AM602,"0.#"),1)=".",TRUE,FALSE)</formula>
    </cfRule>
  </conditionalFormatting>
  <conditionalFormatting sqref="AM600">
    <cfRule type="expression" dxfId="463" priority="605">
      <formula>IF(RIGHT(TEXT(AM600,"0.#"),1)=".",FALSE,TRUE)</formula>
    </cfRule>
    <cfRule type="expression" dxfId="462" priority="606">
      <formula>IF(RIGHT(TEXT(AM600,"0.#"),1)=".",TRUE,FALSE)</formula>
    </cfRule>
  </conditionalFormatting>
  <conditionalFormatting sqref="AM601">
    <cfRule type="expression" dxfId="461" priority="603">
      <formula>IF(RIGHT(TEXT(AM601,"0.#"),1)=".",FALSE,TRUE)</formula>
    </cfRule>
    <cfRule type="expression" dxfId="460" priority="604">
      <formula>IF(RIGHT(TEXT(AM601,"0.#"),1)=".",TRUE,FALSE)</formula>
    </cfRule>
  </conditionalFormatting>
  <conditionalFormatting sqref="AI602">
    <cfRule type="expression" dxfId="459" priority="595">
      <formula>IF(RIGHT(TEXT(AI602,"0.#"),1)=".",FALSE,TRUE)</formula>
    </cfRule>
    <cfRule type="expression" dxfId="458" priority="596">
      <formula>IF(RIGHT(TEXT(AI602,"0.#"),1)=".",TRUE,FALSE)</formula>
    </cfRule>
  </conditionalFormatting>
  <conditionalFormatting sqref="AI600">
    <cfRule type="expression" dxfId="457" priority="599">
      <formula>IF(RIGHT(TEXT(AI600,"0.#"),1)=".",FALSE,TRUE)</formula>
    </cfRule>
    <cfRule type="expression" dxfId="456" priority="600">
      <formula>IF(RIGHT(TEXT(AI600,"0.#"),1)=".",TRUE,FALSE)</formula>
    </cfRule>
  </conditionalFormatting>
  <conditionalFormatting sqref="AI601">
    <cfRule type="expression" dxfId="455" priority="597">
      <formula>IF(RIGHT(TEXT(AI601,"0.#"),1)=".",FALSE,TRUE)</formula>
    </cfRule>
    <cfRule type="expression" dxfId="454" priority="598">
      <formula>IF(RIGHT(TEXT(AI601,"0.#"),1)=".",TRUE,FALSE)</formula>
    </cfRule>
  </conditionalFormatting>
  <conditionalFormatting sqref="AM607">
    <cfRule type="expression" dxfId="453" priority="589">
      <formula>IF(RIGHT(TEXT(AM607,"0.#"),1)=".",FALSE,TRUE)</formula>
    </cfRule>
    <cfRule type="expression" dxfId="452" priority="590">
      <formula>IF(RIGHT(TEXT(AM607,"0.#"),1)=".",TRUE,FALSE)</formula>
    </cfRule>
  </conditionalFormatting>
  <conditionalFormatting sqref="AM605">
    <cfRule type="expression" dxfId="451" priority="593">
      <formula>IF(RIGHT(TEXT(AM605,"0.#"),1)=".",FALSE,TRUE)</formula>
    </cfRule>
    <cfRule type="expression" dxfId="450" priority="594">
      <formula>IF(RIGHT(TEXT(AM605,"0.#"),1)=".",TRUE,FALSE)</formula>
    </cfRule>
  </conditionalFormatting>
  <conditionalFormatting sqref="AM606">
    <cfRule type="expression" dxfId="449" priority="591">
      <formula>IF(RIGHT(TEXT(AM606,"0.#"),1)=".",FALSE,TRUE)</formula>
    </cfRule>
    <cfRule type="expression" dxfId="448" priority="592">
      <formula>IF(RIGHT(TEXT(AM606,"0.#"),1)=".",TRUE,FALSE)</formula>
    </cfRule>
  </conditionalFormatting>
  <conditionalFormatting sqref="AI607">
    <cfRule type="expression" dxfId="447" priority="583">
      <formula>IF(RIGHT(TEXT(AI607,"0.#"),1)=".",FALSE,TRUE)</formula>
    </cfRule>
    <cfRule type="expression" dxfId="446" priority="584">
      <formula>IF(RIGHT(TEXT(AI607,"0.#"),1)=".",TRUE,FALSE)</formula>
    </cfRule>
  </conditionalFormatting>
  <conditionalFormatting sqref="AI605">
    <cfRule type="expression" dxfId="445" priority="587">
      <formula>IF(RIGHT(TEXT(AI605,"0.#"),1)=".",FALSE,TRUE)</formula>
    </cfRule>
    <cfRule type="expression" dxfId="444" priority="588">
      <formula>IF(RIGHT(TEXT(AI605,"0.#"),1)=".",TRUE,FALSE)</formula>
    </cfRule>
  </conditionalFormatting>
  <conditionalFormatting sqref="AI606">
    <cfRule type="expression" dxfId="443" priority="585">
      <formula>IF(RIGHT(TEXT(AI606,"0.#"),1)=".",FALSE,TRUE)</formula>
    </cfRule>
    <cfRule type="expression" dxfId="442" priority="586">
      <formula>IF(RIGHT(TEXT(AI606,"0.#"),1)=".",TRUE,FALSE)</formula>
    </cfRule>
  </conditionalFormatting>
  <conditionalFormatting sqref="AM612">
    <cfRule type="expression" dxfId="441" priority="577">
      <formula>IF(RIGHT(TEXT(AM612,"0.#"),1)=".",FALSE,TRUE)</formula>
    </cfRule>
    <cfRule type="expression" dxfId="440" priority="578">
      <formula>IF(RIGHT(TEXT(AM612,"0.#"),1)=".",TRUE,FALSE)</formula>
    </cfRule>
  </conditionalFormatting>
  <conditionalFormatting sqref="AM610">
    <cfRule type="expression" dxfId="439" priority="581">
      <formula>IF(RIGHT(TEXT(AM610,"0.#"),1)=".",FALSE,TRUE)</formula>
    </cfRule>
    <cfRule type="expression" dxfId="438" priority="582">
      <formula>IF(RIGHT(TEXT(AM610,"0.#"),1)=".",TRUE,FALSE)</formula>
    </cfRule>
  </conditionalFormatting>
  <conditionalFormatting sqref="AM611">
    <cfRule type="expression" dxfId="437" priority="579">
      <formula>IF(RIGHT(TEXT(AM611,"0.#"),1)=".",FALSE,TRUE)</formula>
    </cfRule>
    <cfRule type="expression" dxfId="436" priority="580">
      <formula>IF(RIGHT(TEXT(AM611,"0.#"),1)=".",TRUE,FALSE)</formula>
    </cfRule>
  </conditionalFormatting>
  <conditionalFormatting sqref="AI612">
    <cfRule type="expression" dxfId="435" priority="571">
      <formula>IF(RIGHT(TEXT(AI612,"0.#"),1)=".",FALSE,TRUE)</formula>
    </cfRule>
    <cfRule type="expression" dxfId="434" priority="572">
      <formula>IF(RIGHT(TEXT(AI612,"0.#"),1)=".",TRUE,FALSE)</formula>
    </cfRule>
  </conditionalFormatting>
  <conditionalFormatting sqref="AI610">
    <cfRule type="expression" dxfId="433" priority="575">
      <formula>IF(RIGHT(TEXT(AI610,"0.#"),1)=".",FALSE,TRUE)</formula>
    </cfRule>
    <cfRule type="expression" dxfId="432" priority="576">
      <formula>IF(RIGHT(TEXT(AI610,"0.#"),1)=".",TRUE,FALSE)</formula>
    </cfRule>
  </conditionalFormatting>
  <conditionalFormatting sqref="AI611">
    <cfRule type="expression" dxfId="431" priority="573">
      <formula>IF(RIGHT(TEXT(AI611,"0.#"),1)=".",FALSE,TRUE)</formula>
    </cfRule>
    <cfRule type="expression" dxfId="430" priority="574">
      <formula>IF(RIGHT(TEXT(AI611,"0.#"),1)=".",TRUE,FALSE)</formula>
    </cfRule>
  </conditionalFormatting>
  <conditionalFormatting sqref="AM617">
    <cfRule type="expression" dxfId="429" priority="565">
      <formula>IF(RIGHT(TEXT(AM617,"0.#"),1)=".",FALSE,TRUE)</formula>
    </cfRule>
    <cfRule type="expression" dxfId="428" priority="566">
      <formula>IF(RIGHT(TEXT(AM617,"0.#"),1)=".",TRUE,FALSE)</formula>
    </cfRule>
  </conditionalFormatting>
  <conditionalFormatting sqref="AM615">
    <cfRule type="expression" dxfId="427" priority="569">
      <formula>IF(RIGHT(TEXT(AM615,"0.#"),1)=".",FALSE,TRUE)</formula>
    </cfRule>
    <cfRule type="expression" dxfId="426" priority="570">
      <formula>IF(RIGHT(TEXT(AM615,"0.#"),1)=".",TRUE,FALSE)</formula>
    </cfRule>
  </conditionalFormatting>
  <conditionalFormatting sqref="AM616">
    <cfRule type="expression" dxfId="425" priority="567">
      <formula>IF(RIGHT(TEXT(AM616,"0.#"),1)=".",FALSE,TRUE)</formula>
    </cfRule>
    <cfRule type="expression" dxfId="424" priority="568">
      <formula>IF(RIGHT(TEXT(AM616,"0.#"),1)=".",TRUE,FALSE)</formula>
    </cfRule>
  </conditionalFormatting>
  <conditionalFormatting sqref="AI617">
    <cfRule type="expression" dxfId="423" priority="559">
      <formula>IF(RIGHT(TEXT(AI617,"0.#"),1)=".",FALSE,TRUE)</formula>
    </cfRule>
    <cfRule type="expression" dxfId="422" priority="560">
      <formula>IF(RIGHT(TEXT(AI617,"0.#"),1)=".",TRUE,FALSE)</formula>
    </cfRule>
  </conditionalFormatting>
  <conditionalFormatting sqref="AI615">
    <cfRule type="expression" dxfId="421" priority="563">
      <formula>IF(RIGHT(TEXT(AI615,"0.#"),1)=".",FALSE,TRUE)</formula>
    </cfRule>
    <cfRule type="expression" dxfId="420" priority="564">
      <formula>IF(RIGHT(TEXT(AI615,"0.#"),1)=".",TRUE,FALSE)</formula>
    </cfRule>
  </conditionalFormatting>
  <conditionalFormatting sqref="AI616">
    <cfRule type="expression" dxfId="419" priority="561">
      <formula>IF(RIGHT(TEXT(AI616,"0.#"),1)=".",FALSE,TRUE)</formula>
    </cfRule>
    <cfRule type="expression" dxfId="418" priority="562">
      <formula>IF(RIGHT(TEXT(AI616,"0.#"),1)=".",TRUE,FALSE)</formula>
    </cfRule>
  </conditionalFormatting>
  <conditionalFormatting sqref="AM651">
    <cfRule type="expression" dxfId="417" priority="517">
      <formula>IF(RIGHT(TEXT(AM651,"0.#"),1)=".",FALSE,TRUE)</formula>
    </cfRule>
    <cfRule type="expression" dxfId="416" priority="518">
      <formula>IF(RIGHT(TEXT(AM651,"0.#"),1)=".",TRUE,FALSE)</formula>
    </cfRule>
  </conditionalFormatting>
  <conditionalFormatting sqref="AM649">
    <cfRule type="expression" dxfId="415" priority="521">
      <formula>IF(RIGHT(TEXT(AM649,"0.#"),1)=".",FALSE,TRUE)</formula>
    </cfRule>
    <cfRule type="expression" dxfId="414" priority="522">
      <formula>IF(RIGHT(TEXT(AM649,"0.#"),1)=".",TRUE,FALSE)</formula>
    </cfRule>
  </conditionalFormatting>
  <conditionalFormatting sqref="AM650">
    <cfRule type="expression" dxfId="413" priority="519">
      <formula>IF(RIGHT(TEXT(AM650,"0.#"),1)=".",FALSE,TRUE)</formula>
    </cfRule>
    <cfRule type="expression" dxfId="412" priority="520">
      <formula>IF(RIGHT(TEXT(AM650,"0.#"),1)=".",TRUE,FALSE)</formula>
    </cfRule>
  </conditionalFormatting>
  <conditionalFormatting sqref="AI651">
    <cfRule type="expression" dxfId="411" priority="511">
      <formula>IF(RIGHT(TEXT(AI651,"0.#"),1)=".",FALSE,TRUE)</formula>
    </cfRule>
    <cfRule type="expression" dxfId="410" priority="512">
      <formula>IF(RIGHT(TEXT(AI651,"0.#"),1)=".",TRUE,FALSE)</formula>
    </cfRule>
  </conditionalFormatting>
  <conditionalFormatting sqref="AI649">
    <cfRule type="expression" dxfId="409" priority="515">
      <formula>IF(RIGHT(TEXT(AI649,"0.#"),1)=".",FALSE,TRUE)</formula>
    </cfRule>
    <cfRule type="expression" dxfId="408" priority="516">
      <formula>IF(RIGHT(TEXT(AI649,"0.#"),1)=".",TRUE,FALSE)</formula>
    </cfRule>
  </conditionalFormatting>
  <conditionalFormatting sqref="AI650">
    <cfRule type="expression" dxfId="407" priority="513">
      <formula>IF(RIGHT(TEXT(AI650,"0.#"),1)=".",FALSE,TRUE)</formula>
    </cfRule>
    <cfRule type="expression" dxfId="406" priority="514">
      <formula>IF(RIGHT(TEXT(AI650,"0.#"),1)=".",TRUE,FALSE)</formula>
    </cfRule>
  </conditionalFormatting>
  <conditionalFormatting sqref="AM676">
    <cfRule type="expression" dxfId="405" priority="505">
      <formula>IF(RIGHT(TEXT(AM676,"0.#"),1)=".",FALSE,TRUE)</formula>
    </cfRule>
    <cfRule type="expression" dxfId="404" priority="506">
      <formula>IF(RIGHT(TEXT(AM676,"0.#"),1)=".",TRUE,FALSE)</formula>
    </cfRule>
  </conditionalFormatting>
  <conditionalFormatting sqref="AM674">
    <cfRule type="expression" dxfId="403" priority="509">
      <formula>IF(RIGHT(TEXT(AM674,"0.#"),1)=".",FALSE,TRUE)</formula>
    </cfRule>
    <cfRule type="expression" dxfId="402" priority="510">
      <formula>IF(RIGHT(TEXT(AM674,"0.#"),1)=".",TRUE,FALSE)</formula>
    </cfRule>
  </conditionalFormatting>
  <conditionalFormatting sqref="AM675">
    <cfRule type="expression" dxfId="401" priority="507">
      <formula>IF(RIGHT(TEXT(AM675,"0.#"),1)=".",FALSE,TRUE)</formula>
    </cfRule>
    <cfRule type="expression" dxfId="400" priority="508">
      <formula>IF(RIGHT(TEXT(AM675,"0.#"),1)=".",TRUE,FALSE)</formula>
    </cfRule>
  </conditionalFormatting>
  <conditionalFormatting sqref="AI676">
    <cfRule type="expression" dxfId="399" priority="499">
      <formula>IF(RIGHT(TEXT(AI676,"0.#"),1)=".",FALSE,TRUE)</formula>
    </cfRule>
    <cfRule type="expression" dxfId="398" priority="500">
      <formula>IF(RIGHT(TEXT(AI676,"0.#"),1)=".",TRUE,FALSE)</formula>
    </cfRule>
  </conditionalFormatting>
  <conditionalFormatting sqref="AI674">
    <cfRule type="expression" dxfId="397" priority="503">
      <formula>IF(RIGHT(TEXT(AI674,"0.#"),1)=".",FALSE,TRUE)</formula>
    </cfRule>
    <cfRule type="expression" dxfId="396" priority="504">
      <formula>IF(RIGHT(TEXT(AI674,"0.#"),1)=".",TRUE,FALSE)</formula>
    </cfRule>
  </conditionalFormatting>
  <conditionalFormatting sqref="AI675">
    <cfRule type="expression" dxfId="395" priority="501">
      <formula>IF(RIGHT(TEXT(AI675,"0.#"),1)=".",FALSE,TRUE)</formula>
    </cfRule>
    <cfRule type="expression" dxfId="394" priority="502">
      <formula>IF(RIGHT(TEXT(AI675,"0.#"),1)=".",TRUE,FALSE)</formula>
    </cfRule>
  </conditionalFormatting>
  <conditionalFormatting sqref="AM681">
    <cfRule type="expression" dxfId="393" priority="445">
      <formula>IF(RIGHT(TEXT(AM681,"0.#"),1)=".",FALSE,TRUE)</formula>
    </cfRule>
    <cfRule type="expression" dxfId="392" priority="446">
      <formula>IF(RIGHT(TEXT(AM681,"0.#"),1)=".",TRUE,FALSE)</formula>
    </cfRule>
  </conditionalFormatting>
  <conditionalFormatting sqref="AM679">
    <cfRule type="expression" dxfId="391" priority="449">
      <formula>IF(RIGHT(TEXT(AM679,"0.#"),1)=".",FALSE,TRUE)</formula>
    </cfRule>
    <cfRule type="expression" dxfId="390" priority="450">
      <formula>IF(RIGHT(TEXT(AM679,"0.#"),1)=".",TRUE,FALSE)</formula>
    </cfRule>
  </conditionalFormatting>
  <conditionalFormatting sqref="AM680">
    <cfRule type="expression" dxfId="389" priority="447">
      <formula>IF(RIGHT(TEXT(AM680,"0.#"),1)=".",FALSE,TRUE)</formula>
    </cfRule>
    <cfRule type="expression" dxfId="388" priority="448">
      <formula>IF(RIGHT(TEXT(AM680,"0.#"),1)=".",TRUE,FALSE)</formula>
    </cfRule>
  </conditionalFormatting>
  <conditionalFormatting sqref="AI681">
    <cfRule type="expression" dxfId="387" priority="439">
      <formula>IF(RIGHT(TEXT(AI681,"0.#"),1)=".",FALSE,TRUE)</formula>
    </cfRule>
    <cfRule type="expression" dxfId="386" priority="440">
      <formula>IF(RIGHT(TEXT(AI681,"0.#"),1)=".",TRUE,FALSE)</formula>
    </cfRule>
  </conditionalFormatting>
  <conditionalFormatting sqref="AI679">
    <cfRule type="expression" dxfId="385" priority="443">
      <formula>IF(RIGHT(TEXT(AI679,"0.#"),1)=".",FALSE,TRUE)</formula>
    </cfRule>
    <cfRule type="expression" dxfId="384" priority="444">
      <formula>IF(RIGHT(TEXT(AI679,"0.#"),1)=".",TRUE,FALSE)</formula>
    </cfRule>
  </conditionalFormatting>
  <conditionalFormatting sqref="AI680">
    <cfRule type="expression" dxfId="383" priority="441">
      <formula>IF(RIGHT(TEXT(AI680,"0.#"),1)=".",FALSE,TRUE)</formula>
    </cfRule>
    <cfRule type="expression" dxfId="382" priority="442">
      <formula>IF(RIGHT(TEXT(AI680,"0.#"),1)=".",TRUE,FALSE)</formula>
    </cfRule>
  </conditionalFormatting>
  <conditionalFormatting sqref="AM686">
    <cfRule type="expression" dxfId="381" priority="433">
      <formula>IF(RIGHT(TEXT(AM686,"0.#"),1)=".",FALSE,TRUE)</formula>
    </cfRule>
    <cfRule type="expression" dxfId="380" priority="434">
      <formula>IF(RIGHT(TEXT(AM686,"0.#"),1)=".",TRUE,FALSE)</formula>
    </cfRule>
  </conditionalFormatting>
  <conditionalFormatting sqref="AM684">
    <cfRule type="expression" dxfId="379" priority="437">
      <formula>IF(RIGHT(TEXT(AM684,"0.#"),1)=".",FALSE,TRUE)</formula>
    </cfRule>
    <cfRule type="expression" dxfId="378" priority="438">
      <formula>IF(RIGHT(TEXT(AM684,"0.#"),1)=".",TRUE,FALSE)</formula>
    </cfRule>
  </conditionalFormatting>
  <conditionalFormatting sqref="AM685">
    <cfRule type="expression" dxfId="377" priority="435">
      <formula>IF(RIGHT(TEXT(AM685,"0.#"),1)=".",FALSE,TRUE)</formula>
    </cfRule>
    <cfRule type="expression" dxfId="376" priority="436">
      <formula>IF(RIGHT(TEXT(AM685,"0.#"),1)=".",TRUE,FALSE)</formula>
    </cfRule>
  </conditionalFormatting>
  <conditionalFormatting sqref="AI686">
    <cfRule type="expression" dxfId="375" priority="427">
      <formula>IF(RIGHT(TEXT(AI686,"0.#"),1)=".",FALSE,TRUE)</formula>
    </cfRule>
    <cfRule type="expression" dxfId="374" priority="428">
      <formula>IF(RIGHT(TEXT(AI686,"0.#"),1)=".",TRUE,FALSE)</formula>
    </cfRule>
  </conditionalFormatting>
  <conditionalFormatting sqref="AI684">
    <cfRule type="expression" dxfId="373" priority="431">
      <formula>IF(RIGHT(TEXT(AI684,"0.#"),1)=".",FALSE,TRUE)</formula>
    </cfRule>
    <cfRule type="expression" dxfId="372" priority="432">
      <formula>IF(RIGHT(TEXT(AI684,"0.#"),1)=".",TRUE,FALSE)</formula>
    </cfRule>
  </conditionalFormatting>
  <conditionalFormatting sqref="AI685">
    <cfRule type="expression" dxfId="371" priority="429">
      <formula>IF(RIGHT(TEXT(AI685,"0.#"),1)=".",FALSE,TRUE)</formula>
    </cfRule>
    <cfRule type="expression" dxfId="370" priority="430">
      <formula>IF(RIGHT(TEXT(AI685,"0.#"),1)=".",TRUE,FALSE)</formula>
    </cfRule>
  </conditionalFormatting>
  <conditionalFormatting sqref="AM691">
    <cfRule type="expression" dxfId="369" priority="421">
      <formula>IF(RIGHT(TEXT(AM691,"0.#"),1)=".",FALSE,TRUE)</formula>
    </cfRule>
    <cfRule type="expression" dxfId="368" priority="422">
      <formula>IF(RIGHT(TEXT(AM691,"0.#"),1)=".",TRUE,FALSE)</formula>
    </cfRule>
  </conditionalFormatting>
  <conditionalFormatting sqref="AM689">
    <cfRule type="expression" dxfId="367" priority="425">
      <formula>IF(RIGHT(TEXT(AM689,"0.#"),1)=".",FALSE,TRUE)</formula>
    </cfRule>
    <cfRule type="expression" dxfId="366" priority="426">
      <formula>IF(RIGHT(TEXT(AM689,"0.#"),1)=".",TRUE,FALSE)</formula>
    </cfRule>
  </conditionalFormatting>
  <conditionalFormatting sqref="AM690">
    <cfRule type="expression" dxfId="365" priority="423">
      <formula>IF(RIGHT(TEXT(AM690,"0.#"),1)=".",FALSE,TRUE)</formula>
    </cfRule>
    <cfRule type="expression" dxfId="364" priority="424">
      <formula>IF(RIGHT(TEXT(AM690,"0.#"),1)=".",TRUE,FALSE)</formula>
    </cfRule>
  </conditionalFormatting>
  <conditionalFormatting sqref="AI691">
    <cfRule type="expression" dxfId="363" priority="415">
      <formula>IF(RIGHT(TEXT(AI691,"0.#"),1)=".",FALSE,TRUE)</formula>
    </cfRule>
    <cfRule type="expression" dxfId="362" priority="416">
      <formula>IF(RIGHT(TEXT(AI691,"0.#"),1)=".",TRUE,FALSE)</formula>
    </cfRule>
  </conditionalFormatting>
  <conditionalFormatting sqref="AI689">
    <cfRule type="expression" dxfId="361" priority="419">
      <formula>IF(RIGHT(TEXT(AI689,"0.#"),1)=".",FALSE,TRUE)</formula>
    </cfRule>
    <cfRule type="expression" dxfId="360" priority="420">
      <formula>IF(RIGHT(TEXT(AI689,"0.#"),1)=".",TRUE,FALSE)</formula>
    </cfRule>
  </conditionalFormatting>
  <conditionalFormatting sqref="AI690">
    <cfRule type="expression" dxfId="359" priority="417">
      <formula>IF(RIGHT(TEXT(AI690,"0.#"),1)=".",FALSE,TRUE)</formula>
    </cfRule>
    <cfRule type="expression" dxfId="358" priority="418">
      <formula>IF(RIGHT(TEXT(AI690,"0.#"),1)=".",TRUE,FALSE)</formula>
    </cfRule>
  </conditionalFormatting>
  <conditionalFormatting sqref="AM656">
    <cfRule type="expression" dxfId="357" priority="493">
      <formula>IF(RIGHT(TEXT(AM656,"0.#"),1)=".",FALSE,TRUE)</formula>
    </cfRule>
    <cfRule type="expression" dxfId="356" priority="494">
      <formula>IF(RIGHT(TEXT(AM656,"0.#"),1)=".",TRUE,FALSE)</formula>
    </cfRule>
  </conditionalFormatting>
  <conditionalFormatting sqref="AM654">
    <cfRule type="expression" dxfId="355" priority="497">
      <formula>IF(RIGHT(TEXT(AM654,"0.#"),1)=".",FALSE,TRUE)</formula>
    </cfRule>
    <cfRule type="expression" dxfId="354" priority="498">
      <formula>IF(RIGHT(TEXT(AM654,"0.#"),1)=".",TRUE,FALSE)</formula>
    </cfRule>
  </conditionalFormatting>
  <conditionalFormatting sqref="AM655">
    <cfRule type="expression" dxfId="353" priority="495">
      <formula>IF(RIGHT(TEXT(AM655,"0.#"),1)=".",FALSE,TRUE)</formula>
    </cfRule>
    <cfRule type="expression" dxfId="352" priority="496">
      <formula>IF(RIGHT(TEXT(AM655,"0.#"),1)=".",TRUE,FALSE)</formula>
    </cfRule>
  </conditionalFormatting>
  <conditionalFormatting sqref="AI656">
    <cfRule type="expression" dxfId="351" priority="487">
      <formula>IF(RIGHT(TEXT(AI656,"0.#"),1)=".",FALSE,TRUE)</formula>
    </cfRule>
    <cfRule type="expression" dxfId="350" priority="488">
      <formula>IF(RIGHT(TEXT(AI656,"0.#"),1)=".",TRUE,FALSE)</formula>
    </cfRule>
  </conditionalFormatting>
  <conditionalFormatting sqref="AI654">
    <cfRule type="expression" dxfId="349" priority="491">
      <formula>IF(RIGHT(TEXT(AI654,"0.#"),1)=".",FALSE,TRUE)</formula>
    </cfRule>
    <cfRule type="expression" dxfId="348" priority="492">
      <formula>IF(RIGHT(TEXT(AI654,"0.#"),1)=".",TRUE,FALSE)</formula>
    </cfRule>
  </conditionalFormatting>
  <conditionalFormatting sqref="AI655">
    <cfRule type="expression" dxfId="347" priority="489">
      <formula>IF(RIGHT(TEXT(AI655,"0.#"),1)=".",FALSE,TRUE)</formula>
    </cfRule>
    <cfRule type="expression" dxfId="346" priority="490">
      <formula>IF(RIGHT(TEXT(AI655,"0.#"),1)=".",TRUE,FALSE)</formula>
    </cfRule>
  </conditionalFormatting>
  <conditionalFormatting sqref="AM661">
    <cfRule type="expression" dxfId="345" priority="481">
      <formula>IF(RIGHT(TEXT(AM661,"0.#"),1)=".",FALSE,TRUE)</formula>
    </cfRule>
    <cfRule type="expression" dxfId="344" priority="482">
      <formula>IF(RIGHT(TEXT(AM661,"0.#"),1)=".",TRUE,FALSE)</formula>
    </cfRule>
  </conditionalFormatting>
  <conditionalFormatting sqref="AM659">
    <cfRule type="expression" dxfId="343" priority="485">
      <formula>IF(RIGHT(TEXT(AM659,"0.#"),1)=".",FALSE,TRUE)</formula>
    </cfRule>
    <cfRule type="expression" dxfId="342" priority="486">
      <formula>IF(RIGHT(TEXT(AM659,"0.#"),1)=".",TRUE,FALSE)</formula>
    </cfRule>
  </conditionalFormatting>
  <conditionalFormatting sqref="AM660">
    <cfRule type="expression" dxfId="341" priority="483">
      <formula>IF(RIGHT(TEXT(AM660,"0.#"),1)=".",FALSE,TRUE)</formula>
    </cfRule>
    <cfRule type="expression" dxfId="340" priority="484">
      <formula>IF(RIGHT(TEXT(AM660,"0.#"),1)=".",TRUE,FALSE)</formula>
    </cfRule>
  </conditionalFormatting>
  <conditionalFormatting sqref="AI661">
    <cfRule type="expression" dxfId="339" priority="475">
      <formula>IF(RIGHT(TEXT(AI661,"0.#"),1)=".",FALSE,TRUE)</formula>
    </cfRule>
    <cfRule type="expression" dxfId="338" priority="476">
      <formula>IF(RIGHT(TEXT(AI661,"0.#"),1)=".",TRUE,FALSE)</formula>
    </cfRule>
  </conditionalFormatting>
  <conditionalFormatting sqref="AI659">
    <cfRule type="expression" dxfId="337" priority="479">
      <formula>IF(RIGHT(TEXT(AI659,"0.#"),1)=".",FALSE,TRUE)</formula>
    </cfRule>
    <cfRule type="expression" dxfId="336" priority="480">
      <formula>IF(RIGHT(TEXT(AI659,"0.#"),1)=".",TRUE,FALSE)</formula>
    </cfRule>
  </conditionalFormatting>
  <conditionalFormatting sqref="AI660">
    <cfRule type="expression" dxfId="335" priority="477">
      <formula>IF(RIGHT(TEXT(AI660,"0.#"),1)=".",FALSE,TRUE)</formula>
    </cfRule>
    <cfRule type="expression" dxfId="334" priority="478">
      <formula>IF(RIGHT(TEXT(AI660,"0.#"),1)=".",TRUE,FALSE)</formula>
    </cfRule>
  </conditionalFormatting>
  <conditionalFormatting sqref="AM666">
    <cfRule type="expression" dxfId="333" priority="469">
      <formula>IF(RIGHT(TEXT(AM666,"0.#"),1)=".",FALSE,TRUE)</formula>
    </cfRule>
    <cfRule type="expression" dxfId="332" priority="470">
      <formula>IF(RIGHT(TEXT(AM666,"0.#"),1)=".",TRUE,FALSE)</formula>
    </cfRule>
  </conditionalFormatting>
  <conditionalFormatting sqref="AM664">
    <cfRule type="expression" dxfId="331" priority="473">
      <formula>IF(RIGHT(TEXT(AM664,"0.#"),1)=".",FALSE,TRUE)</formula>
    </cfRule>
    <cfRule type="expression" dxfId="330" priority="474">
      <formula>IF(RIGHT(TEXT(AM664,"0.#"),1)=".",TRUE,FALSE)</formula>
    </cfRule>
  </conditionalFormatting>
  <conditionalFormatting sqref="AM665">
    <cfRule type="expression" dxfId="329" priority="471">
      <formula>IF(RIGHT(TEXT(AM665,"0.#"),1)=".",FALSE,TRUE)</formula>
    </cfRule>
    <cfRule type="expression" dxfId="328" priority="472">
      <formula>IF(RIGHT(TEXT(AM665,"0.#"),1)=".",TRUE,FALSE)</formula>
    </cfRule>
  </conditionalFormatting>
  <conditionalFormatting sqref="AI666">
    <cfRule type="expression" dxfId="327" priority="463">
      <formula>IF(RIGHT(TEXT(AI666,"0.#"),1)=".",FALSE,TRUE)</formula>
    </cfRule>
    <cfRule type="expression" dxfId="326" priority="464">
      <formula>IF(RIGHT(TEXT(AI666,"0.#"),1)=".",TRUE,FALSE)</formula>
    </cfRule>
  </conditionalFormatting>
  <conditionalFormatting sqref="AI664">
    <cfRule type="expression" dxfId="325" priority="467">
      <formula>IF(RIGHT(TEXT(AI664,"0.#"),1)=".",FALSE,TRUE)</formula>
    </cfRule>
    <cfRule type="expression" dxfId="324" priority="468">
      <formula>IF(RIGHT(TEXT(AI664,"0.#"),1)=".",TRUE,FALSE)</formula>
    </cfRule>
  </conditionalFormatting>
  <conditionalFormatting sqref="AI665">
    <cfRule type="expression" dxfId="323" priority="465">
      <formula>IF(RIGHT(TEXT(AI665,"0.#"),1)=".",FALSE,TRUE)</formula>
    </cfRule>
    <cfRule type="expression" dxfId="322" priority="466">
      <formula>IF(RIGHT(TEXT(AI665,"0.#"),1)=".",TRUE,FALSE)</formula>
    </cfRule>
  </conditionalFormatting>
  <conditionalFormatting sqref="AM671">
    <cfRule type="expression" dxfId="321" priority="457">
      <formula>IF(RIGHT(TEXT(AM671,"0.#"),1)=".",FALSE,TRUE)</formula>
    </cfRule>
    <cfRule type="expression" dxfId="320" priority="458">
      <formula>IF(RIGHT(TEXT(AM671,"0.#"),1)=".",TRUE,FALSE)</formula>
    </cfRule>
  </conditionalFormatting>
  <conditionalFormatting sqref="AM669">
    <cfRule type="expression" dxfId="319" priority="461">
      <formula>IF(RIGHT(TEXT(AM669,"0.#"),1)=".",FALSE,TRUE)</formula>
    </cfRule>
    <cfRule type="expression" dxfId="318" priority="462">
      <formula>IF(RIGHT(TEXT(AM669,"0.#"),1)=".",TRUE,FALSE)</formula>
    </cfRule>
  </conditionalFormatting>
  <conditionalFormatting sqref="AM670">
    <cfRule type="expression" dxfId="317" priority="459">
      <formula>IF(RIGHT(TEXT(AM670,"0.#"),1)=".",FALSE,TRUE)</formula>
    </cfRule>
    <cfRule type="expression" dxfId="316" priority="460">
      <formula>IF(RIGHT(TEXT(AM670,"0.#"),1)=".",TRUE,FALSE)</formula>
    </cfRule>
  </conditionalFormatting>
  <conditionalFormatting sqref="AI671">
    <cfRule type="expression" dxfId="315" priority="451">
      <formula>IF(RIGHT(TEXT(AI671,"0.#"),1)=".",FALSE,TRUE)</formula>
    </cfRule>
    <cfRule type="expression" dxfId="314" priority="452">
      <formula>IF(RIGHT(TEXT(AI671,"0.#"),1)=".",TRUE,FALSE)</formula>
    </cfRule>
  </conditionalFormatting>
  <conditionalFormatting sqref="AI669">
    <cfRule type="expression" dxfId="313" priority="455">
      <formula>IF(RIGHT(TEXT(AI669,"0.#"),1)=".",FALSE,TRUE)</formula>
    </cfRule>
    <cfRule type="expression" dxfId="312" priority="456">
      <formula>IF(RIGHT(TEXT(AI669,"0.#"),1)=".",TRUE,FALSE)</formula>
    </cfRule>
  </conditionalFormatting>
  <conditionalFormatting sqref="AI670">
    <cfRule type="expression" dxfId="311" priority="453">
      <formula>IF(RIGHT(TEXT(AI670,"0.#"),1)=".",FALSE,TRUE)</formula>
    </cfRule>
    <cfRule type="expression" dxfId="310" priority="454">
      <formula>IF(RIGHT(TEXT(AI670,"0.#"),1)=".",TRUE,FALSE)</formula>
    </cfRule>
  </conditionalFormatting>
  <conditionalFormatting sqref="P29:AC29">
    <cfRule type="expression" dxfId="309" priority="413">
      <formula>IF(RIGHT(TEXT(P29,"0.#"),1)=".",FALSE,TRUE)</formula>
    </cfRule>
    <cfRule type="expression" dxfId="308" priority="414">
      <formula>IF(RIGHT(TEXT(P29,"0.#"),1)=".",TRUE,FALSE)</formula>
    </cfRule>
  </conditionalFormatting>
  <conditionalFormatting sqref="AE32">
    <cfRule type="expression" dxfId="307" priority="411">
      <formula>IF(RIGHT(TEXT(AE32,"0.#"),1)=".",FALSE,TRUE)</formula>
    </cfRule>
    <cfRule type="expression" dxfId="306" priority="412">
      <formula>IF(RIGHT(TEXT(AE32,"0.#"),1)=".",TRUE,FALSE)</formula>
    </cfRule>
  </conditionalFormatting>
  <conditionalFormatting sqref="AE33">
    <cfRule type="expression" dxfId="305" priority="409">
      <formula>IF(RIGHT(TEXT(AE33,"0.#"),1)=".",FALSE,TRUE)</formula>
    </cfRule>
    <cfRule type="expression" dxfId="304" priority="410">
      <formula>IF(RIGHT(TEXT(AE33,"0.#"),1)=".",TRUE,FALSE)</formula>
    </cfRule>
  </conditionalFormatting>
  <conditionalFormatting sqref="AE34">
    <cfRule type="expression" dxfId="303" priority="407">
      <formula>IF(RIGHT(TEXT(AE34,"0.#"),1)=".",FALSE,TRUE)</formula>
    </cfRule>
    <cfRule type="expression" dxfId="302" priority="408">
      <formula>IF(RIGHT(TEXT(AE34,"0.#"),1)=".",TRUE,FALSE)</formula>
    </cfRule>
  </conditionalFormatting>
  <conditionalFormatting sqref="AE46">
    <cfRule type="expression" dxfId="301" priority="405">
      <formula>IF(RIGHT(TEXT(AE46,"0.#"),1)=".",FALSE,TRUE)</formula>
    </cfRule>
    <cfRule type="expression" dxfId="300" priority="406">
      <formula>IF(RIGHT(TEXT(AE46,"0.#"),1)=".",TRUE,FALSE)</formula>
    </cfRule>
  </conditionalFormatting>
  <conditionalFormatting sqref="AE47">
    <cfRule type="expression" dxfId="299" priority="403">
      <formula>IF(RIGHT(TEXT(AE47,"0.#"),1)=".",FALSE,TRUE)</formula>
    </cfRule>
    <cfRule type="expression" dxfId="298" priority="404">
      <formula>IF(RIGHT(TEXT(AE47,"0.#"),1)=".",TRUE,FALSE)</formula>
    </cfRule>
  </conditionalFormatting>
  <conditionalFormatting sqref="AE48">
    <cfRule type="expression" dxfId="297" priority="401">
      <formula>IF(RIGHT(TEXT(AE48,"0.#"),1)=".",FALSE,TRUE)</formula>
    </cfRule>
    <cfRule type="expression" dxfId="296" priority="402">
      <formula>IF(RIGHT(TEXT(AE48,"0.#"),1)=".",TRUE,FALSE)</formula>
    </cfRule>
  </conditionalFormatting>
  <conditionalFormatting sqref="AE53">
    <cfRule type="expression" dxfId="295" priority="399">
      <formula>IF(RIGHT(TEXT(AE53,"0.#"),1)=".",FALSE,TRUE)</formula>
    </cfRule>
    <cfRule type="expression" dxfId="294" priority="400">
      <formula>IF(RIGHT(TEXT(AE53,"0.#"),1)=".",TRUE,FALSE)</formula>
    </cfRule>
  </conditionalFormatting>
  <conditionalFormatting sqref="AE54">
    <cfRule type="expression" dxfId="293" priority="397">
      <formula>IF(RIGHT(TEXT(AE54,"0.#"),1)=".",FALSE,TRUE)</formula>
    </cfRule>
    <cfRule type="expression" dxfId="292" priority="398">
      <formula>IF(RIGHT(TEXT(AE54,"0.#"),1)=".",TRUE,FALSE)</formula>
    </cfRule>
  </conditionalFormatting>
  <conditionalFormatting sqref="AE55">
    <cfRule type="expression" dxfId="291" priority="395">
      <formula>IF(RIGHT(TEXT(AE55,"0.#"),1)=".",FALSE,TRUE)</formula>
    </cfRule>
    <cfRule type="expression" dxfId="290" priority="396">
      <formula>IF(RIGHT(TEXT(AE55,"0.#"),1)=".",TRUE,FALSE)</formula>
    </cfRule>
  </conditionalFormatting>
  <conditionalFormatting sqref="AE116">
    <cfRule type="expression" dxfId="289" priority="381">
      <formula>IF(RIGHT(TEXT(AE116,"0.#"),1)=".",FALSE,TRUE)</formula>
    </cfRule>
    <cfRule type="expression" dxfId="288" priority="382">
      <formula>IF(RIGHT(TEXT(AE116,"0.#"),1)=".",TRUE,FALSE)</formula>
    </cfRule>
  </conditionalFormatting>
  <conditionalFormatting sqref="AE117">
    <cfRule type="expression" dxfId="287" priority="379">
      <formula>IF(RIGHT(TEXT(AE117,"0.#"),1)=".",FALSE,TRUE)</formula>
    </cfRule>
    <cfRule type="expression" dxfId="286" priority="380">
      <formula>IF(RIGHT(TEXT(AE117,"0.#"),1)=".",TRUE,FALSE)</formula>
    </cfRule>
  </conditionalFormatting>
  <conditionalFormatting sqref="AE119">
    <cfRule type="expression" dxfId="285" priority="373">
      <formula>IF(RIGHT(TEXT(AE119,"0.#"),1)=".",FALSE,TRUE)</formula>
    </cfRule>
    <cfRule type="expression" dxfId="284" priority="374">
      <formula>IF(RIGHT(TEXT(AE119,"0.#"),1)=".",TRUE,FALSE)</formula>
    </cfRule>
  </conditionalFormatting>
  <conditionalFormatting sqref="AE120">
    <cfRule type="expression" dxfId="283" priority="371">
      <formula>IF(RIGHT(TEXT(AE120,"0.#"),1)=".",FALSE,TRUE)</formula>
    </cfRule>
    <cfRule type="expression" dxfId="282" priority="372">
      <formula>IF(RIGHT(TEXT(AE120,"0.#"),1)=".",TRUE,FALSE)</formula>
    </cfRule>
  </conditionalFormatting>
  <conditionalFormatting sqref="AE122">
    <cfRule type="expression" dxfId="281" priority="369">
      <formula>IF(RIGHT(TEXT(AE122,"0.#"),1)=".",FALSE,TRUE)</formula>
    </cfRule>
    <cfRule type="expression" dxfId="280" priority="370">
      <formula>IF(RIGHT(TEXT(AE122,"0.#"),1)=".",TRUE,FALSE)</formula>
    </cfRule>
  </conditionalFormatting>
  <conditionalFormatting sqref="AE123">
    <cfRule type="expression" dxfId="279" priority="367">
      <formula>IF(RIGHT(TEXT(AE123,"0.#"),1)=".",FALSE,TRUE)</formula>
    </cfRule>
    <cfRule type="expression" dxfId="278" priority="368">
      <formula>IF(RIGHT(TEXT(AE123,"0.#"),1)=".",TRUE,FALSE)</formula>
    </cfRule>
  </conditionalFormatting>
  <conditionalFormatting sqref="AE125">
    <cfRule type="expression" dxfId="277" priority="365">
      <formula>IF(RIGHT(TEXT(AE125,"0.#"),1)=".",FALSE,TRUE)</formula>
    </cfRule>
    <cfRule type="expression" dxfId="276" priority="366">
      <formula>IF(RIGHT(TEXT(AE125,"0.#"),1)=".",TRUE,FALSE)</formula>
    </cfRule>
  </conditionalFormatting>
  <conditionalFormatting sqref="AE126">
    <cfRule type="expression" dxfId="275" priority="363">
      <formula>IF(RIGHT(TEXT(AE126,"0.#"),1)=".",FALSE,TRUE)</formula>
    </cfRule>
    <cfRule type="expression" dxfId="274" priority="364">
      <formula>IF(RIGHT(TEXT(AE126,"0.#"),1)=".",TRUE,FALSE)</formula>
    </cfRule>
  </conditionalFormatting>
  <conditionalFormatting sqref="AI116">
    <cfRule type="expression" dxfId="273" priority="361">
      <formula>IF(RIGHT(TEXT(AI116,"0.#"),1)=".",FALSE,TRUE)</formula>
    </cfRule>
    <cfRule type="expression" dxfId="272" priority="362">
      <formula>IF(RIGHT(TEXT(AI116,"0.#"),1)=".",TRUE,FALSE)</formula>
    </cfRule>
  </conditionalFormatting>
  <conditionalFormatting sqref="AI117">
    <cfRule type="expression" dxfId="271" priority="359">
      <formula>IF(RIGHT(TEXT(AI117,"0.#"),1)=".",FALSE,TRUE)</formula>
    </cfRule>
    <cfRule type="expression" dxfId="270" priority="360">
      <formula>IF(RIGHT(TEXT(AI117,"0.#"),1)=".",TRUE,FALSE)</formula>
    </cfRule>
  </conditionalFormatting>
  <conditionalFormatting sqref="AM117">
    <cfRule type="expression" dxfId="269" priority="357">
      <formula>IF(RIGHT(TEXT(AM117,"0.#"),1)=".",FALSE,TRUE)</formula>
    </cfRule>
    <cfRule type="expression" dxfId="268" priority="358">
      <formula>IF(RIGHT(TEXT(AM117,"0.#"),1)=".",TRUE,FALSE)</formula>
    </cfRule>
  </conditionalFormatting>
  <conditionalFormatting sqref="AQ119">
    <cfRule type="expression" dxfId="267" priority="355">
      <formula>IF(RIGHT(TEXT(AQ119,"0.#"),1)=".",FALSE,TRUE)</formula>
    </cfRule>
    <cfRule type="expression" dxfId="266" priority="356">
      <formula>IF(RIGHT(TEXT(AQ119,"0.#"),1)=".",TRUE,FALSE)</formula>
    </cfRule>
  </conditionalFormatting>
  <conditionalFormatting sqref="AQ120">
    <cfRule type="expression" dxfId="265" priority="353">
      <formula>IF(RIGHT(TEXT(AQ120,"0.#"),1)=".",FALSE,TRUE)</formula>
    </cfRule>
    <cfRule type="expression" dxfId="264" priority="354">
      <formula>IF(RIGHT(TEXT(AQ120,"0.#"),1)=".",TRUE,FALSE)</formula>
    </cfRule>
  </conditionalFormatting>
  <conditionalFormatting sqref="AQ122">
    <cfRule type="expression" dxfId="263" priority="351">
      <formula>IF(RIGHT(TEXT(AQ122,"0.#"),1)=".",FALSE,TRUE)</formula>
    </cfRule>
    <cfRule type="expression" dxfId="262" priority="352">
      <formula>IF(RIGHT(TEXT(AQ122,"0.#"),1)=".",TRUE,FALSE)</formula>
    </cfRule>
  </conditionalFormatting>
  <conditionalFormatting sqref="AQ123">
    <cfRule type="expression" dxfId="261" priority="349">
      <formula>IF(RIGHT(TEXT(AQ123,"0.#"),1)=".",FALSE,TRUE)</formula>
    </cfRule>
    <cfRule type="expression" dxfId="260" priority="350">
      <formula>IF(RIGHT(TEXT(AQ123,"0.#"),1)=".",TRUE,FALSE)</formula>
    </cfRule>
  </conditionalFormatting>
  <conditionalFormatting sqref="AQ125">
    <cfRule type="expression" dxfId="259" priority="347">
      <formula>IF(RIGHT(TEXT(AQ125,"0.#"),1)=".",FALSE,TRUE)</formula>
    </cfRule>
    <cfRule type="expression" dxfId="258" priority="348">
      <formula>IF(RIGHT(TEXT(AQ125,"0.#"),1)=".",TRUE,FALSE)</formula>
    </cfRule>
  </conditionalFormatting>
  <conditionalFormatting sqref="AQ126">
    <cfRule type="expression" dxfId="257" priority="345">
      <formula>IF(RIGHT(TEXT(AQ126,"0.#"),1)=".",FALSE,TRUE)</formula>
    </cfRule>
    <cfRule type="expression" dxfId="256" priority="346">
      <formula>IF(RIGHT(TEXT(AQ126,"0.#"),1)=".",TRUE,FALSE)</formula>
    </cfRule>
  </conditionalFormatting>
  <conditionalFormatting sqref="AE104">
    <cfRule type="expression" dxfId="255" priority="327">
      <formula>IF(RIGHT(TEXT(AE104,"0.#"),1)=".",FALSE,TRUE)</formula>
    </cfRule>
    <cfRule type="expression" dxfId="254" priority="328">
      <formula>IF(RIGHT(TEXT(AE104,"0.#"),1)=".",TRUE,FALSE)</formula>
    </cfRule>
  </conditionalFormatting>
  <conditionalFormatting sqref="AI104">
    <cfRule type="expression" dxfId="253" priority="325">
      <formula>IF(RIGHT(TEXT(AI104,"0.#"),1)=".",FALSE,TRUE)</formula>
    </cfRule>
    <cfRule type="expression" dxfId="252" priority="326">
      <formula>IF(RIGHT(TEXT(AI104,"0.#"),1)=".",TRUE,FALSE)</formula>
    </cfRule>
  </conditionalFormatting>
  <conditionalFormatting sqref="AE105">
    <cfRule type="expression" dxfId="251" priority="323">
      <formula>IF(RIGHT(TEXT(AE105,"0.#"),1)=".",FALSE,TRUE)</formula>
    </cfRule>
    <cfRule type="expression" dxfId="250" priority="324">
      <formula>IF(RIGHT(TEXT(AE105,"0.#"),1)=".",TRUE,FALSE)</formula>
    </cfRule>
  </conditionalFormatting>
  <conditionalFormatting sqref="AI105">
    <cfRule type="expression" dxfId="249" priority="321">
      <formula>IF(RIGHT(TEXT(AI105,"0.#"),1)=".",FALSE,TRUE)</formula>
    </cfRule>
    <cfRule type="expression" dxfId="248" priority="322">
      <formula>IF(RIGHT(TEXT(AI105,"0.#"),1)=".",TRUE,FALSE)</formula>
    </cfRule>
  </conditionalFormatting>
  <conditionalFormatting sqref="AM104">
    <cfRule type="expression" dxfId="247" priority="319">
      <formula>IF(RIGHT(TEXT(AM104,"0.#"),1)=".",FALSE,TRUE)</formula>
    </cfRule>
    <cfRule type="expression" dxfId="246" priority="320">
      <formula>IF(RIGHT(TEXT(AM104,"0.#"),1)=".",TRUE,FALSE)</formula>
    </cfRule>
  </conditionalFormatting>
  <conditionalFormatting sqref="AM105">
    <cfRule type="expression" dxfId="245" priority="317">
      <formula>IF(RIGHT(TEXT(AM105,"0.#"),1)=".",FALSE,TRUE)</formula>
    </cfRule>
    <cfRule type="expression" dxfId="244" priority="318">
      <formula>IF(RIGHT(TEXT(AM105,"0.#"),1)=".",TRUE,FALSE)</formula>
    </cfRule>
  </conditionalFormatting>
  <conditionalFormatting sqref="AQ104">
    <cfRule type="expression" dxfId="243" priority="315">
      <formula>IF(RIGHT(TEXT(AQ104,"0.#"),1)=".",FALSE,TRUE)</formula>
    </cfRule>
    <cfRule type="expression" dxfId="242" priority="316">
      <formula>IF(RIGHT(TEXT(AQ104,"0.#"),1)=".",TRUE,FALSE)</formula>
    </cfRule>
  </conditionalFormatting>
  <conditionalFormatting sqref="AQ105">
    <cfRule type="expression" dxfId="241" priority="313">
      <formula>IF(RIGHT(TEXT(AQ105,"0.#"),1)=".",FALSE,TRUE)</formula>
    </cfRule>
    <cfRule type="expression" dxfId="240" priority="314">
      <formula>IF(RIGHT(TEXT(AQ105,"0.#"),1)=".",TRUE,FALSE)</formula>
    </cfRule>
  </conditionalFormatting>
  <conditionalFormatting sqref="AE107">
    <cfRule type="expression" dxfId="239" priority="307">
      <formula>IF(RIGHT(TEXT(AE107,"0.#"),1)=".",FALSE,TRUE)</formula>
    </cfRule>
    <cfRule type="expression" dxfId="238" priority="308">
      <formula>IF(RIGHT(TEXT(AE107,"0.#"),1)=".",TRUE,FALSE)</formula>
    </cfRule>
  </conditionalFormatting>
  <conditionalFormatting sqref="AI107">
    <cfRule type="expression" dxfId="237" priority="305">
      <formula>IF(RIGHT(TEXT(AI107,"0.#"),1)=".",FALSE,TRUE)</formula>
    </cfRule>
    <cfRule type="expression" dxfId="236" priority="306">
      <formula>IF(RIGHT(TEXT(AI107,"0.#"),1)=".",TRUE,FALSE)</formula>
    </cfRule>
  </conditionalFormatting>
  <conditionalFormatting sqref="AE108">
    <cfRule type="expression" dxfId="235" priority="303">
      <formula>IF(RIGHT(TEXT(AE108,"0.#"),1)=".",FALSE,TRUE)</formula>
    </cfRule>
    <cfRule type="expression" dxfId="234" priority="304">
      <formula>IF(RIGHT(TEXT(AE108,"0.#"),1)=".",TRUE,FALSE)</formula>
    </cfRule>
  </conditionalFormatting>
  <conditionalFormatting sqref="AI108">
    <cfRule type="expression" dxfId="233" priority="301">
      <formula>IF(RIGHT(TEXT(AI108,"0.#"),1)=".",FALSE,TRUE)</formula>
    </cfRule>
    <cfRule type="expression" dxfId="232" priority="302">
      <formula>IF(RIGHT(TEXT(AI108,"0.#"),1)=".",TRUE,FALSE)</formula>
    </cfRule>
  </conditionalFormatting>
  <conditionalFormatting sqref="AM107">
    <cfRule type="expression" dxfId="231" priority="299">
      <formula>IF(RIGHT(TEXT(AM107,"0.#"),1)=".",FALSE,TRUE)</formula>
    </cfRule>
    <cfRule type="expression" dxfId="230" priority="300">
      <formula>IF(RIGHT(TEXT(AM107,"0.#"),1)=".",TRUE,FALSE)</formula>
    </cfRule>
  </conditionalFormatting>
  <conditionalFormatting sqref="AM108">
    <cfRule type="expression" dxfId="229" priority="297">
      <formula>IF(RIGHT(TEXT(AM108,"0.#"),1)=".",FALSE,TRUE)</formula>
    </cfRule>
    <cfRule type="expression" dxfId="228" priority="298">
      <formula>IF(RIGHT(TEXT(AM108,"0.#"),1)=".",TRUE,FALSE)</formula>
    </cfRule>
  </conditionalFormatting>
  <conditionalFormatting sqref="AQ107">
    <cfRule type="expression" dxfId="227" priority="295">
      <formula>IF(RIGHT(TEXT(AQ107,"0.#"),1)=".",FALSE,TRUE)</formula>
    </cfRule>
    <cfRule type="expression" dxfId="226" priority="296">
      <formula>IF(RIGHT(TEXT(AQ107,"0.#"),1)=".",TRUE,FALSE)</formula>
    </cfRule>
  </conditionalFormatting>
  <conditionalFormatting sqref="AQ108">
    <cfRule type="expression" dxfId="225" priority="293">
      <formula>IF(RIGHT(TEXT(AQ108,"0.#"),1)=".",FALSE,TRUE)</formula>
    </cfRule>
    <cfRule type="expression" dxfId="224" priority="294">
      <formula>IF(RIGHT(TEXT(AQ108,"0.#"),1)=".",TRUE,FALSE)</formula>
    </cfRule>
  </conditionalFormatting>
  <conditionalFormatting sqref="AE110">
    <cfRule type="expression" dxfId="223" priority="287">
      <formula>IF(RIGHT(TEXT(AE110,"0.#"),1)=".",FALSE,TRUE)</formula>
    </cfRule>
    <cfRule type="expression" dxfId="222" priority="288">
      <formula>IF(RIGHT(TEXT(AE110,"0.#"),1)=".",TRUE,FALSE)</formula>
    </cfRule>
  </conditionalFormatting>
  <conditionalFormatting sqref="AI110">
    <cfRule type="expression" dxfId="221" priority="285">
      <formula>IF(RIGHT(TEXT(AI110,"0.#"),1)=".",FALSE,TRUE)</formula>
    </cfRule>
    <cfRule type="expression" dxfId="220" priority="286">
      <formula>IF(RIGHT(TEXT(AI110,"0.#"),1)=".",TRUE,FALSE)</formula>
    </cfRule>
  </conditionalFormatting>
  <conditionalFormatting sqref="AE111">
    <cfRule type="expression" dxfId="219" priority="283">
      <formula>IF(RIGHT(TEXT(AE111,"0.#"),1)=".",FALSE,TRUE)</formula>
    </cfRule>
    <cfRule type="expression" dxfId="218" priority="284">
      <formula>IF(RIGHT(TEXT(AE111,"0.#"),1)=".",TRUE,FALSE)</formula>
    </cfRule>
  </conditionalFormatting>
  <conditionalFormatting sqref="AI111">
    <cfRule type="expression" dxfId="217" priority="281">
      <formula>IF(RIGHT(TEXT(AI111,"0.#"),1)=".",FALSE,TRUE)</formula>
    </cfRule>
    <cfRule type="expression" dxfId="216" priority="282">
      <formula>IF(RIGHT(TEXT(AI111,"0.#"),1)=".",TRUE,FALSE)</formula>
    </cfRule>
  </conditionalFormatting>
  <conditionalFormatting sqref="AM110">
    <cfRule type="expression" dxfId="215" priority="279">
      <formula>IF(RIGHT(TEXT(AM110,"0.#"),1)=".",FALSE,TRUE)</formula>
    </cfRule>
    <cfRule type="expression" dxfId="214" priority="280">
      <formula>IF(RIGHT(TEXT(AM110,"0.#"),1)=".",TRUE,FALSE)</formula>
    </cfRule>
  </conditionalFormatting>
  <conditionalFormatting sqref="AM111">
    <cfRule type="expression" dxfId="213" priority="277">
      <formula>IF(RIGHT(TEXT(AM111,"0.#"),1)=".",FALSE,TRUE)</formula>
    </cfRule>
    <cfRule type="expression" dxfId="212" priority="278">
      <formula>IF(RIGHT(TEXT(AM111,"0.#"),1)=".",TRUE,FALSE)</formula>
    </cfRule>
  </conditionalFormatting>
  <conditionalFormatting sqref="AQ110">
    <cfRule type="expression" dxfId="211" priority="275">
      <formula>IF(RIGHT(TEXT(AQ110,"0.#"),1)=".",FALSE,TRUE)</formula>
    </cfRule>
    <cfRule type="expression" dxfId="210" priority="276">
      <formula>IF(RIGHT(TEXT(AQ110,"0.#"),1)=".",TRUE,FALSE)</formula>
    </cfRule>
  </conditionalFormatting>
  <conditionalFormatting sqref="AQ111">
    <cfRule type="expression" dxfId="209" priority="273">
      <formula>IF(RIGHT(TEXT(AQ111,"0.#"),1)=".",FALSE,TRUE)</formula>
    </cfRule>
    <cfRule type="expression" dxfId="208" priority="274">
      <formula>IF(RIGHT(TEXT(AQ111,"0.#"),1)=".",TRUE,FALSE)</formula>
    </cfRule>
  </conditionalFormatting>
  <conditionalFormatting sqref="AE113">
    <cfRule type="expression" dxfId="207" priority="267">
      <formula>IF(RIGHT(TEXT(AE113,"0.#"),1)=".",FALSE,TRUE)</formula>
    </cfRule>
    <cfRule type="expression" dxfId="206" priority="268">
      <formula>IF(RIGHT(TEXT(AE113,"0.#"),1)=".",TRUE,FALSE)</formula>
    </cfRule>
  </conditionalFormatting>
  <conditionalFormatting sqref="AI113">
    <cfRule type="expression" dxfId="205" priority="265">
      <formula>IF(RIGHT(TEXT(AI113,"0.#"),1)=".",FALSE,TRUE)</formula>
    </cfRule>
    <cfRule type="expression" dxfId="204" priority="266">
      <formula>IF(RIGHT(TEXT(AI113,"0.#"),1)=".",TRUE,FALSE)</formula>
    </cfRule>
  </conditionalFormatting>
  <conditionalFormatting sqref="AE114">
    <cfRule type="expression" dxfId="203" priority="263">
      <formula>IF(RIGHT(TEXT(AE114,"0.#"),1)=".",FALSE,TRUE)</formula>
    </cfRule>
    <cfRule type="expression" dxfId="202" priority="264">
      <formula>IF(RIGHT(TEXT(AE114,"0.#"),1)=".",TRUE,FALSE)</formula>
    </cfRule>
  </conditionalFormatting>
  <conditionalFormatting sqref="AI114">
    <cfRule type="expression" dxfId="201" priority="261">
      <formula>IF(RIGHT(TEXT(AI114,"0.#"),1)=".",FALSE,TRUE)</formula>
    </cfRule>
    <cfRule type="expression" dxfId="200" priority="262">
      <formula>IF(RIGHT(TEXT(AI114,"0.#"),1)=".",TRUE,FALSE)</formula>
    </cfRule>
  </conditionalFormatting>
  <conditionalFormatting sqref="AM113">
    <cfRule type="expression" dxfId="199" priority="259">
      <formula>IF(RIGHT(TEXT(AM113,"0.#"),1)=".",FALSE,TRUE)</formula>
    </cfRule>
    <cfRule type="expression" dxfId="198" priority="260">
      <formula>IF(RIGHT(TEXT(AM113,"0.#"),1)=".",TRUE,FALSE)</formula>
    </cfRule>
  </conditionalFormatting>
  <conditionalFormatting sqref="AM114">
    <cfRule type="expression" dxfId="197" priority="257">
      <formula>IF(RIGHT(TEXT(AM114,"0.#"),1)=".",FALSE,TRUE)</formula>
    </cfRule>
    <cfRule type="expression" dxfId="196" priority="258">
      <formula>IF(RIGHT(TEXT(AM114,"0.#"),1)=".",TRUE,FALSE)</formula>
    </cfRule>
  </conditionalFormatting>
  <conditionalFormatting sqref="AQ113">
    <cfRule type="expression" dxfId="195" priority="255">
      <formula>IF(RIGHT(TEXT(AQ113,"0.#"),1)=".",FALSE,TRUE)</formula>
    </cfRule>
    <cfRule type="expression" dxfId="194" priority="256">
      <formula>IF(RIGHT(TEXT(AQ113,"0.#"),1)=".",TRUE,FALSE)</formula>
    </cfRule>
  </conditionalFormatting>
  <conditionalFormatting sqref="AQ114">
    <cfRule type="expression" dxfId="193" priority="253">
      <formula>IF(RIGHT(TEXT(AQ114,"0.#"),1)=".",FALSE,TRUE)</formula>
    </cfRule>
    <cfRule type="expression" dxfId="192" priority="254">
      <formula>IF(RIGHT(TEXT(AQ114,"0.#"),1)=".",TRUE,FALSE)</formula>
    </cfRule>
  </conditionalFormatting>
  <conditionalFormatting sqref="AI40">
    <cfRule type="expression" dxfId="191" priority="247">
      <formula>IF(RIGHT(TEXT(AI40,"0.#"),1)=".",FALSE,TRUE)</formula>
    </cfRule>
    <cfRule type="expression" dxfId="190" priority="248">
      <formula>IF(RIGHT(TEXT(AI40,"0.#"),1)=".",TRUE,FALSE)</formula>
    </cfRule>
  </conditionalFormatting>
  <conditionalFormatting sqref="AI47">
    <cfRule type="expression" dxfId="189" priority="243">
      <formula>IF(RIGHT(TEXT(AI47,"0.#"),1)=".",FALSE,TRUE)</formula>
    </cfRule>
    <cfRule type="expression" dxfId="188" priority="244">
      <formula>IF(RIGHT(TEXT(AI47,"0.#"),1)=".",TRUE,FALSE)</formula>
    </cfRule>
  </conditionalFormatting>
  <conditionalFormatting sqref="AI53">
    <cfRule type="expression" dxfId="187" priority="239">
      <formula>IF(RIGHT(TEXT(AI53,"0.#"),1)=".",FALSE,TRUE)</formula>
    </cfRule>
    <cfRule type="expression" dxfId="186" priority="240">
      <formula>IF(RIGHT(TEXT(AI53,"0.#"),1)=".",TRUE,FALSE)</formula>
    </cfRule>
  </conditionalFormatting>
  <conditionalFormatting sqref="AI54">
    <cfRule type="expression" dxfId="185" priority="237">
      <formula>IF(RIGHT(TEXT(AI54,"0.#"),1)=".",FALSE,TRUE)</formula>
    </cfRule>
    <cfRule type="expression" dxfId="184" priority="238">
      <formula>IF(RIGHT(TEXT(AI54,"0.#"),1)=".",TRUE,FALSE)</formula>
    </cfRule>
  </conditionalFormatting>
  <conditionalFormatting sqref="AI55">
    <cfRule type="expression" dxfId="183" priority="235">
      <formula>IF(RIGHT(TEXT(AI55,"0.#"),1)=".",FALSE,TRUE)</formula>
    </cfRule>
    <cfRule type="expression" dxfId="182" priority="236">
      <formula>IF(RIGHT(TEXT(AI55,"0.#"),1)=".",TRUE,FALSE)</formula>
    </cfRule>
  </conditionalFormatting>
  <conditionalFormatting sqref="AQ39 AQ41">
    <cfRule type="expression" dxfId="181" priority="221">
      <formula>IF(RIGHT(TEXT(AQ39,"0.#"),1)=".",FALSE,TRUE)</formula>
    </cfRule>
    <cfRule type="expression" dxfId="180" priority="222">
      <formula>IF(RIGHT(TEXT(AQ39,"0.#"),1)=".",TRUE,FALSE)</formula>
    </cfRule>
  </conditionalFormatting>
  <conditionalFormatting sqref="AU39 AU41">
    <cfRule type="expression" dxfId="179" priority="219">
      <formula>IF(RIGHT(TEXT(AU39,"0.#"),1)=".",FALSE,TRUE)</formula>
    </cfRule>
    <cfRule type="expression" dxfId="178" priority="220">
      <formula>IF(RIGHT(TEXT(AU39,"0.#"),1)=".",TRUE,FALSE)</formula>
    </cfRule>
  </conditionalFormatting>
  <conditionalFormatting sqref="AQ46 AQ48">
    <cfRule type="expression" dxfId="177" priority="213">
      <formula>IF(RIGHT(TEXT(AQ46,"0.#"),1)=".",FALSE,TRUE)</formula>
    </cfRule>
    <cfRule type="expression" dxfId="176" priority="214">
      <formula>IF(RIGHT(TEXT(AQ46,"0.#"),1)=".",TRUE,FALSE)</formula>
    </cfRule>
  </conditionalFormatting>
  <conditionalFormatting sqref="AU46 AU48">
    <cfRule type="expression" dxfId="175" priority="211">
      <formula>IF(RIGHT(TEXT(AU46,"0.#"),1)=".",FALSE,TRUE)</formula>
    </cfRule>
    <cfRule type="expression" dxfId="174" priority="212">
      <formula>IF(RIGHT(TEXT(AU46,"0.#"),1)=".",TRUE,FALSE)</formula>
    </cfRule>
  </conditionalFormatting>
  <conditionalFormatting sqref="AQ53 AQ55">
    <cfRule type="expression" dxfId="173" priority="205">
      <formula>IF(RIGHT(TEXT(AQ53,"0.#"),1)=".",FALSE,TRUE)</formula>
    </cfRule>
    <cfRule type="expression" dxfId="172" priority="206">
      <formula>IF(RIGHT(TEXT(AQ53,"0.#"),1)=".",TRUE,FALSE)</formula>
    </cfRule>
  </conditionalFormatting>
  <conditionalFormatting sqref="AU53 AU55">
    <cfRule type="expression" dxfId="171" priority="203">
      <formula>IF(RIGHT(TEXT(AU53,"0.#"),1)=".",FALSE,TRUE)</formula>
    </cfRule>
    <cfRule type="expression" dxfId="170" priority="204">
      <formula>IF(RIGHT(TEXT(AU53,"0.#"),1)=".",TRUE,FALSE)</formula>
    </cfRule>
  </conditionalFormatting>
  <conditionalFormatting sqref="AM41">
    <cfRule type="expression" dxfId="169" priority="193">
      <formula>IF(RIGHT(TEXT(AM41,"0.#"),1)=".",FALSE,TRUE)</formula>
    </cfRule>
    <cfRule type="expression" dxfId="168" priority="194">
      <formula>IF(RIGHT(TEXT(AM41,"0.#"),1)=".",TRUE,FALSE)</formula>
    </cfRule>
  </conditionalFormatting>
  <conditionalFormatting sqref="AM39">
    <cfRule type="expression" dxfId="167" priority="197">
      <formula>IF(RIGHT(TEXT(AM39,"0.#"),1)=".",FALSE,TRUE)</formula>
    </cfRule>
    <cfRule type="expression" dxfId="166" priority="198">
      <formula>IF(RIGHT(TEXT(AM39,"0.#"),1)=".",TRUE,FALSE)</formula>
    </cfRule>
  </conditionalFormatting>
  <conditionalFormatting sqref="AM40">
    <cfRule type="expression" dxfId="165" priority="195">
      <formula>IF(RIGHT(TEXT(AM40,"0.#"),1)=".",FALSE,TRUE)</formula>
    </cfRule>
    <cfRule type="expression" dxfId="164" priority="196">
      <formula>IF(RIGHT(TEXT(AM40,"0.#"),1)=".",TRUE,FALSE)</formula>
    </cfRule>
  </conditionalFormatting>
  <conditionalFormatting sqref="AM48">
    <cfRule type="expression" dxfId="163" priority="187">
      <formula>IF(RIGHT(TEXT(AM48,"0.#"),1)=".",FALSE,TRUE)</formula>
    </cfRule>
    <cfRule type="expression" dxfId="162" priority="188">
      <formula>IF(RIGHT(TEXT(AM48,"0.#"),1)=".",TRUE,FALSE)</formula>
    </cfRule>
  </conditionalFormatting>
  <conditionalFormatting sqref="AM46">
    <cfRule type="expression" dxfId="161" priority="191">
      <formula>IF(RIGHT(TEXT(AM46,"0.#"),1)=".",FALSE,TRUE)</formula>
    </cfRule>
    <cfRule type="expression" dxfId="160" priority="192">
      <formula>IF(RIGHT(TEXT(AM46,"0.#"),1)=".",TRUE,FALSE)</formula>
    </cfRule>
  </conditionalFormatting>
  <conditionalFormatting sqref="AM47">
    <cfRule type="expression" dxfId="159" priority="189">
      <formula>IF(RIGHT(TEXT(AM47,"0.#"),1)=".",FALSE,TRUE)</formula>
    </cfRule>
    <cfRule type="expression" dxfId="158" priority="190">
      <formula>IF(RIGHT(TEXT(AM47,"0.#"),1)=".",TRUE,FALSE)</formula>
    </cfRule>
  </conditionalFormatting>
  <conditionalFormatting sqref="AM55">
    <cfRule type="expression" dxfId="157" priority="181">
      <formula>IF(RIGHT(TEXT(AM55,"0.#"),1)=".",FALSE,TRUE)</formula>
    </cfRule>
    <cfRule type="expression" dxfId="156" priority="182">
      <formula>IF(RIGHT(TEXT(AM55,"0.#"),1)=".",TRUE,FALSE)</formula>
    </cfRule>
  </conditionalFormatting>
  <conditionalFormatting sqref="AM53">
    <cfRule type="expression" dxfId="155" priority="185">
      <formula>IF(RIGHT(TEXT(AM53,"0.#"),1)=".",FALSE,TRUE)</formula>
    </cfRule>
    <cfRule type="expression" dxfId="154" priority="186">
      <formula>IF(RIGHT(TEXT(AM53,"0.#"),1)=".",TRUE,FALSE)</formula>
    </cfRule>
  </conditionalFormatting>
  <conditionalFormatting sqref="AM54">
    <cfRule type="expression" dxfId="153" priority="183">
      <formula>IF(RIGHT(TEXT(AM54,"0.#"),1)=".",FALSE,TRUE)</formula>
    </cfRule>
    <cfRule type="expression" dxfId="152" priority="184">
      <formula>IF(RIGHT(TEXT(AM54,"0.#"),1)=".",TRUE,FALSE)</formula>
    </cfRule>
  </conditionalFormatting>
  <conditionalFormatting sqref="AE138:AE139">
    <cfRule type="expression" dxfId="151" priority="179">
      <formula>IF(RIGHT(TEXT(AE138,"0.#"),1)=".",FALSE,TRUE)</formula>
    </cfRule>
    <cfRule type="expression" dxfId="150" priority="180">
      <formula>IF(RIGHT(TEXT(AE138,"0.#"),1)=".",TRUE,FALSE)</formula>
    </cfRule>
  </conditionalFormatting>
  <conditionalFormatting sqref="AE142:AE143">
    <cfRule type="expression" dxfId="149" priority="177">
      <formula>IF(RIGHT(TEXT(AE142,"0.#"),1)=".",FALSE,TRUE)</formula>
    </cfRule>
    <cfRule type="expression" dxfId="148" priority="178">
      <formula>IF(RIGHT(TEXT(AE142,"0.#"),1)=".",TRUE,FALSE)</formula>
    </cfRule>
  </conditionalFormatting>
  <conditionalFormatting sqref="AE146:AE147">
    <cfRule type="expression" dxfId="147" priority="175">
      <formula>IF(RIGHT(TEXT(AE146,"0.#"),1)=".",FALSE,TRUE)</formula>
    </cfRule>
    <cfRule type="expression" dxfId="146" priority="176">
      <formula>IF(RIGHT(TEXT(AE146,"0.#"),1)=".",TRUE,FALSE)</formula>
    </cfRule>
  </conditionalFormatting>
  <conditionalFormatting sqref="AI142">
    <cfRule type="expression" dxfId="145" priority="173">
      <formula>IF(RIGHT(TEXT(AI142,"0.#"),1)=".",FALSE,TRUE)</formula>
    </cfRule>
    <cfRule type="expression" dxfId="144" priority="174">
      <formula>IF(RIGHT(TEXT(AI142,"0.#"),1)=".",TRUE,FALSE)</formula>
    </cfRule>
  </conditionalFormatting>
  <conditionalFormatting sqref="AI143">
    <cfRule type="expression" dxfId="143" priority="171">
      <formula>IF(RIGHT(TEXT(AI143,"0.#"),1)=".",FALSE,TRUE)</formula>
    </cfRule>
    <cfRule type="expression" dxfId="142" priority="172">
      <formula>IF(RIGHT(TEXT(AI143,"0.#"),1)=".",TRUE,FALSE)</formula>
    </cfRule>
  </conditionalFormatting>
  <conditionalFormatting sqref="AM142">
    <cfRule type="expression" dxfId="141" priority="169">
      <formula>IF(RIGHT(TEXT(AM142,"0.#"),1)=".",FALSE,TRUE)</formula>
    </cfRule>
    <cfRule type="expression" dxfId="140" priority="170">
      <formula>IF(RIGHT(TEXT(AM142,"0.#"),1)=".",TRUE,FALSE)</formula>
    </cfRule>
  </conditionalFormatting>
  <conditionalFormatting sqref="AM143">
    <cfRule type="expression" dxfId="139" priority="167">
      <formula>IF(RIGHT(TEXT(AM143,"0.#"),1)=".",FALSE,TRUE)</formula>
    </cfRule>
    <cfRule type="expression" dxfId="138" priority="168">
      <formula>IF(RIGHT(TEXT(AM143,"0.#"),1)=".",TRUE,FALSE)</formula>
    </cfRule>
  </conditionalFormatting>
  <conditionalFormatting sqref="AM146:AM147 AQ146:AQ147">
    <cfRule type="expression" dxfId="137" priority="165">
      <formula>IF(RIGHT(TEXT(AM146,"0.#"),1)=".",FALSE,TRUE)</formula>
    </cfRule>
    <cfRule type="expression" dxfId="136" priority="166">
      <formula>IF(RIGHT(TEXT(AM146,"0.#"),1)=".",TRUE,FALSE)</formula>
    </cfRule>
  </conditionalFormatting>
  <conditionalFormatting sqref="AL838:AO838">
    <cfRule type="expression" dxfId="135" priority="149">
      <formula>IF(AND(AL838&gt;=0, RIGHT(TEXT(AL838,"0.#"),1)&lt;&gt;"."),TRUE,FALSE)</formula>
    </cfRule>
    <cfRule type="expression" dxfId="134" priority="150">
      <formula>IF(AND(AL838&gt;=0, RIGHT(TEXT(AL838,"0.#"),1)="."),TRUE,FALSE)</formula>
    </cfRule>
    <cfRule type="expression" dxfId="133" priority="151">
      <formula>IF(AND(AL838&lt;0, RIGHT(TEXT(AL838,"0.#"),1)&lt;&gt;"."),TRUE,FALSE)</formula>
    </cfRule>
    <cfRule type="expression" dxfId="132" priority="152">
      <formula>IF(AND(AL838&lt;0, RIGHT(TEXT(AL838,"0.#"),1)="."),TRUE,FALSE)</formula>
    </cfRule>
  </conditionalFormatting>
  <conditionalFormatting sqref="AL839:AO839">
    <cfRule type="expression" dxfId="131" priority="145">
      <formula>IF(AND(AL839&gt;=0, RIGHT(TEXT(AL839,"0.#"),1)&lt;&gt;"."),TRUE,FALSE)</formula>
    </cfRule>
    <cfRule type="expression" dxfId="130" priority="146">
      <formula>IF(AND(AL839&gt;=0, RIGHT(TEXT(AL839,"0.#"),1)="."),TRUE,FALSE)</formula>
    </cfRule>
    <cfRule type="expression" dxfId="129" priority="147">
      <formula>IF(AND(AL839&lt;0, RIGHT(TEXT(AL839,"0.#"),1)&lt;&gt;"."),TRUE,FALSE)</formula>
    </cfRule>
    <cfRule type="expression" dxfId="128" priority="148">
      <formula>IF(AND(AL839&lt;0, RIGHT(TEXT(AL839,"0.#"),1)="."),TRUE,FALSE)</formula>
    </cfRule>
  </conditionalFormatting>
  <conditionalFormatting sqref="AL840:AO840">
    <cfRule type="expression" dxfId="127" priority="141">
      <formula>IF(AND(AL840&gt;=0, RIGHT(TEXT(AL840,"0.#"),1)&lt;&gt;"."),TRUE,FALSE)</formula>
    </cfRule>
    <cfRule type="expression" dxfId="126" priority="142">
      <formula>IF(AND(AL840&gt;=0, RIGHT(TEXT(AL840,"0.#"),1)="."),TRUE,FALSE)</formula>
    </cfRule>
    <cfRule type="expression" dxfId="125" priority="143">
      <formula>IF(AND(AL840&lt;0, RIGHT(TEXT(AL840,"0.#"),1)&lt;&gt;"."),TRUE,FALSE)</formula>
    </cfRule>
    <cfRule type="expression" dxfId="124" priority="144">
      <formula>IF(AND(AL840&lt;0, RIGHT(TEXT(AL840,"0.#"),1)="."),TRUE,FALSE)</formula>
    </cfRule>
  </conditionalFormatting>
  <conditionalFormatting sqref="AL841:AO841">
    <cfRule type="expression" dxfId="123" priority="137">
      <formula>IF(AND(AL841&gt;=0, RIGHT(TEXT(AL841,"0.#"),1)&lt;&gt;"."),TRUE,FALSE)</formula>
    </cfRule>
    <cfRule type="expression" dxfId="122" priority="138">
      <formula>IF(AND(AL841&gt;=0, RIGHT(TEXT(AL841,"0.#"),1)="."),TRUE,FALSE)</formula>
    </cfRule>
    <cfRule type="expression" dxfId="121" priority="139">
      <formula>IF(AND(AL841&lt;0, RIGHT(TEXT(AL841,"0.#"),1)&lt;&gt;"."),TRUE,FALSE)</formula>
    </cfRule>
    <cfRule type="expression" dxfId="120" priority="140">
      <formula>IF(AND(AL841&lt;0, RIGHT(TEXT(AL841,"0.#"),1)="."),TRUE,FALSE)</formula>
    </cfRule>
  </conditionalFormatting>
  <conditionalFormatting sqref="AL842:AO842">
    <cfRule type="expression" dxfId="119" priority="133">
      <formula>IF(AND(AL842&gt;=0, RIGHT(TEXT(AL842,"0.#"),1)&lt;&gt;"."),TRUE,FALSE)</formula>
    </cfRule>
    <cfRule type="expression" dxfId="118" priority="134">
      <formula>IF(AND(AL842&gt;=0, RIGHT(TEXT(AL842,"0.#"),1)="."),TRUE,FALSE)</formula>
    </cfRule>
    <cfRule type="expression" dxfId="117" priority="135">
      <formula>IF(AND(AL842&lt;0, RIGHT(TEXT(AL842,"0.#"),1)&lt;&gt;"."),TRUE,FALSE)</formula>
    </cfRule>
    <cfRule type="expression" dxfId="116" priority="136">
      <formula>IF(AND(AL842&lt;0, RIGHT(TEXT(AL842,"0.#"),1)="."),TRUE,FALSE)</formula>
    </cfRule>
  </conditionalFormatting>
  <conditionalFormatting sqref="AL843:AO843">
    <cfRule type="expression" dxfId="115" priority="129">
      <formula>IF(AND(AL843&gt;=0, RIGHT(TEXT(AL843,"0.#"),1)&lt;&gt;"."),TRUE,FALSE)</formula>
    </cfRule>
    <cfRule type="expression" dxfId="114" priority="130">
      <formula>IF(AND(AL843&gt;=0, RIGHT(TEXT(AL843,"0.#"),1)="."),TRUE,FALSE)</formula>
    </cfRule>
    <cfRule type="expression" dxfId="113" priority="131">
      <formula>IF(AND(AL843&lt;0, RIGHT(TEXT(AL843,"0.#"),1)&lt;&gt;"."),TRUE,FALSE)</formula>
    </cfRule>
    <cfRule type="expression" dxfId="112" priority="132">
      <formula>IF(AND(AL843&lt;0, RIGHT(TEXT(AL843,"0.#"),1)="."),TRUE,FALSE)</formula>
    </cfRule>
  </conditionalFormatting>
  <conditionalFormatting sqref="AL844:AO844">
    <cfRule type="expression" dxfId="111" priority="125">
      <formula>IF(AND(AL844&gt;=0, RIGHT(TEXT(AL844,"0.#"),1)&lt;&gt;"."),TRUE,FALSE)</formula>
    </cfRule>
    <cfRule type="expression" dxfId="110" priority="126">
      <formula>IF(AND(AL844&gt;=0, RIGHT(TEXT(AL844,"0.#"),1)="."),TRUE,FALSE)</formula>
    </cfRule>
    <cfRule type="expression" dxfId="109" priority="127">
      <formula>IF(AND(AL844&lt;0, RIGHT(TEXT(AL844,"0.#"),1)&lt;&gt;"."),TRUE,FALSE)</formula>
    </cfRule>
    <cfRule type="expression" dxfId="108" priority="128">
      <formula>IF(AND(AL844&lt;0, RIGHT(TEXT(AL844,"0.#"),1)="."),TRUE,FALSE)</formula>
    </cfRule>
  </conditionalFormatting>
  <conditionalFormatting sqref="AL845:AO845">
    <cfRule type="expression" dxfId="107" priority="121">
      <formula>IF(AND(AL845&gt;=0, RIGHT(TEXT(AL845,"0.#"),1)&lt;&gt;"."),TRUE,FALSE)</formula>
    </cfRule>
    <cfRule type="expression" dxfId="106" priority="122">
      <formula>IF(AND(AL845&gt;=0, RIGHT(TEXT(AL845,"0.#"),1)="."),TRUE,FALSE)</formula>
    </cfRule>
    <cfRule type="expression" dxfId="105" priority="123">
      <formula>IF(AND(AL845&lt;0, RIGHT(TEXT(AL845,"0.#"),1)&lt;&gt;"."),TRUE,FALSE)</formula>
    </cfRule>
    <cfRule type="expression" dxfId="104" priority="124">
      <formula>IF(AND(AL845&lt;0, RIGHT(TEXT(AL845,"0.#"),1)="."),TRUE,FALSE)</formula>
    </cfRule>
  </conditionalFormatting>
  <conditionalFormatting sqref="AL846:AO846">
    <cfRule type="expression" dxfId="103" priority="117">
      <formula>IF(AND(AL846&gt;=0, RIGHT(TEXT(AL846,"0.#"),1)&lt;&gt;"."),TRUE,FALSE)</formula>
    </cfRule>
    <cfRule type="expression" dxfId="102" priority="118">
      <formula>IF(AND(AL846&gt;=0, RIGHT(TEXT(AL846,"0.#"),1)="."),TRUE,FALSE)</formula>
    </cfRule>
    <cfRule type="expression" dxfId="101" priority="119">
      <formula>IF(AND(AL846&lt;0, RIGHT(TEXT(AL846,"0.#"),1)&lt;&gt;"."),TRUE,FALSE)</formula>
    </cfRule>
    <cfRule type="expression" dxfId="100" priority="120">
      <formula>IF(AND(AL846&lt;0, RIGHT(TEXT(AL846,"0.#"),1)="."),TRUE,FALSE)</formula>
    </cfRule>
  </conditionalFormatting>
  <conditionalFormatting sqref="Y808">
    <cfRule type="expression" dxfId="99" priority="115">
      <formula>IF(RIGHT(TEXT(Y808,"0.#"),1)=".",FALSE,TRUE)</formula>
    </cfRule>
    <cfRule type="expression" dxfId="98" priority="116">
      <formula>IF(RIGHT(TEXT(Y808,"0.#"),1)=".",TRUE,FALSE)</formula>
    </cfRule>
  </conditionalFormatting>
  <conditionalFormatting sqref="Y970">
    <cfRule type="expression" dxfId="97" priority="111">
      <formula>IF(RIGHT(TEXT(Y970,"0.#"),1)=".",FALSE,TRUE)</formula>
    </cfRule>
    <cfRule type="expression" dxfId="96" priority="112">
      <formula>IF(RIGHT(TEXT(Y970,"0.#"),1)=".",TRUE,FALSE)</formula>
    </cfRule>
  </conditionalFormatting>
  <conditionalFormatting sqref="AL871:AO871">
    <cfRule type="expression" dxfId="95" priority="107">
      <formula>IF(AND(AL871&gt;=0, RIGHT(TEXT(AL871,"0.#"),1)&lt;&gt;"."),TRUE,FALSE)</formula>
    </cfRule>
    <cfRule type="expression" dxfId="94" priority="108">
      <formula>IF(AND(AL871&gt;=0, RIGHT(TEXT(AL871,"0.#"),1)="."),TRUE,FALSE)</formula>
    </cfRule>
    <cfRule type="expression" dxfId="93" priority="109">
      <formula>IF(AND(AL871&lt;0, RIGHT(TEXT(AL871,"0.#"),1)&lt;&gt;"."),TRUE,FALSE)</formula>
    </cfRule>
    <cfRule type="expression" dxfId="92" priority="110">
      <formula>IF(AND(AL871&lt;0, RIGHT(TEXT(AL871,"0.#"),1)="."),TRUE,FALSE)</formula>
    </cfRule>
  </conditionalFormatting>
  <conditionalFormatting sqref="AL904:AO904">
    <cfRule type="expression" dxfId="91" priority="103">
      <formula>IF(AND(AL904&gt;=0, RIGHT(TEXT(AL904,"0.#"),1)&lt;&gt;"."),TRUE,FALSE)</formula>
    </cfRule>
    <cfRule type="expression" dxfId="90" priority="104">
      <formula>IF(AND(AL904&gt;=0, RIGHT(TEXT(AL904,"0.#"),1)="."),TRUE,FALSE)</formula>
    </cfRule>
    <cfRule type="expression" dxfId="89" priority="105">
      <formula>IF(AND(AL904&lt;0, RIGHT(TEXT(AL904,"0.#"),1)&lt;&gt;"."),TRUE,FALSE)</formula>
    </cfRule>
    <cfRule type="expression" dxfId="88" priority="106">
      <formula>IF(AND(AL904&lt;0, RIGHT(TEXT(AL904,"0.#"),1)="."),TRUE,FALSE)</formula>
    </cfRule>
  </conditionalFormatting>
  <conditionalFormatting sqref="AL937:AO937">
    <cfRule type="expression" dxfId="87" priority="99">
      <formula>IF(AND(AL937&gt;=0, RIGHT(TEXT(AL937,"0.#"),1)&lt;&gt;"."),TRUE,FALSE)</formula>
    </cfRule>
    <cfRule type="expression" dxfId="86" priority="100">
      <formula>IF(AND(AL937&gt;=0, RIGHT(TEXT(AL937,"0.#"),1)="."),TRUE,FALSE)</formula>
    </cfRule>
    <cfRule type="expression" dxfId="85" priority="101">
      <formula>IF(AND(AL937&lt;0, RIGHT(TEXT(AL937,"0.#"),1)&lt;&gt;"."),TRUE,FALSE)</formula>
    </cfRule>
    <cfRule type="expression" dxfId="84" priority="102">
      <formula>IF(AND(AL937&lt;0, RIGHT(TEXT(AL937,"0.#"),1)="."),TRUE,FALSE)</formula>
    </cfRule>
  </conditionalFormatting>
  <conditionalFormatting sqref="AL970:AO970">
    <cfRule type="expression" dxfId="83" priority="95">
      <formula>IF(AND(AL970&gt;=0, RIGHT(TEXT(AL970,"0.#"),1)&lt;&gt;"."),TRUE,FALSE)</formula>
    </cfRule>
    <cfRule type="expression" dxfId="82" priority="96">
      <formula>IF(AND(AL970&gt;=0, RIGHT(TEXT(AL970,"0.#"),1)="."),TRUE,FALSE)</formula>
    </cfRule>
    <cfRule type="expression" dxfId="81" priority="97">
      <formula>IF(AND(AL970&lt;0, RIGHT(TEXT(AL970,"0.#"),1)&lt;&gt;"."),TRUE,FALSE)</formula>
    </cfRule>
    <cfRule type="expression" dxfId="80" priority="98">
      <formula>IF(AND(AL970&lt;0, RIGHT(TEXT(AL970,"0.#"),1)="."),TRUE,FALSE)</formula>
    </cfRule>
  </conditionalFormatting>
  <conditionalFormatting sqref="AI119">
    <cfRule type="expression" dxfId="79" priority="93">
      <formula>IF(RIGHT(TEXT(AI119,"0.#"),1)=".",FALSE,TRUE)</formula>
    </cfRule>
    <cfRule type="expression" dxfId="78" priority="94">
      <formula>IF(RIGHT(TEXT(AI119,"0.#"),1)=".",TRUE,FALSE)</formula>
    </cfRule>
  </conditionalFormatting>
  <conditionalFormatting sqref="AI120">
    <cfRule type="expression" dxfId="77" priority="91">
      <formula>IF(RIGHT(TEXT(AI120,"0.#"),1)=".",FALSE,TRUE)</formula>
    </cfRule>
    <cfRule type="expression" dxfId="76" priority="92">
      <formula>IF(RIGHT(TEXT(AI120,"0.#"),1)=".",TRUE,FALSE)</formula>
    </cfRule>
  </conditionalFormatting>
  <conditionalFormatting sqref="AM119">
    <cfRule type="expression" dxfId="75" priority="89">
      <formula>IF(RIGHT(TEXT(AM119,"0.#"),1)=".",FALSE,TRUE)</formula>
    </cfRule>
    <cfRule type="expression" dxfId="74" priority="90">
      <formula>IF(RIGHT(TEXT(AM119,"0.#"),1)=".",TRUE,FALSE)</formula>
    </cfRule>
  </conditionalFormatting>
  <conditionalFormatting sqref="AI122">
    <cfRule type="expression" dxfId="73" priority="85">
      <formula>IF(RIGHT(TEXT(AI122,"0.#"),1)=".",FALSE,TRUE)</formula>
    </cfRule>
    <cfRule type="expression" dxfId="72" priority="86">
      <formula>IF(RIGHT(TEXT(AI122,"0.#"),1)=".",TRUE,FALSE)</formula>
    </cfRule>
  </conditionalFormatting>
  <conditionalFormatting sqref="AM122">
    <cfRule type="expression" dxfId="71" priority="81">
      <formula>IF(RIGHT(TEXT(AM122,"0.#"),1)=".",FALSE,TRUE)</formula>
    </cfRule>
    <cfRule type="expression" dxfId="70" priority="82">
      <formula>IF(RIGHT(TEXT(AM122,"0.#"),1)=".",TRUE,FALSE)</formula>
    </cfRule>
  </conditionalFormatting>
  <conditionalFormatting sqref="AM123">
    <cfRule type="expression" dxfId="69" priority="79">
      <formula>IF(RIGHT(TEXT(AM123,"0.#"),1)=".",FALSE,TRUE)</formula>
    </cfRule>
    <cfRule type="expression" dxfId="68" priority="80">
      <formula>IF(RIGHT(TEXT(AM123,"0.#"),1)=".",TRUE,FALSE)</formula>
    </cfRule>
  </conditionalFormatting>
  <conditionalFormatting sqref="AI125">
    <cfRule type="expression" dxfId="67" priority="77">
      <formula>IF(RIGHT(TEXT(AI125,"0.#"),1)=".",FALSE,TRUE)</formula>
    </cfRule>
    <cfRule type="expression" dxfId="66" priority="78">
      <formula>IF(RIGHT(TEXT(AI125,"0.#"),1)=".",TRUE,FALSE)</formula>
    </cfRule>
  </conditionalFormatting>
  <conditionalFormatting sqref="AM125">
    <cfRule type="expression" dxfId="65" priority="73">
      <formula>IF(RIGHT(TEXT(AM125,"0.#"),1)=".",FALSE,TRUE)</formula>
    </cfRule>
    <cfRule type="expression" dxfId="64" priority="74">
      <formula>IF(RIGHT(TEXT(AM125,"0.#"),1)=".",TRUE,FALSE)</formula>
    </cfRule>
  </conditionalFormatting>
  <conditionalFormatting sqref="AM126">
    <cfRule type="expression" dxfId="63" priority="71">
      <formula>IF(RIGHT(TEXT(AM126,"0.#"),1)=".",FALSE,TRUE)</formula>
    </cfRule>
    <cfRule type="expression" dxfId="62" priority="72">
      <formula>IF(RIGHT(TEXT(AM126,"0.#"),1)=".",TRUE,FALSE)</formula>
    </cfRule>
  </conditionalFormatting>
  <conditionalFormatting sqref="AI123">
    <cfRule type="expression" dxfId="61" priority="69">
      <formula>IF(RIGHT(TEXT(AI123,"0.#"),1)=".",FALSE,TRUE)</formula>
    </cfRule>
    <cfRule type="expression" dxfId="60" priority="70">
      <formula>IF(RIGHT(TEXT(AI123,"0.#"),1)=".",TRUE,FALSE)</formula>
    </cfRule>
  </conditionalFormatting>
  <conditionalFormatting sqref="AI126">
    <cfRule type="expression" dxfId="59" priority="67">
      <formula>IF(RIGHT(TEXT(AI126,"0.#"),1)=".",FALSE,TRUE)</formula>
    </cfRule>
    <cfRule type="expression" dxfId="58" priority="68">
      <formula>IF(RIGHT(TEXT(AI126,"0.#"),1)=".",TRUE,FALSE)</formula>
    </cfRule>
  </conditionalFormatting>
  <conditionalFormatting sqref="AI129">
    <cfRule type="expression" dxfId="57" priority="65">
      <formula>IF(RIGHT(TEXT(AI129,"0.#"),1)=".",FALSE,TRUE)</formula>
    </cfRule>
    <cfRule type="expression" dxfId="56" priority="66">
      <formula>IF(RIGHT(TEXT(AI129,"0.#"),1)=".",TRUE,FALSE)</formula>
    </cfRule>
  </conditionalFormatting>
  <conditionalFormatting sqref="AE128">
    <cfRule type="expression" dxfId="55" priority="63">
      <formula>IF(RIGHT(TEXT(AE128,"0.#"),1)=".",FALSE,TRUE)</formula>
    </cfRule>
    <cfRule type="expression" dxfId="54" priority="64">
      <formula>IF(RIGHT(TEXT(AE128,"0.#"),1)=".",TRUE,FALSE)</formula>
    </cfRule>
  </conditionalFormatting>
  <conditionalFormatting sqref="AE129">
    <cfRule type="expression" dxfId="53" priority="61">
      <formula>IF(RIGHT(TEXT(AE129,"0.#"),1)=".",FALSE,TRUE)</formula>
    </cfRule>
    <cfRule type="expression" dxfId="52" priority="62">
      <formula>IF(RIGHT(TEXT(AE129,"0.#"),1)=".",TRUE,FALSE)</formula>
    </cfRule>
  </conditionalFormatting>
  <conditionalFormatting sqref="AQ128">
    <cfRule type="expression" dxfId="51" priority="59">
      <formula>IF(RIGHT(TEXT(AQ128,"0.#"),1)=".",FALSE,TRUE)</formula>
    </cfRule>
    <cfRule type="expression" dxfId="50" priority="60">
      <formula>IF(RIGHT(TEXT(AQ128,"0.#"),1)=".",TRUE,FALSE)</formula>
    </cfRule>
  </conditionalFormatting>
  <conditionalFormatting sqref="AQ129">
    <cfRule type="expression" dxfId="49" priority="57">
      <formula>IF(RIGHT(TEXT(AQ129,"0.#"),1)=".",FALSE,TRUE)</formula>
    </cfRule>
    <cfRule type="expression" dxfId="48" priority="58">
      <formula>IF(RIGHT(TEXT(AQ129,"0.#"),1)=".",TRUE,FALSE)</formula>
    </cfRule>
  </conditionalFormatting>
  <conditionalFormatting sqref="AU33">
    <cfRule type="expression" dxfId="47" priority="55">
      <formula>IF(RIGHT(TEXT(AU33,"0.#"),1)=".",FALSE,TRUE)</formula>
    </cfRule>
    <cfRule type="expression" dxfId="46" priority="56">
      <formula>IF(RIGHT(TEXT(AU33,"0.#"),1)=".",TRUE,FALSE)</formula>
    </cfRule>
  </conditionalFormatting>
  <conditionalFormatting sqref="AQ40">
    <cfRule type="expression" dxfId="45" priority="45">
      <formula>IF(RIGHT(TEXT(AQ40,"0.#"),1)=".",FALSE,TRUE)</formula>
    </cfRule>
    <cfRule type="expression" dxfId="44" priority="46">
      <formula>IF(RIGHT(TEXT(AQ40,"0.#"),1)=".",TRUE,FALSE)</formula>
    </cfRule>
  </conditionalFormatting>
  <conditionalFormatting sqref="AU40">
    <cfRule type="expression" dxfId="43" priority="43">
      <formula>IF(RIGHT(TEXT(AU40,"0.#"),1)=".",FALSE,TRUE)</formula>
    </cfRule>
    <cfRule type="expression" dxfId="42" priority="44">
      <formula>IF(RIGHT(TEXT(AU40,"0.#"),1)=".",TRUE,FALSE)</formula>
    </cfRule>
  </conditionalFormatting>
  <conditionalFormatting sqref="AQ47">
    <cfRule type="expression" dxfId="41" priority="41">
      <formula>IF(RIGHT(TEXT(AQ47,"0.#"),1)=".",FALSE,TRUE)</formula>
    </cfRule>
    <cfRule type="expression" dxfId="40" priority="42">
      <formula>IF(RIGHT(TEXT(AQ47,"0.#"),1)=".",TRUE,FALSE)</formula>
    </cfRule>
  </conditionalFormatting>
  <conditionalFormatting sqref="AU47">
    <cfRule type="expression" dxfId="39" priority="39">
      <formula>IF(RIGHT(TEXT(AU47,"0.#"),1)=".",FALSE,TRUE)</formula>
    </cfRule>
    <cfRule type="expression" dxfId="38" priority="40">
      <formula>IF(RIGHT(TEXT(AU47,"0.#"),1)=".",TRUE,FALSE)</formula>
    </cfRule>
  </conditionalFormatting>
  <conditionalFormatting sqref="AQ54">
    <cfRule type="expression" dxfId="37" priority="37">
      <formula>IF(RIGHT(TEXT(AQ54,"0.#"),1)=".",FALSE,TRUE)</formula>
    </cfRule>
    <cfRule type="expression" dxfId="36" priority="38">
      <formula>IF(RIGHT(TEXT(AQ54,"0.#"),1)=".",TRUE,FALSE)</formula>
    </cfRule>
  </conditionalFormatting>
  <conditionalFormatting sqref="AU54">
    <cfRule type="expression" dxfId="35" priority="35">
      <formula>IF(RIGHT(TEXT(AU54,"0.#"),1)=".",FALSE,TRUE)</formula>
    </cfRule>
    <cfRule type="expression" dxfId="34" priority="36">
      <formula>IF(RIGHT(TEXT(AU54,"0.#"),1)=".",TRUE,FALSE)</formula>
    </cfRule>
  </conditionalFormatting>
  <conditionalFormatting sqref="AU102">
    <cfRule type="expression" dxfId="33" priority="33">
      <formula>IF(RIGHT(TEXT(AU102,"0.#"),1)=".",FALSE,TRUE)</formula>
    </cfRule>
    <cfRule type="expression" dxfId="32" priority="34">
      <formula>IF(RIGHT(TEXT(AU102,"0.#"),1)=".",TRUE,FALSE)</formula>
    </cfRule>
  </conditionalFormatting>
  <conditionalFormatting sqref="AU101">
    <cfRule type="expression" dxfId="31" priority="31">
      <formula>IF(RIGHT(TEXT(AU101,"0.#"),1)=".",FALSE,TRUE)</formula>
    </cfRule>
    <cfRule type="expression" dxfId="30" priority="32">
      <formula>IF(RIGHT(TEXT(AU101,"0.#"),1)=".",TRUE,FALSE)</formula>
    </cfRule>
  </conditionalFormatting>
  <conditionalFormatting sqref="AU105">
    <cfRule type="expression" dxfId="29" priority="29">
      <formula>IF(RIGHT(TEXT(AU105,"0.#"),1)=".",FALSE,TRUE)</formula>
    </cfRule>
    <cfRule type="expression" dxfId="28" priority="30">
      <formula>IF(RIGHT(TEXT(AU105,"0.#"),1)=".",TRUE,FALSE)</formula>
    </cfRule>
  </conditionalFormatting>
  <conditionalFormatting sqref="AU104">
    <cfRule type="expression" dxfId="27" priority="27">
      <formula>IF(RIGHT(TEXT(AU104,"0.#"),1)=".",FALSE,TRUE)</formula>
    </cfRule>
    <cfRule type="expression" dxfId="26" priority="28">
      <formula>IF(RIGHT(TEXT(AU104,"0.#"),1)=".",TRUE,FALSE)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07">
    <cfRule type="expression" dxfId="23" priority="23">
      <formula>IF(RIGHT(TEXT(AU107,"0.#"),1)=".",FALSE,TRUE)</formula>
    </cfRule>
    <cfRule type="expression" dxfId="22" priority="24">
      <formula>IF(RIGHT(TEXT(AU107,"0.#"),1)=".",TRUE,FALSE)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0">
    <cfRule type="expression" dxfId="19" priority="19">
      <formula>IF(RIGHT(TEXT(AU110,"0.#"),1)=".",FALSE,TRUE)</formula>
    </cfRule>
    <cfRule type="expression" dxfId="18" priority="20">
      <formula>IF(RIGHT(TEXT(AU110,"0.#"),1)=".",TRUE,FALSE)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U113">
    <cfRule type="expression" dxfId="15" priority="15">
      <formula>IF(RIGHT(TEXT(AU113,"0.#"),1)=".",FALSE,TRUE)</formula>
    </cfRule>
    <cfRule type="expression" dxfId="14" priority="16">
      <formula>IF(RIGHT(TEXT(AU113,"0.#"),1)=".",TRUE,FALSE)</formula>
    </cfRule>
  </conditionalFormatting>
  <conditionalFormatting sqref="Y795">
    <cfRule type="expression" dxfId="13" priority="13">
      <formula>IF(RIGHT(TEXT(Y795,"0.#"),1)=".",FALSE,TRUE)</formula>
    </cfRule>
    <cfRule type="expression" dxfId="12" priority="14">
      <formula>IF(RIGHT(TEXT(Y795,"0.#"),1)=".",TRUE,FALSE)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U134:AU135">
    <cfRule type="expression" dxfId="9" priority="9">
      <formula>IF(RIGHT(TEXT(AU134,"0.#"),1)=".",FALSE,TRUE)</formula>
    </cfRule>
    <cfRule type="expression" dxfId="8" priority="10">
      <formula>IF(RIGHT(TEXT(AU134,"0.#"),1)=".",TRUE,FALSE)</formula>
    </cfRule>
  </conditionalFormatting>
  <conditionalFormatting sqref="AU138:AU139">
    <cfRule type="expression" dxfId="7" priority="7">
      <formula>IF(RIGHT(TEXT(AU138,"0.#"),1)=".",FALSE,TRUE)</formula>
    </cfRule>
    <cfRule type="expression" dxfId="6" priority="8">
      <formula>IF(RIGHT(TEXT(AU138,"0.#"),1)=".",TRUE,FALSE)</formula>
    </cfRule>
  </conditionalFormatting>
  <conditionalFormatting sqref="AU142:AU143">
    <cfRule type="expression" dxfId="5" priority="5">
      <formula>IF(RIGHT(TEXT(AU142,"0.#"),1)=".",FALSE,TRUE)</formula>
    </cfRule>
    <cfRule type="expression" dxfId="4" priority="6">
      <formula>IF(RIGHT(TEXT(AU142,"0.#"),1)=".",TRUE,FALSE)</formula>
    </cfRule>
  </conditionalFormatting>
  <conditionalFormatting sqref="AU146:AU147">
    <cfRule type="expression" dxfId="3" priority="3">
      <formula>IF(RIGHT(TEXT(AU146,"0.#"),1)=".",FALSE,TRUE)</formula>
    </cfRule>
    <cfRule type="expression" dxfId="2" priority="4">
      <formula>IF(RIGHT(TEXT(AU146,"0.#"),1)=".",TRUE,FALSE)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16383" man="1"/>
    <brk id="129" max="16383" man="1"/>
    <brk id="699" max="16383" man="1"/>
    <brk id="718" max="16383" man="1"/>
    <brk id="735" max="16383" man="1"/>
    <brk id="779" max="16383" man="1"/>
    <brk id="834"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197</v>
      </c>
      <c r="AI1" s="44" t="s">
        <v>206</v>
      </c>
      <c r="AK1" s="44" t="s">
        <v>211</v>
      </c>
      <c r="AM1" s="73"/>
      <c r="AN1" s="73"/>
      <c r="AP1" s="28" t="s">
        <v>273</v>
      </c>
    </row>
    <row r="2" spans="1:42" ht="13.5" customHeight="1" x14ac:dyDescent="0.15">
      <c r="A2" s="14" t="s">
        <v>84</v>
      </c>
      <c r="B2" s="15"/>
      <c r="C2" s="13" t="str">
        <f>IF(B2="","",A2)</f>
        <v/>
      </c>
      <c r="D2" s="13" t="str">
        <f>IF(C2="","",IF(D1&lt;&gt;"",CONCATENATE(D1,"、",C2),C2))</f>
        <v/>
      </c>
      <c r="F2" s="12" t="s">
        <v>71</v>
      </c>
      <c r="G2" s="17" t="s">
        <v>475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183</v>
      </c>
      <c r="W2" s="32" t="s">
        <v>176</v>
      </c>
      <c r="Y2" s="32" t="s">
        <v>67</v>
      </c>
      <c r="Z2" s="30"/>
      <c r="AA2" s="32" t="s">
        <v>329</v>
      </c>
      <c r="AB2" s="31"/>
      <c r="AC2" s="33" t="s">
        <v>134</v>
      </c>
      <c r="AD2" s="28"/>
      <c r="AE2" s="35" t="s">
        <v>172</v>
      </c>
      <c r="AF2" s="30"/>
      <c r="AG2" s="46" t="s">
        <v>283</v>
      </c>
      <c r="AI2" s="44" t="s">
        <v>319</v>
      </c>
      <c r="AK2" s="44" t="s">
        <v>212</v>
      </c>
      <c r="AM2" s="73"/>
      <c r="AN2" s="73"/>
      <c r="AP2" s="46"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475</v>
      </c>
      <c r="R3" s="13" t="str">
        <f t="shared" ref="R3:R8" si="3">IF(Q3="","",P3)</f>
        <v>委託・請負</v>
      </c>
      <c r="S3" s="13" t="str">
        <f t="shared" ref="S3:S8" si="4">IF(R3="",S2,IF(S2&lt;&gt;"",CONCATENATE(S2,"、",R3),R3))</f>
        <v>委託・請負</v>
      </c>
      <c r="T3" s="13"/>
      <c r="U3" s="32" t="s">
        <v>331</v>
      </c>
      <c r="W3" s="32" t="s">
        <v>149</v>
      </c>
      <c r="Y3" s="32" t="s">
        <v>68</v>
      </c>
      <c r="Z3" s="30"/>
      <c r="AA3" s="32" t="s">
        <v>439</v>
      </c>
      <c r="AB3" s="31"/>
      <c r="AC3" s="33" t="s">
        <v>135</v>
      </c>
      <c r="AD3" s="28"/>
      <c r="AE3" s="35" t="s">
        <v>173</v>
      </c>
      <c r="AF3" s="30"/>
      <c r="AG3" s="46" t="s">
        <v>284</v>
      </c>
      <c r="AI3" s="44" t="s">
        <v>205</v>
      </c>
      <c r="AK3" s="44" t="str">
        <f>CHAR(CODE(AK2)+1)</f>
        <v>B</v>
      </c>
      <c r="AM3" s="73"/>
      <c r="AN3" s="73"/>
      <c r="AP3" s="46"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332</v>
      </c>
      <c r="W4" s="32" t="s">
        <v>150</v>
      </c>
      <c r="Y4" s="32" t="s">
        <v>346</v>
      </c>
      <c r="Z4" s="30"/>
      <c r="AA4" s="32" t="s">
        <v>440</v>
      </c>
      <c r="AB4" s="31"/>
      <c r="AC4" s="32" t="s">
        <v>136</v>
      </c>
      <c r="AD4" s="28"/>
      <c r="AE4" s="35" t="s">
        <v>174</v>
      </c>
      <c r="AF4" s="30"/>
      <c r="AG4" s="46" t="s">
        <v>285</v>
      </c>
      <c r="AI4" s="44" t="s">
        <v>207</v>
      </c>
      <c r="AK4" s="44" t="str">
        <f t="shared" ref="AK4:AK49" si="7">CHAR(CODE(AK3)+1)</f>
        <v>C</v>
      </c>
      <c r="AM4" s="73"/>
      <c r="AN4" s="73"/>
      <c r="AP4" s="46"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244</v>
      </c>
      <c r="Y5" s="32" t="s">
        <v>347</v>
      </c>
      <c r="Z5" s="30"/>
      <c r="AA5" s="32" t="s">
        <v>441</v>
      </c>
      <c r="AB5" s="31"/>
      <c r="AC5" s="32" t="s">
        <v>175</v>
      </c>
      <c r="AD5" s="31"/>
      <c r="AE5" s="35" t="s">
        <v>296</v>
      </c>
      <c r="AF5" s="30"/>
      <c r="AG5" s="46" t="s">
        <v>286</v>
      </c>
      <c r="AI5" s="44" t="s">
        <v>334</v>
      </c>
      <c r="AK5" s="44" t="str">
        <f t="shared" si="7"/>
        <v>D</v>
      </c>
      <c r="AP5" s="46"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475</v>
      </c>
      <c r="R6" s="13" t="str">
        <f t="shared" si="3"/>
        <v>交付</v>
      </c>
      <c r="S6" s="13" t="str">
        <f t="shared" si="4"/>
        <v>委託・請負、交付</v>
      </c>
      <c r="T6" s="13"/>
      <c r="U6" s="32" t="s">
        <v>298</v>
      </c>
      <c r="W6" s="32" t="s">
        <v>151</v>
      </c>
      <c r="Y6" s="32" t="s">
        <v>348</v>
      </c>
      <c r="Z6" s="30"/>
      <c r="AA6" s="32" t="s">
        <v>442</v>
      </c>
      <c r="AB6" s="31"/>
      <c r="AC6" s="32" t="s">
        <v>137</v>
      </c>
      <c r="AD6" s="31"/>
      <c r="AE6" s="35" t="s">
        <v>293</v>
      </c>
      <c r="AF6" s="30"/>
      <c r="AG6" s="46" t="s">
        <v>287</v>
      </c>
      <c r="AI6" s="44" t="s">
        <v>335</v>
      </c>
      <c r="AK6" s="44" t="str">
        <f>CHAR(CODE(AK5)+1)</f>
        <v>E</v>
      </c>
      <c r="AP6" s="46" t="s">
        <v>287</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委託・請負、交付</v>
      </c>
      <c r="T7" s="13"/>
      <c r="U7" s="32" t="s">
        <v>168</v>
      </c>
      <c r="W7" s="32" t="s">
        <v>152</v>
      </c>
      <c r="Y7" s="32" t="s">
        <v>349</v>
      </c>
      <c r="Z7" s="30"/>
      <c r="AA7" s="32" t="s">
        <v>443</v>
      </c>
      <c r="AB7" s="31"/>
      <c r="AC7" s="31"/>
      <c r="AD7" s="31"/>
      <c r="AE7" s="32" t="s">
        <v>137</v>
      </c>
      <c r="AF7" s="30"/>
      <c r="AG7" s="46" t="s">
        <v>288</v>
      </c>
      <c r="AH7" s="77"/>
      <c r="AI7" s="46" t="s">
        <v>312</v>
      </c>
      <c r="AK7" s="44" t="str">
        <f>CHAR(CODE(AK6)+1)</f>
        <v>F</v>
      </c>
      <c r="AP7" s="46" t="s">
        <v>288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委託・請負、交付</v>
      </c>
      <c r="T8" s="13"/>
      <c r="U8" s="32" t="s">
        <v>299</v>
      </c>
      <c r="W8" s="32" t="s">
        <v>153</v>
      </c>
      <c r="Y8" s="32" t="s">
        <v>350</v>
      </c>
      <c r="Z8" s="30"/>
      <c r="AA8" s="32" t="s">
        <v>444</v>
      </c>
      <c r="AB8" s="31"/>
      <c r="AC8" s="31"/>
      <c r="AD8" s="31"/>
      <c r="AE8" s="31"/>
      <c r="AF8" s="30"/>
      <c r="AG8" s="46" t="s">
        <v>289</v>
      </c>
      <c r="AI8" s="44" t="s">
        <v>313</v>
      </c>
      <c r="AK8" s="44" t="str">
        <f t="shared" si="7"/>
        <v>G</v>
      </c>
      <c r="AP8" s="46" t="s">
        <v>289</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310</v>
      </c>
      <c r="W9" s="32" t="s">
        <v>154</v>
      </c>
      <c r="Y9" s="32" t="s">
        <v>351</v>
      </c>
      <c r="Z9" s="30"/>
      <c r="AA9" s="32" t="s">
        <v>445</v>
      </c>
      <c r="AB9" s="31"/>
      <c r="AC9" s="31"/>
      <c r="AD9" s="31"/>
      <c r="AE9" s="31"/>
      <c r="AF9" s="30"/>
      <c r="AG9" s="46" t="s">
        <v>290</v>
      </c>
      <c r="AI9" s="72"/>
      <c r="AK9" s="44" t="str">
        <f t="shared" si="7"/>
        <v>H</v>
      </c>
      <c r="AP9" s="46" t="s">
        <v>290</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委託・請負、交付</v>
      </c>
      <c r="Q10" s="19"/>
      <c r="T10" s="13"/>
      <c r="W10" s="32" t="s">
        <v>155</v>
      </c>
      <c r="Y10" s="32" t="s">
        <v>352</v>
      </c>
      <c r="Z10" s="30"/>
      <c r="AA10" s="32" t="s">
        <v>446</v>
      </c>
      <c r="AB10" s="31"/>
      <c r="AC10" s="31"/>
      <c r="AD10" s="31"/>
      <c r="AE10" s="31"/>
      <c r="AF10" s="30"/>
      <c r="AG10" s="46" t="s">
        <v>275</v>
      </c>
      <c r="AK10" s="44" t="str">
        <f t="shared" si="7"/>
        <v>I</v>
      </c>
      <c r="AP10" s="44"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475</v>
      </c>
      <c r="M11" s="13" t="str">
        <f t="shared" si="2"/>
        <v>その他の事項経費</v>
      </c>
      <c r="N11" s="13" t="str">
        <f t="shared" si="6"/>
        <v>その他の事項経費</v>
      </c>
      <c r="O11" s="13"/>
      <c r="P11" s="13"/>
      <c r="Q11" s="19"/>
      <c r="T11" s="13"/>
      <c r="W11" s="32" t="s">
        <v>156</v>
      </c>
      <c r="Y11" s="32" t="s">
        <v>353</v>
      </c>
      <c r="Z11" s="30"/>
      <c r="AA11" s="32" t="s">
        <v>447</v>
      </c>
      <c r="AB11" s="31"/>
      <c r="AC11" s="31"/>
      <c r="AD11" s="31"/>
      <c r="AE11" s="31"/>
      <c r="AF11" s="30"/>
      <c r="AG11" s="44" t="s">
        <v>278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354</v>
      </c>
      <c r="Z12" s="30"/>
      <c r="AA12" s="32" t="s">
        <v>448</v>
      </c>
      <c r="AB12" s="31"/>
      <c r="AC12" s="31"/>
      <c r="AD12" s="31"/>
      <c r="AE12" s="31"/>
      <c r="AF12" s="30"/>
      <c r="AG12" s="44" t="s">
        <v>276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355</v>
      </c>
      <c r="Z13" s="30"/>
      <c r="AA13" s="32" t="s">
        <v>449</v>
      </c>
      <c r="AB13" s="31"/>
      <c r="AC13" s="31"/>
      <c r="AD13" s="31"/>
      <c r="AE13" s="31"/>
      <c r="AF13" s="30"/>
      <c r="AG13" s="44" t="s">
        <v>277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356</v>
      </c>
      <c r="Z14" s="30"/>
      <c r="AA14" s="32" t="s">
        <v>450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357</v>
      </c>
      <c r="Z15" s="30"/>
      <c r="AA15" s="32" t="s">
        <v>451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358</v>
      </c>
      <c r="Z16" s="30"/>
      <c r="AA16" s="32" t="s">
        <v>452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359</v>
      </c>
      <c r="Z17" s="30"/>
      <c r="AA17" s="32" t="s">
        <v>453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360</v>
      </c>
      <c r="Z18" s="30"/>
      <c r="AA18" s="32" t="s">
        <v>454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361</v>
      </c>
      <c r="Z19" s="30"/>
      <c r="AA19" s="32" t="s">
        <v>455</v>
      </c>
      <c r="AB19" s="31"/>
      <c r="AC19" s="31"/>
      <c r="AD19" s="31"/>
      <c r="AE19" s="31"/>
      <c r="AF19" s="30"/>
      <c r="AK19" s="44"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W20" s="32" t="s">
        <v>165</v>
      </c>
      <c r="Y20" s="32" t="s">
        <v>362</v>
      </c>
      <c r="Z20" s="30"/>
      <c r="AA20" s="32" t="s">
        <v>456</v>
      </c>
      <c r="AB20" s="31"/>
      <c r="AC20" s="31"/>
      <c r="AD20" s="31"/>
      <c r="AE20" s="31"/>
      <c r="AF20" s="30"/>
      <c r="AK20" s="44" t="str">
        <f t="shared" si="7"/>
        <v>S</v>
      </c>
    </row>
    <row r="21" spans="1:37" ht="13.5" customHeight="1" x14ac:dyDescent="0.15">
      <c r="A21" s="14" t="s">
        <v>236</v>
      </c>
      <c r="B21" s="15" t="s">
        <v>475</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363</v>
      </c>
      <c r="Z21" s="30"/>
      <c r="AA21" s="32" t="s">
        <v>457</v>
      </c>
      <c r="AB21" s="31"/>
      <c r="AC21" s="31"/>
      <c r="AD21" s="31"/>
      <c r="AE21" s="31"/>
      <c r="AF21" s="30"/>
      <c r="AK21" s="44" t="str">
        <f t="shared" si="7"/>
        <v>T</v>
      </c>
    </row>
    <row r="22" spans="1:37" ht="13.5" customHeight="1" x14ac:dyDescent="0.15">
      <c r="A22" s="14" t="s">
        <v>237</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364</v>
      </c>
      <c r="Z22" s="30"/>
      <c r="AA22" s="32" t="s">
        <v>458</v>
      </c>
      <c r="AB22" s="31"/>
      <c r="AC22" s="31"/>
      <c r="AD22" s="31"/>
      <c r="AE22" s="31"/>
      <c r="AF22" s="30"/>
      <c r="AK22" s="44" t="str">
        <f t="shared" si="7"/>
        <v>U</v>
      </c>
    </row>
    <row r="23" spans="1:37" ht="13.5" customHeight="1" x14ac:dyDescent="0.15">
      <c r="A23" s="14" t="s">
        <v>238</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365</v>
      </c>
      <c r="Z23" s="30"/>
      <c r="AA23" s="32" t="s">
        <v>459</v>
      </c>
      <c r="AB23" s="31"/>
      <c r="AC23" s="31"/>
      <c r="AD23" s="31"/>
      <c r="AE23" s="31"/>
      <c r="AF23" s="30"/>
      <c r="AK23" s="44" t="str">
        <f t="shared" si="7"/>
        <v>V</v>
      </c>
    </row>
    <row r="24" spans="1:37" ht="13.5" customHeight="1" x14ac:dyDescent="0.15">
      <c r="A24" s="83" t="s">
        <v>317</v>
      </c>
      <c r="B24" s="15"/>
      <c r="C24" s="13" t="str">
        <f t="shared" si="9"/>
        <v/>
      </c>
      <c r="D24" s="13" t="str">
        <f>IF(C24="",D23,IF(D23&lt;&gt;"",CONCATENATE(D23,"、",C24),C24))</f>
        <v>地方創生</v>
      </c>
      <c r="F24" s="18" t="s">
        <v>322</v>
      </c>
      <c r="G24" s="17"/>
      <c r="H24" s="13" t="str">
        <f t="shared" si="1"/>
        <v/>
      </c>
      <c r="I24" s="13" t="str">
        <f t="shared" si="5"/>
        <v>一般会計</v>
      </c>
      <c r="K24" s="13"/>
      <c r="L24" s="13"/>
      <c r="O24" s="13"/>
      <c r="P24" s="13"/>
      <c r="Q24" s="19"/>
      <c r="T24" s="13"/>
      <c r="Y24" s="32" t="s">
        <v>366</v>
      </c>
      <c r="Z24" s="30"/>
      <c r="AA24" s="32" t="s">
        <v>460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367</v>
      </c>
      <c r="Z25" s="30"/>
      <c r="AA25" s="32" t="s">
        <v>461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368</v>
      </c>
      <c r="Z26" s="30"/>
      <c r="AA26" s="32" t="s">
        <v>462</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369</v>
      </c>
      <c r="Z27" s="30"/>
      <c r="AA27" s="32" t="s">
        <v>463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370</v>
      </c>
      <c r="Z28" s="30"/>
      <c r="AA28" s="32" t="s">
        <v>464</v>
      </c>
      <c r="AB28" s="31"/>
      <c r="AC28" s="31"/>
      <c r="AD28" s="31"/>
      <c r="AE28" s="31"/>
      <c r="AF28" s="30"/>
      <c r="AK28" s="44" t="s">
        <v>213</v>
      </c>
    </row>
    <row r="29" spans="1:37" ht="13.5" customHeight="1" x14ac:dyDescent="0.15">
      <c r="A29" s="13"/>
      <c r="B29" s="13"/>
      <c r="F29" s="18" t="s">
        <v>226</v>
      </c>
      <c r="G29" s="17"/>
      <c r="H29" s="13" t="str">
        <f t="shared" si="1"/>
        <v/>
      </c>
      <c r="I29" s="13" t="str">
        <f t="shared" si="5"/>
        <v>一般会計</v>
      </c>
      <c r="K29" s="13"/>
      <c r="L29" s="13"/>
      <c r="O29" s="13"/>
      <c r="P29" s="13"/>
      <c r="Q29" s="19"/>
      <c r="T29" s="13"/>
      <c r="Y29" s="32" t="s">
        <v>371</v>
      </c>
      <c r="Z29" s="30"/>
      <c r="AA29" s="32" t="s">
        <v>465</v>
      </c>
      <c r="AB29" s="31"/>
      <c r="AC29" s="31"/>
      <c r="AD29" s="31"/>
      <c r="AE29" s="31"/>
      <c r="AF29" s="30"/>
      <c r="AK29" s="44"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Y30" s="32" t="s">
        <v>372</v>
      </c>
      <c r="Z30" s="30"/>
      <c r="AA30" s="32" t="s">
        <v>466</v>
      </c>
      <c r="AB30" s="31"/>
      <c r="AC30" s="31"/>
      <c r="AD30" s="31"/>
      <c r="AE30" s="31"/>
      <c r="AF30" s="30"/>
      <c r="AK30" s="44"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Y31" s="32" t="s">
        <v>373</v>
      </c>
      <c r="Z31" s="30"/>
      <c r="AA31" s="32" t="s">
        <v>467</v>
      </c>
      <c r="AB31" s="31"/>
      <c r="AC31" s="31"/>
      <c r="AD31" s="31"/>
      <c r="AE31" s="31"/>
      <c r="AF31" s="30"/>
      <c r="AK31" s="44"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Y32" s="32" t="s">
        <v>374</v>
      </c>
      <c r="Z32" s="30"/>
      <c r="AA32" s="32" t="s">
        <v>69</v>
      </c>
      <c r="AB32" s="31"/>
      <c r="AC32" s="31"/>
      <c r="AD32" s="31"/>
      <c r="AE32" s="31"/>
      <c r="AF32" s="30"/>
      <c r="AK32" s="44"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Y33" s="32" t="s">
        <v>375</v>
      </c>
      <c r="Z33" s="30"/>
      <c r="AA33" s="63"/>
      <c r="AB33" s="31"/>
      <c r="AC33" s="31"/>
      <c r="AD33" s="31"/>
      <c r="AE33" s="31"/>
      <c r="AF33" s="30"/>
      <c r="AK33" s="44"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Y34" s="32" t="s">
        <v>376</v>
      </c>
      <c r="Z34" s="30"/>
      <c r="AB34" s="31"/>
      <c r="AC34" s="31"/>
      <c r="AD34" s="31"/>
      <c r="AE34" s="31"/>
      <c r="AF34" s="30"/>
      <c r="AK34" s="44"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377</v>
      </c>
      <c r="Z35" s="30"/>
      <c r="AC35" s="31"/>
      <c r="AF35" s="30"/>
      <c r="AK35" s="44"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Y36" s="32" t="s">
        <v>378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379</v>
      </c>
      <c r="Z37" s="30"/>
      <c r="AF37" s="30"/>
      <c r="AK37" s="44" t="str">
        <f t="shared" si="7"/>
        <v>j</v>
      </c>
    </row>
    <row r="38" spans="1:37" x14ac:dyDescent="0.15">
      <c r="A38" s="13"/>
      <c r="B38" s="13"/>
      <c r="F38" s="13"/>
      <c r="G38" s="19"/>
      <c r="K38" s="13"/>
      <c r="L38" s="13"/>
      <c r="O38" s="13"/>
      <c r="P38" s="13"/>
      <c r="Q38" s="19"/>
      <c r="T38" s="13"/>
      <c r="Y38" s="32" t="s">
        <v>380</v>
      </c>
      <c r="Z38" s="30"/>
      <c r="AF38" s="30"/>
      <c r="AK38" s="44" t="str">
        <f t="shared" si="7"/>
        <v>k</v>
      </c>
    </row>
    <row r="39" spans="1:37" x14ac:dyDescent="0.15">
      <c r="A39" s="13"/>
      <c r="B39" s="13"/>
      <c r="F39" s="13" t="str">
        <f>I37</f>
        <v>一般会計</v>
      </c>
      <c r="G39" s="19"/>
      <c r="K39" s="13"/>
      <c r="L39" s="13"/>
      <c r="O39" s="13"/>
      <c r="P39" s="13"/>
      <c r="Q39" s="19"/>
      <c r="T39" s="13"/>
      <c r="Y39" s="32" t="s">
        <v>381</v>
      </c>
      <c r="Z39" s="30"/>
      <c r="AF39" s="30"/>
      <c r="AK39" s="44" t="str">
        <f t="shared" si="7"/>
        <v>l</v>
      </c>
    </row>
    <row r="40" spans="1:37" x14ac:dyDescent="0.15">
      <c r="A40" s="13"/>
      <c r="B40" s="13"/>
      <c r="F40" s="13"/>
      <c r="G40" s="19"/>
      <c r="K40" s="13"/>
      <c r="L40" s="13"/>
      <c r="O40" s="13"/>
      <c r="P40" s="13"/>
      <c r="Q40" s="19"/>
      <c r="T40" s="13"/>
      <c r="Y40" s="32" t="s">
        <v>382</v>
      </c>
      <c r="Z40" s="30"/>
      <c r="AF40" s="30"/>
      <c r="AK40" s="44" t="str">
        <f t="shared" si="7"/>
        <v>m</v>
      </c>
    </row>
    <row r="41" spans="1:37" x14ac:dyDescent="0.15">
      <c r="A41" s="13"/>
      <c r="B41" s="13"/>
      <c r="F41" s="13"/>
      <c r="G41" s="19"/>
      <c r="K41" s="13"/>
      <c r="L41" s="13"/>
      <c r="O41" s="13"/>
      <c r="P41" s="13"/>
      <c r="Q41" s="19"/>
      <c r="T41" s="13"/>
      <c r="Y41" s="32" t="s">
        <v>383</v>
      </c>
      <c r="Z41" s="30"/>
      <c r="AF41" s="30"/>
      <c r="AK41" s="44" t="str">
        <f t="shared" si="7"/>
        <v>n</v>
      </c>
    </row>
    <row r="42" spans="1:37" x14ac:dyDescent="0.15">
      <c r="A42" s="13"/>
      <c r="B42" s="13"/>
      <c r="F42" s="13"/>
      <c r="G42" s="19"/>
      <c r="K42" s="13"/>
      <c r="L42" s="13"/>
      <c r="O42" s="13"/>
      <c r="P42" s="13"/>
      <c r="Q42" s="19"/>
      <c r="T42" s="13"/>
      <c r="Y42" s="32" t="s">
        <v>384</v>
      </c>
      <c r="Z42" s="30"/>
      <c r="AF42" s="30"/>
      <c r="AK42" s="44" t="str">
        <f t="shared" si="7"/>
        <v>o</v>
      </c>
    </row>
    <row r="43" spans="1:37" x14ac:dyDescent="0.15">
      <c r="A43" s="13"/>
      <c r="B43" s="13"/>
      <c r="F43" s="13"/>
      <c r="G43" s="19"/>
      <c r="K43" s="13"/>
      <c r="L43" s="13"/>
      <c r="O43" s="13"/>
      <c r="P43" s="13"/>
      <c r="Q43" s="19"/>
      <c r="T43" s="13"/>
      <c r="Y43" s="32" t="s">
        <v>385</v>
      </c>
      <c r="Z43" s="30"/>
      <c r="AF43" s="30"/>
      <c r="AK43" s="44" t="str">
        <f t="shared" si="7"/>
        <v>p</v>
      </c>
    </row>
    <row r="44" spans="1:37" x14ac:dyDescent="0.15">
      <c r="A44" s="13"/>
      <c r="B44" s="13"/>
      <c r="F44" s="13"/>
      <c r="G44" s="19"/>
      <c r="K44" s="13"/>
      <c r="L44" s="13"/>
      <c r="O44" s="13"/>
      <c r="P44" s="13"/>
      <c r="Q44" s="19"/>
      <c r="T44" s="13"/>
      <c r="Y44" s="32" t="s">
        <v>386</v>
      </c>
      <c r="Z44" s="30"/>
      <c r="AF44" s="30"/>
      <c r="AK44" s="44" t="str">
        <f t="shared" si="7"/>
        <v>q</v>
      </c>
    </row>
    <row r="45" spans="1:37" x14ac:dyDescent="0.15">
      <c r="A45" s="13"/>
      <c r="B45" s="13"/>
      <c r="F45" s="13"/>
      <c r="G45" s="19"/>
      <c r="K45" s="13"/>
      <c r="L45" s="13"/>
      <c r="O45" s="13"/>
      <c r="P45" s="13"/>
      <c r="Q45" s="19"/>
      <c r="T45" s="13"/>
      <c r="Y45" s="32" t="s">
        <v>387</v>
      </c>
      <c r="Z45" s="30"/>
      <c r="AF45" s="30"/>
      <c r="AK45" s="44" t="str">
        <f t="shared" si="7"/>
        <v>r</v>
      </c>
    </row>
    <row r="46" spans="1:37" x14ac:dyDescent="0.15">
      <c r="A46" s="13"/>
      <c r="B46" s="13"/>
      <c r="F46" s="13"/>
      <c r="G46" s="19"/>
      <c r="K46" s="13"/>
      <c r="L46" s="13"/>
      <c r="O46" s="13"/>
      <c r="P46" s="13"/>
      <c r="Q46" s="19"/>
      <c r="T46" s="13"/>
      <c r="Y46" s="32" t="s">
        <v>388</v>
      </c>
      <c r="Z46" s="30"/>
      <c r="AF46" s="30"/>
      <c r="AK46" s="44" t="str">
        <f t="shared" si="7"/>
        <v>s</v>
      </c>
    </row>
    <row r="47" spans="1:37" x14ac:dyDescent="0.15">
      <c r="A47" s="13"/>
      <c r="B47" s="13"/>
      <c r="F47" s="13"/>
      <c r="G47" s="19"/>
      <c r="K47" s="13"/>
      <c r="L47" s="13"/>
      <c r="O47" s="13"/>
      <c r="P47" s="13"/>
      <c r="Q47" s="19"/>
      <c r="T47" s="13"/>
      <c r="Y47" s="32" t="s">
        <v>389</v>
      </c>
      <c r="Z47" s="30"/>
      <c r="AF47" s="30"/>
      <c r="AK47" s="44" t="str">
        <f t="shared" si="7"/>
        <v>t</v>
      </c>
    </row>
    <row r="48" spans="1:37" x14ac:dyDescent="0.15">
      <c r="A48" s="13"/>
      <c r="B48" s="13"/>
      <c r="F48" s="13"/>
      <c r="G48" s="19"/>
      <c r="K48" s="13"/>
      <c r="L48" s="13"/>
      <c r="O48" s="13"/>
      <c r="P48" s="13"/>
      <c r="Q48" s="19"/>
      <c r="T48" s="13"/>
      <c r="Y48" s="32" t="s">
        <v>390</v>
      </c>
      <c r="Z48" s="30"/>
      <c r="AF48" s="30"/>
      <c r="AK48" s="44" t="str">
        <f t="shared" si="7"/>
        <v>u</v>
      </c>
    </row>
    <row r="49" spans="1:37" x14ac:dyDescent="0.15">
      <c r="A49" s="13"/>
      <c r="B49" s="13"/>
      <c r="F49" s="13"/>
      <c r="G49" s="19"/>
      <c r="K49" s="13"/>
      <c r="L49" s="13"/>
      <c r="O49" s="13"/>
      <c r="P49" s="13"/>
      <c r="Q49" s="19"/>
      <c r="T49" s="13"/>
      <c r="Y49" s="32" t="s">
        <v>391</v>
      </c>
      <c r="Z49" s="30"/>
      <c r="AF49" s="30"/>
      <c r="AK49" s="44" t="str">
        <f t="shared" si="7"/>
        <v>v</v>
      </c>
    </row>
    <row r="50" spans="1:37" x14ac:dyDescent="0.15">
      <c r="A50" s="13"/>
      <c r="B50" s="13"/>
      <c r="F50" s="13"/>
      <c r="G50" s="19"/>
      <c r="K50" s="13"/>
      <c r="L50" s="13"/>
      <c r="O50" s="13"/>
      <c r="P50" s="13"/>
      <c r="Q50" s="19"/>
      <c r="T50" s="13"/>
      <c r="Y50" s="32" t="s">
        <v>392</v>
      </c>
      <c r="Z50" s="30"/>
      <c r="AF50" s="30"/>
    </row>
    <row r="51" spans="1:37" x14ac:dyDescent="0.15">
      <c r="A51" s="13"/>
      <c r="B51" s="13"/>
      <c r="F51" s="13"/>
      <c r="G51" s="19"/>
      <c r="K51" s="13"/>
      <c r="L51" s="13"/>
      <c r="O51" s="13"/>
      <c r="P51" s="13"/>
      <c r="Q51" s="19"/>
      <c r="T51" s="13"/>
      <c r="Y51" s="32" t="s">
        <v>393</v>
      </c>
      <c r="Z51" s="30"/>
      <c r="AF51" s="30"/>
    </row>
    <row r="52" spans="1:37" x14ac:dyDescent="0.15">
      <c r="A52" s="13"/>
      <c r="B52" s="13"/>
      <c r="F52" s="13"/>
      <c r="G52" s="19"/>
      <c r="K52" s="13"/>
      <c r="L52" s="13"/>
      <c r="O52" s="13"/>
      <c r="P52" s="13"/>
      <c r="Q52" s="19"/>
      <c r="T52" s="13"/>
      <c r="Y52" s="32" t="s">
        <v>394</v>
      </c>
      <c r="Z52" s="30"/>
      <c r="AF52" s="30"/>
    </row>
    <row r="53" spans="1:37" x14ac:dyDescent="0.15">
      <c r="A53" s="13"/>
      <c r="B53" s="13"/>
      <c r="F53" s="13"/>
      <c r="G53" s="19"/>
      <c r="K53" s="13"/>
      <c r="L53" s="13"/>
      <c r="O53" s="13"/>
      <c r="P53" s="13"/>
      <c r="Q53" s="19"/>
      <c r="T53" s="13"/>
      <c r="Y53" s="32" t="s">
        <v>395</v>
      </c>
      <c r="Z53" s="30"/>
      <c r="AF53" s="30"/>
    </row>
    <row r="54" spans="1:37" x14ac:dyDescent="0.15">
      <c r="A54" s="13"/>
      <c r="B54" s="13"/>
      <c r="F54" s="13"/>
      <c r="G54" s="19"/>
      <c r="K54" s="13"/>
      <c r="L54" s="13"/>
      <c r="O54" s="13"/>
      <c r="P54" s="20"/>
      <c r="Q54" s="19"/>
      <c r="T54" s="13"/>
      <c r="Y54" s="32" t="s">
        <v>396</v>
      </c>
      <c r="Z54" s="30"/>
      <c r="AF54" s="30"/>
    </row>
    <row r="55" spans="1:37" x14ac:dyDescent="0.15">
      <c r="A55" s="13"/>
      <c r="B55" s="13"/>
      <c r="F55" s="13"/>
      <c r="G55" s="19"/>
      <c r="K55" s="13"/>
      <c r="L55" s="13"/>
      <c r="O55" s="13"/>
      <c r="P55" s="13"/>
      <c r="Q55" s="19"/>
      <c r="T55" s="13"/>
      <c r="Y55" s="32" t="s">
        <v>397</v>
      </c>
      <c r="Z55" s="30"/>
      <c r="AF55" s="30"/>
    </row>
    <row r="56" spans="1:37" x14ac:dyDescent="0.15">
      <c r="A56" s="13"/>
      <c r="B56" s="13"/>
      <c r="F56" s="13"/>
      <c r="G56" s="19"/>
      <c r="K56" s="13"/>
      <c r="L56" s="13"/>
      <c r="O56" s="13"/>
      <c r="P56" s="13"/>
      <c r="Q56" s="19"/>
      <c r="T56" s="13"/>
      <c r="Y56" s="32" t="s">
        <v>398</v>
      </c>
      <c r="Z56" s="30"/>
      <c r="AF56" s="30"/>
    </row>
    <row r="57" spans="1:37" x14ac:dyDescent="0.15">
      <c r="A57" s="13"/>
      <c r="B57" s="13"/>
      <c r="F57" s="13"/>
      <c r="G57" s="19"/>
      <c r="K57" s="13"/>
      <c r="L57" s="13"/>
      <c r="O57" s="13"/>
      <c r="P57" s="13"/>
      <c r="Q57" s="19"/>
      <c r="T57" s="13"/>
      <c r="Y57" s="32" t="s">
        <v>399</v>
      </c>
      <c r="Z57" s="30"/>
      <c r="AF57" s="30"/>
    </row>
    <row r="58" spans="1:37" x14ac:dyDescent="0.15">
      <c r="A58" s="13"/>
      <c r="B58" s="13"/>
      <c r="F58" s="13"/>
      <c r="G58" s="19"/>
      <c r="K58" s="13"/>
      <c r="L58" s="13"/>
      <c r="O58" s="13"/>
      <c r="P58" s="13"/>
      <c r="Q58" s="19"/>
      <c r="T58" s="13"/>
      <c r="Y58" s="32" t="s">
        <v>400</v>
      </c>
      <c r="Z58" s="30"/>
      <c r="AF58" s="30"/>
    </row>
    <row r="59" spans="1:37" x14ac:dyDescent="0.15">
      <c r="A59" s="13"/>
      <c r="B59" s="13"/>
      <c r="F59" s="13"/>
      <c r="G59" s="19"/>
      <c r="K59" s="13"/>
      <c r="L59" s="13"/>
      <c r="O59" s="13"/>
      <c r="P59" s="13"/>
      <c r="Q59" s="19"/>
      <c r="T59" s="13"/>
      <c r="Y59" s="32" t="s">
        <v>401</v>
      </c>
      <c r="Z59" s="30"/>
      <c r="AF59" s="30"/>
    </row>
    <row r="60" spans="1:37" x14ac:dyDescent="0.15">
      <c r="A60" s="13"/>
      <c r="B60" s="13"/>
      <c r="F60" s="13"/>
      <c r="G60" s="19"/>
      <c r="K60" s="13"/>
      <c r="L60" s="13"/>
      <c r="O60" s="13"/>
      <c r="P60" s="13"/>
      <c r="Q60" s="19"/>
      <c r="T60" s="13"/>
      <c r="Y60" s="32" t="s">
        <v>402</v>
      </c>
      <c r="Z60" s="30"/>
      <c r="AF60" s="30"/>
    </row>
    <row r="61" spans="1:37" x14ac:dyDescent="0.15">
      <c r="A61" s="13"/>
      <c r="B61" s="13"/>
      <c r="F61" s="13"/>
      <c r="G61" s="19"/>
      <c r="K61" s="13"/>
      <c r="L61" s="13"/>
      <c r="O61" s="13"/>
      <c r="P61" s="13"/>
      <c r="Q61" s="19"/>
      <c r="T61" s="13"/>
      <c r="Y61" s="32" t="s">
        <v>403</v>
      </c>
      <c r="Z61" s="30"/>
      <c r="AF61" s="30"/>
    </row>
    <row r="62" spans="1:37" x14ac:dyDescent="0.15">
      <c r="A62" s="13"/>
      <c r="B62" s="13"/>
      <c r="F62" s="13"/>
      <c r="G62" s="19"/>
      <c r="K62" s="13"/>
      <c r="L62" s="13"/>
      <c r="O62" s="13"/>
      <c r="P62" s="13"/>
      <c r="Q62" s="19"/>
      <c r="T62" s="13"/>
      <c r="Y62" s="32" t="s">
        <v>404</v>
      </c>
      <c r="Z62" s="30"/>
      <c r="AF62" s="30"/>
    </row>
    <row r="63" spans="1:37" x14ac:dyDescent="0.15">
      <c r="A63" s="13"/>
      <c r="B63" s="13"/>
      <c r="F63" s="13"/>
      <c r="G63" s="19"/>
      <c r="K63" s="13"/>
      <c r="L63" s="13"/>
      <c r="O63" s="13"/>
      <c r="P63" s="13"/>
      <c r="Q63" s="19"/>
      <c r="T63" s="13"/>
      <c r="Y63" s="32" t="s">
        <v>405</v>
      </c>
      <c r="Z63" s="30"/>
      <c r="AF63" s="30"/>
    </row>
    <row r="64" spans="1:37" x14ac:dyDescent="0.15">
      <c r="A64" s="13"/>
      <c r="B64" s="13"/>
      <c r="F64" s="13"/>
      <c r="G64" s="19"/>
      <c r="K64" s="13"/>
      <c r="L64" s="13"/>
      <c r="O64" s="13"/>
      <c r="P64" s="13"/>
      <c r="Q64" s="19"/>
      <c r="T64" s="13"/>
      <c r="Y64" s="32" t="s">
        <v>406</v>
      </c>
      <c r="Z64" s="30"/>
      <c r="AF64" s="30"/>
    </row>
    <row r="65" spans="1:32" x14ac:dyDescent="0.15">
      <c r="A65" s="13"/>
      <c r="B65" s="13"/>
      <c r="F65" s="13"/>
      <c r="G65" s="19"/>
      <c r="K65" s="13"/>
      <c r="L65" s="13"/>
      <c r="O65" s="13"/>
      <c r="P65" s="13"/>
      <c r="Q65" s="19"/>
      <c r="T65" s="13"/>
      <c r="Y65" s="32" t="s">
        <v>407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408</v>
      </c>
      <c r="Z67" s="30"/>
      <c r="AF67" s="30"/>
    </row>
    <row r="68" spans="1:32" x14ac:dyDescent="0.15">
      <c r="A68" s="13"/>
      <c r="B68" s="13"/>
      <c r="F68" s="13"/>
      <c r="G68" s="19"/>
      <c r="K68" s="13"/>
      <c r="L68" s="13"/>
      <c r="O68" s="13"/>
      <c r="P68" s="13"/>
      <c r="Q68" s="19"/>
      <c r="T68" s="13"/>
      <c r="Y68" s="32" t="s">
        <v>409</v>
      </c>
      <c r="Z68" s="30"/>
      <c r="AF68" s="30"/>
    </row>
    <row r="69" spans="1:32" x14ac:dyDescent="0.15">
      <c r="A69" s="13"/>
      <c r="B69" s="13"/>
      <c r="F69" s="13"/>
      <c r="G69" s="19"/>
      <c r="K69" s="13"/>
      <c r="L69" s="13"/>
      <c r="O69" s="13"/>
      <c r="P69" s="13"/>
      <c r="Q69" s="19"/>
      <c r="T69" s="13"/>
      <c r="Y69" s="32" t="s">
        <v>410</v>
      </c>
      <c r="Z69" s="30"/>
      <c r="AF69" s="30"/>
    </row>
    <row r="70" spans="1:32" x14ac:dyDescent="0.15">
      <c r="A70" s="13"/>
      <c r="B70" s="13"/>
      <c r="Y70" s="32" t="s">
        <v>411</v>
      </c>
    </row>
    <row r="71" spans="1:32" x14ac:dyDescent="0.15">
      <c r="Y71" s="32" t="s">
        <v>412</v>
      </c>
    </row>
    <row r="72" spans="1:32" x14ac:dyDescent="0.15">
      <c r="Y72" s="32" t="s">
        <v>413</v>
      </c>
    </row>
    <row r="73" spans="1:32" x14ac:dyDescent="0.15">
      <c r="Y73" s="32" t="s">
        <v>414</v>
      </c>
    </row>
    <row r="74" spans="1:32" x14ac:dyDescent="0.15">
      <c r="Y74" s="32" t="s">
        <v>415</v>
      </c>
    </row>
    <row r="75" spans="1:32" x14ac:dyDescent="0.15">
      <c r="Y75" s="32" t="s">
        <v>416</v>
      </c>
    </row>
    <row r="76" spans="1:32" x14ac:dyDescent="0.15">
      <c r="Y76" s="32" t="s">
        <v>417</v>
      </c>
    </row>
    <row r="77" spans="1:32" x14ac:dyDescent="0.15">
      <c r="Y77" s="32" t="s">
        <v>418</v>
      </c>
    </row>
    <row r="78" spans="1:32" x14ac:dyDescent="0.15">
      <c r="Y78" s="32" t="s">
        <v>419</v>
      </c>
    </row>
    <row r="79" spans="1:32" x14ac:dyDescent="0.15">
      <c r="Y79" s="32" t="s">
        <v>420</v>
      </c>
    </row>
    <row r="80" spans="1:32" x14ac:dyDescent="0.15">
      <c r="Y80" s="32" t="s">
        <v>421</v>
      </c>
    </row>
    <row r="81" spans="25:25" x14ac:dyDescent="0.15">
      <c r="Y81" s="32" t="s">
        <v>422</v>
      </c>
    </row>
    <row r="82" spans="25:25" x14ac:dyDescent="0.15">
      <c r="Y82" s="32" t="s">
        <v>423</v>
      </c>
    </row>
    <row r="83" spans="25:25" x14ac:dyDescent="0.15">
      <c r="Y83" s="32" t="s">
        <v>424</v>
      </c>
    </row>
    <row r="84" spans="25:25" x14ac:dyDescent="0.15">
      <c r="Y84" s="32" t="s">
        <v>425</v>
      </c>
    </row>
    <row r="85" spans="25:25" x14ac:dyDescent="0.15">
      <c r="Y85" s="32" t="s">
        <v>426</v>
      </c>
    </row>
    <row r="86" spans="25:25" x14ac:dyDescent="0.15">
      <c r="Y86" s="32" t="s">
        <v>427</v>
      </c>
    </row>
    <row r="87" spans="25:25" x14ac:dyDescent="0.15">
      <c r="Y87" s="32" t="s">
        <v>428</v>
      </c>
    </row>
    <row r="88" spans="25:25" x14ac:dyDescent="0.15">
      <c r="Y88" s="32" t="s">
        <v>429</v>
      </c>
    </row>
    <row r="89" spans="25:25" x14ac:dyDescent="0.15">
      <c r="Y89" s="32" t="s">
        <v>430</v>
      </c>
    </row>
    <row r="90" spans="25:25" x14ac:dyDescent="0.15">
      <c r="Y90" s="32" t="s">
        <v>431</v>
      </c>
    </row>
    <row r="91" spans="25:25" x14ac:dyDescent="0.15">
      <c r="Y91" s="32" t="s">
        <v>432</v>
      </c>
    </row>
    <row r="92" spans="25:25" x14ac:dyDescent="0.15">
      <c r="Y92" s="32" t="s">
        <v>433</v>
      </c>
    </row>
    <row r="93" spans="25:25" x14ac:dyDescent="0.15">
      <c r="Y93" s="32" t="s">
        <v>434</v>
      </c>
    </row>
    <row r="94" spans="25:25" x14ac:dyDescent="0.15">
      <c r="Y94" s="32" t="s">
        <v>435</v>
      </c>
    </row>
    <row r="95" spans="25:25" x14ac:dyDescent="0.15">
      <c r="Y95" s="32" t="s">
        <v>436</v>
      </c>
    </row>
    <row r="96" spans="25:25" x14ac:dyDescent="0.15">
      <c r="Y96" s="32" t="s">
        <v>328</v>
      </c>
    </row>
    <row r="97" spans="25:25" x14ac:dyDescent="0.15">
      <c r="Y97" s="32" t="s">
        <v>437</v>
      </c>
    </row>
    <row r="98" spans="25:25" x14ac:dyDescent="0.15">
      <c r="Y98" s="32" t="s">
        <v>438</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2020-10-09T14:11:16Z</dcterms:created>
  <dcterms:modified xsi:type="dcterms:W3CDTF">2020-10-09T14:11:25Z</dcterms:modified>
</cp:coreProperties>
</file>