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351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<sst xmlns="http://schemas.openxmlformats.org/spreadsheetml/2006/main" count="2390" uniqueCount="611">
  <si>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</si>
  <si>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</si>
  <si>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</si>
  <si>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</si>
  <si>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</si>
  <si>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</si>
  <si>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</si>
  <si>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</si>
  <si>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</si>
  <si>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</si>
  <si>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</si>
  <si>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</si>
  <si>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</si>
  <si>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</si>
  <si>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</si>
  <si>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</si>
  <si>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</si>
  <si>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</si>
  <si>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</si>
  <si>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</si>
  <si>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</si>
  <si>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</si>
  <si>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</si>
  <si>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</si>
  <si>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</si>
  <si>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</si>
  <si>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</si>
  <si>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</si>
  <si>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</si>
  <si>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</si>
  <si>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</si>
  <si>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</si>
  <si>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</si>
  <si>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</si>
  <si>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</si>
  <si>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</si>
  <si>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</si>
  <si>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</si>
  <si>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</si>
  <si>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</si>
  <si>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</si>
  <si>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</si>
  <si>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</si>
  <si>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</si>
  <si>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</si>
  <si>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</si>
  <si>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</si>
  <si>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</si>
  <si>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</si>
  <si>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</si>
  <si>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</si>
  <si>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</si>
  <si>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</si>
  <si>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</si>
  <si>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</si>
  <si>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</si>
  <si>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</si>
  <si>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</si>
  <si>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</si>
  <si>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</si>
  <si>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</si>
  <si>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</si>
  <si>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</si>
  <si>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</si>
  <si>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</si>
  <si>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</si>
  <si>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</si>
  <si>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</si>
  <si>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</si>
  <si>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</si>
  <si>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</si>
  <si>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</si>
  <si>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</si>
  <si>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</si>
  <si>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</si>
  <si>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</si>
  <si>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</si>
  <si>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</si>
  <si>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</si>
  <si>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</si>
  <si>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</si>
  <si>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</si>
  <si>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</si>
  <si>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</si>
  <si>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</si>
  <si>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</si>
  <si>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</si>
  <si>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</si>
  <si>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</si>
  <si>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</si>
  <si>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</si>
  <si>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</si>
  <si>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</si>
  <si>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</si>
  <si>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</si>
  <si>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</si>
  <si>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</si>
  <si>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</si>
  <si>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</si>
  <si>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</si>
  <si>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</si>
  <si>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</si>
  <si>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</si>
  <si>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</si>
  <si>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</si>
  <si>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</si>
  <si>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</si>
  <si>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</si>
  <si>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</si>
  <si>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</si>
  <si>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</si>
  <si>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</si>
  <si>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</si>
  <si>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</si>
  <si>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</si>
  <si>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</si>
  <si>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</si>
  <si>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</si>
  <si>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</si>
  <si>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</si>
  <si>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</si>
  <si>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</si>
  <si>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</si>
  <si>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</si>
  <si>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</si>
  <si>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</si>
  <si>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</si>
  <si>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</si>
  <si>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</si>
  <si>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</si>
  <si>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</si>
  <si>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</si>
  <si>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</si>
  <si>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</si>
  <si>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</si>
  <si>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</si>
  <si>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</si>
  <si>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</si>
  <si>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</si>
  <si>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</si>
  <si>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</si>
  <si>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</si>
  <si>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</si>
  <si>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</si>
  <si>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</si>
  <si>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</si>
  <si>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</si>
  <si>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</si>
  <si>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</si>
  <si>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</si>
  <si>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</si>
  <si>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</si>
  <si>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</si>
  <si>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</si>
  <si>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</si>
  <si>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</si>
  <si>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</si>
  <si>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</si>
  <si>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</si>
  <si>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</si>
  <si>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</si>
  <si>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</si>
  <si>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</si>
  <si>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</si>
  <si>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</si>
  <si>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</si>
  <si>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</si>
  <si>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</si>
  <si>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</si>
  <si>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</si>
  <si>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</si>
  <si>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</si>
  <si>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</si>
  <si>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</si>
  <si>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</si>
  <si>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</si>
  <si>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</si>
  <si>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</si>
  <si>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</si>
  <si>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</si>
  <si>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</si>
  <si>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</si>
  <si>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</si>
  <si>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</si>
  <si>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</si>
  <si>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</si>
  <si>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</si>
  <si>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</si>
  <si>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</si>
  <si>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</si>
  <si>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</si>
  <si>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</si>
  <si>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</si>
  <si>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</si>
  <si>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</si>
  <si>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</si>
  <si>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</si>
  <si>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</si>
  <si>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</si>
  <si>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</si>
  <si>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</si>
  <si>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</si>
  <si>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</si>
  <si>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</si>
  <si>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</si>
  <si>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</si>
  <si>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</si>
  <si>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</si>
  <si>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</si>
  <si>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</si>
  <si>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</si>
  <si>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</si>
  <si>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</si>
  <si>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</si>
  <si>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</si>
  <si>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</si>
  <si>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</si>
  <si>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</si>
  <si>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</si>
  <si>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</si>
  <si>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</si>
  <si>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</si>
  <si>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</si>
  <si>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</si>
  <si>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</si>
  <si>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</si>
  <si>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</si>
  <si>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</si>
  <si>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</si>
  <si>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</si>
  <si>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</si>
  <si>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</si>
  <si>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</si>
  <si>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</si>
  <si>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</si>
  <si>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</si>
  <si>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</si>
  <si>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</si>
  <si>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</si>
  <si>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</si>
  <si>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</si>
  <si>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</si>
  <si>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</si>
  <si>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</si>
  <si>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</si>
  <si>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</si>
  <si>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</si>
  <si>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</si>
  <si>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</si>
  <si>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</si>
  <si>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</si>
  <si>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</si>
  <si>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</si>
  <si>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</si>
  <si>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</si>
  <si>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</si>
  <si>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</si>
  <si>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</si>
  <si>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</si>
  <si>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</si>
  <si>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</si>
  <si>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</si>
  <si>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</si>
  <si>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</si>
  <si>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</si>
  <si>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</si>
  <si>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</si>
  <si>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</si>
  <si>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</si>
  <si>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</si>
  <si>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</si>
  <si>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</si>
  <si>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</si>
  <si>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</si>
  <si>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</si>
  <si>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</si>
  <si>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</si>
  <si>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</si>
  <si>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</si>
  <si>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</si>
  <si>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</si>
  <si>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</si>
  <si>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</si>
  <si>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</si>
  <si>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</si>
  <si>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</si>
  <si>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</si>
  <si>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</si>
  <si>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</si>
  <si>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</si>
  <si>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</si>
  <si>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</si>
  <si>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</si>
  <si>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</si>
  <si>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</si>
  <si>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</si>
  <si>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</si>
  <si>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</si>
  <si>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</si>
  <si>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</si>
  <si>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</si>
  <si>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</si>
  <si>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</si>
  <si>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</si>
  <si>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</si>
  <si>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</si>
  <si>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</si>
  <si>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</si>
  <si>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</si>
  <si>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</si>
  <si>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</si>
  <si>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</si>
  <si>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</si>
  <si>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</si>
  <si>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</si>
  <si>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</si>
  <si>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</si>
  <si>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</si>
  <si>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</si>
  <si>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</si>
  <si>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</si>
  <si>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</si>
  <si>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</si>
  <si>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</si>
  <si>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</si>
  <si>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</si>
  <si>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</si>
  <si>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</si>
  <si>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</si>
  <si>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</si>
  <si>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</si>
  <si>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</si>
  <si>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</si>
  <si>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</si>
  <si>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</si>
  <si>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</si>
  <si>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</si>
  <si>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</si>
  <si>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</si>
  <si>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</si>
  <si>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</si>
  <si>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</si>
  <si>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</si>
  <si>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</si>
  <si>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</si>
  <si>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</si>
  <si>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</si>
  <si>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</si>
  <si>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</si>
  <si>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</si>
  <si>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</si>
  <si>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</si>
  <si>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</si>
  <si>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</si>
  <si>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</si>
  <si>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</si>
  <si>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</si>
  <si>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</si>
  <si>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</si>
  <si>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</si>
  <si>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</si>
  <si>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</si>
  <si>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</si>
  <si>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</si>
  <si>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</si>
  <si>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</si>
  <si>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</si>
  <si>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</si>
  <si>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</si>
  <si>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</si>
  <si>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</si>
  <si>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</si>
  <si>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</si>
  <si>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</si>
  <si>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</si>
  <si>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</si>
  <si>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</si>
  <si>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</si>
  <si>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</si>
  <si>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</si>
  <si>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</si>
  <si>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</si>
  <si>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</si>
  <si>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</si>
  <si>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</si>
  <si>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</si>
  <si>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</si>
  <si>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</si>
  <si>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</si>
  <si>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</si>
  <si>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</si>
  <si>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</si>
  <si>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</si>
  <si>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</si>
  <si>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</si>
  <si>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</si>
  <si>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</si>
  <si>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</si>
  <si>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</si>
  <si>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</si>
  <si>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</si>
  <si>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</si>
  <si>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</si>
  <si>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</si>
  <si>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</si>
  <si>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</si>
  <si>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</si>
  <si>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</si>
  <si>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</si>
  <si>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</si>
  <si>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</si>
  <si>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</si>
  <si>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</si>
  <si>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</si>
  <si>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</si>
  <si>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</si>
  <si>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</si>
  <si>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</si>
  <si>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</si>
  <si>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</si>
  <si>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</si>
  <si>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</si>
  <si>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</si>
  <si>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</si>
  <si>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</si>
  <si>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</si>
  <si>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</si>
  <si>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</si>
  <si>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</si>
  <si>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</si>
  <si>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</si>
  <si>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</si>
  <si>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</si>
  <si>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</si>
  <si>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</si>
  <si>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</si>
  <si>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</si>
  <si>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</si>
  <si>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</si>
  <si>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</si>
  <si>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</si>
  <si>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</si>
  <si>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</si>
  <si>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</si>
  <si>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</si>
  <si>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</si>
  <si>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</si>
  <si>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</si>
  <si>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</si>
  <si>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</si>
  <si>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</si>
  <si>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</si>
  <si>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</si>
  <si>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</si>
  <si>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</si>
  <si>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</si>
  <si>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</si>
  <si>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</si>
  <si>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</si>
  <si>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</si>
  <si>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</si>
  <si>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</si>
  <si>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</si>
  <si>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</si>
  <si>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</si>
  <si>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</si>
  <si>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</si>
  <si>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</si>
  <si>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</si>
  <si>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</si>
  <si>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</si>
  <si>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</si>
  <si>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</si>
  <si>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</si>
  <si>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内閣府</t>
  </si>
  <si>
    <t>地方創生推進交付金</t>
    <rPh sb="0" eb="9">
      <t>スイシン</t>
    </rPh>
    <phoneticPr fontId="7"/>
  </si>
  <si>
    <t>地域再生法第５条４項１号・第１３条
地域における大学の振興及び若者の雇用機会の創出による若者の修学及び就業の促進に関する法律第１１条</t>
    <phoneticPr fontId="7"/>
  </si>
  <si>
    <t>まち・ひと・しごと創生法(平成26年法律第136号)第9条第1項の規定に基づき策定した都道府県まち・ひと・しごと創生総合戦略又は第10条第1項の規定に基づき策定した市町村まち・ひと・しごと創生総合戦略に位置づけられた先導的な取組を支援することにより、地方創生の更なる深化を促す。</t>
    <phoneticPr fontId="7"/>
  </si>
  <si>
    <t>-</t>
    <phoneticPr fontId="7"/>
  </si>
  <si>
    <t>-</t>
    <phoneticPr fontId="7"/>
  </si>
  <si>
    <t>-</t>
    <phoneticPr fontId="7"/>
  </si>
  <si>
    <t>地方創生推進交付金</t>
    <rPh sb="0" eb="2">
      <t>チホウ</t>
    </rPh>
    <rPh sb="2" eb="4">
      <t>ソウセイ</t>
    </rPh>
    <rPh sb="4" eb="6">
      <t>スイシン</t>
    </rPh>
    <rPh sb="6" eb="9">
      <t>コウフキン</t>
    </rPh>
    <phoneticPr fontId="7"/>
  </si>
  <si>
    <t>地方創生整備推進交付金</t>
    <rPh sb="0" eb="2">
      <t>チホウ</t>
    </rPh>
    <rPh sb="2" eb="4">
      <t>ソウセイ</t>
    </rPh>
    <rPh sb="4" eb="6">
      <t>セイビ</t>
    </rPh>
    <rPh sb="6" eb="8">
      <t>スイシン</t>
    </rPh>
    <rPh sb="8" eb="11">
      <t>コウフキン</t>
    </rPh>
    <phoneticPr fontId="7"/>
  </si>
  <si>
    <t>情報処理業務庁費</t>
    <rPh sb="0" eb="2">
      <t>ジョウホウ</t>
    </rPh>
    <rPh sb="2" eb="4">
      <t>ショリ</t>
    </rPh>
    <rPh sb="4" eb="6">
      <t>ギョウム</t>
    </rPh>
    <rPh sb="6" eb="8">
      <t>チョウヒ</t>
    </rPh>
    <phoneticPr fontId="7"/>
  </si>
  <si>
    <t>職員旅費</t>
    <rPh sb="0" eb="2">
      <t>ショクイン</t>
    </rPh>
    <rPh sb="2" eb="4">
      <t>リョヒ</t>
    </rPh>
    <phoneticPr fontId="7"/>
  </si>
  <si>
    <t>諸謝金</t>
    <rPh sb="0" eb="3">
      <t>ショシャキン</t>
    </rPh>
    <phoneticPr fontId="7"/>
  </si>
  <si>
    <t>交付金対象事業について、地方公共団体においてＫＰＩを設定する。</t>
    <phoneticPr fontId="7"/>
  </si>
  <si>
    <t>ＫＰＩを設定した事業数／交付金対象事業数</t>
    <phoneticPr fontId="7"/>
  </si>
  <si>
    <t>本交付金の支援対象事業の実施計画書に基づいて内閣府地方創生推進事務局が調査</t>
    <phoneticPr fontId="7"/>
  </si>
  <si>
    <t>交付対象事業を効果的に実施してＫＰＩを達成することにより、地方版総合戦略に基づいた地方創生の取組の更なる深化を目指す。</t>
    <phoneticPr fontId="7"/>
  </si>
  <si>
    <t>事前に設定したKPIを達成した事業数／交付金対象事業数</t>
    <phoneticPr fontId="7"/>
  </si>
  <si>
    <t>本交付金の支援対象事業の実施計画書に基づいて内閣府地方創生推進事務局が調査</t>
    <phoneticPr fontId="7"/>
  </si>
  <si>
    <t>国から地方公共団体へ交付金を支出した数</t>
    <phoneticPr fontId="7"/>
  </si>
  <si>
    <t>団体</t>
    <rPh sb="0" eb="2">
      <t>ダンタイ</t>
    </rPh>
    <phoneticPr fontId="7"/>
  </si>
  <si>
    <t>-</t>
    <phoneticPr fontId="7"/>
  </si>
  <si>
    <t>執行額（Ｘ）／
国から地方公共団体へ交付金を支出した数（Ｙ）</t>
    <phoneticPr fontId="7"/>
  </si>
  <si>
    <t>百万円</t>
    <rPh sb="0" eb="3">
      <t>ヒャクマンエン</t>
    </rPh>
    <phoneticPr fontId="7"/>
  </si>
  <si>
    <t>百万円/団体</t>
    <rPh sb="0" eb="2">
      <t>ヒャクマン</t>
    </rPh>
    <rPh sb="2" eb="3">
      <t>エン</t>
    </rPh>
    <rPh sb="4" eb="6">
      <t>ダンタイ</t>
    </rPh>
    <phoneticPr fontId="7"/>
  </si>
  <si>
    <t>地方創生の推進</t>
    <rPh sb="0" eb="2">
      <t>チホウ</t>
    </rPh>
    <rPh sb="2" eb="4">
      <t>ソウセイ</t>
    </rPh>
    <rPh sb="5" eb="7">
      <t>スイシン</t>
    </rPh>
    <phoneticPr fontId="7"/>
  </si>
  <si>
    <t>地方版総合戦略に基づく取組の推進</t>
    <rPh sb="0" eb="2">
      <t>チホウ</t>
    </rPh>
    <rPh sb="2" eb="3">
      <t>バン</t>
    </rPh>
    <rPh sb="3" eb="5">
      <t>ソウゴウ</t>
    </rPh>
    <rPh sb="5" eb="7">
      <t>センリャク</t>
    </rPh>
    <rPh sb="8" eb="9">
      <t>モト</t>
    </rPh>
    <rPh sb="11" eb="13">
      <t>トリクミ</t>
    </rPh>
    <rPh sb="14" eb="16">
      <t>スイシン</t>
    </rPh>
    <phoneticPr fontId="7"/>
  </si>
  <si>
    <t>KPIを設定した事業数／交付金対象事業数</t>
    <phoneticPr fontId="7"/>
  </si>
  <si>
    <t>事前に設定したKPIを達成した事業数／交付金対象事業数</t>
    <phoneticPr fontId="7"/>
  </si>
  <si>
    <t>地方創生推進交付金対象事業について、地方公共団体におけるＫＰＩの設定
（ＫＰＩを設定した事業数／交付金対象事業数）</t>
    <rPh sb="18" eb="24">
      <t>チコウタイ</t>
    </rPh>
    <rPh sb="32" eb="34">
      <t>セッテイ</t>
    </rPh>
    <rPh sb="40" eb="42">
      <t>セッテイ</t>
    </rPh>
    <rPh sb="44" eb="46">
      <t>ジギョウ</t>
    </rPh>
    <rPh sb="46" eb="47">
      <t>スウ</t>
    </rPh>
    <rPh sb="48" eb="51">
      <t>コウフキン</t>
    </rPh>
    <rPh sb="51" eb="53">
      <t>タイショウ</t>
    </rPh>
    <rPh sb="53" eb="55">
      <t>ジギョウ</t>
    </rPh>
    <rPh sb="55" eb="56">
      <t>スウ</t>
    </rPh>
    <phoneticPr fontId="7"/>
  </si>
  <si>
    <t>-</t>
    <phoneticPr fontId="7"/>
  </si>
  <si>
    <t>-</t>
    <phoneticPr fontId="7"/>
  </si>
  <si>
    <t>-</t>
    <phoneticPr fontId="7"/>
  </si>
  <si>
    <t>-</t>
    <phoneticPr fontId="7"/>
  </si>
  <si>
    <t>地方創生推進交付金事業全体の効果
（経済波及効果等）</t>
    <rPh sb="0" eb="9">
      <t>スイシン</t>
    </rPh>
    <rPh sb="9" eb="11">
      <t>ジギョウ</t>
    </rPh>
    <rPh sb="11" eb="13">
      <t>ゼンタイ</t>
    </rPh>
    <rPh sb="14" eb="16">
      <t>コウカ</t>
    </rPh>
    <rPh sb="18" eb="20">
      <t>ケイザイ</t>
    </rPh>
    <rPh sb="20" eb="22">
      <t>ハキュウ</t>
    </rPh>
    <rPh sb="22" eb="24">
      <t>コウカ</t>
    </rPh>
    <rPh sb="24" eb="25">
      <t>トウ</t>
    </rPh>
    <phoneticPr fontId="7"/>
  </si>
  <si>
    <t>倍</t>
    <rPh sb="0" eb="1">
      <t>バイ</t>
    </rPh>
    <phoneticPr fontId="7"/>
  </si>
  <si>
    <t>○</t>
  </si>
  <si>
    <t>無</t>
  </si>
  <si>
    <t>△</t>
  </si>
  <si>
    <t>‐</t>
  </si>
  <si>
    <t>少子高齢化に歯止めをかけ、地域の人口減少と地域経済の縮小を克服し、将来にわたって成長力を確保することを目的とした地方創生に貢献するためのものであり、国民や社会のニーズを的確に反映している。</t>
    <rPh sb="0" eb="2">
      <t>ショウシ</t>
    </rPh>
    <rPh sb="2" eb="5">
      <t>コウレイカ</t>
    </rPh>
    <rPh sb="6" eb="8">
      <t>ハド</t>
    </rPh>
    <rPh sb="13" eb="15">
      <t>チイキ</t>
    </rPh>
    <rPh sb="16" eb="18">
      <t>ジンコウ</t>
    </rPh>
    <rPh sb="18" eb="20">
      <t>ゲンショウ</t>
    </rPh>
    <rPh sb="21" eb="23">
      <t>チイキ</t>
    </rPh>
    <rPh sb="23" eb="25">
      <t>ケイザイ</t>
    </rPh>
    <rPh sb="26" eb="28">
      <t>シュクショウ</t>
    </rPh>
    <rPh sb="29" eb="31">
      <t>コクフク</t>
    </rPh>
    <rPh sb="33" eb="35">
      <t>ショウライ</t>
    </rPh>
    <rPh sb="40" eb="43">
      <t>セイチョウリョク</t>
    </rPh>
    <rPh sb="44" eb="46">
      <t>カクホ</t>
    </rPh>
    <rPh sb="51" eb="53">
      <t>モクテキ</t>
    </rPh>
    <rPh sb="56" eb="58">
      <t>チホウ</t>
    </rPh>
    <rPh sb="58" eb="60">
      <t>ソウセイ</t>
    </rPh>
    <rPh sb="61" eb="63">
      <t>コウケン</t>
    </rPh>
    <phoneticPr fontId="5"/>
  </si>
  <si>
    <t>本交付金は、各地方公共団体の総合戦略に位置付けられた事業のうち先導的なものを安定的かつ継続的に支援することで、地方創生の更なる深化を目指すものであり、国が実施すべきものである。</t>
    <rPh sb="31" eb="34">
      <t>センドウテキ</t>
    </rPh>
    <rPh sb="38" eb="41">
      <t>アンテイテキ</t>
    </rPh>
    <rPh sb="43" eb="46">
      <t>ケイゾクテキ</t>
    </rPh>
    <rPh sb="47" eb="49">
      <t>シエン</t>
    </rPh>
    <rPh sb="60" eb="61">
      <t>サラ</t>
    </rPh>
    <rPh sb="63" eb="65">
      <t>シンカ</t>
    </rPh>
    <rPh sb="66" eb="68">
      <t>メザ</t>
    </rPh>
    <phoneticPr fontId="5"/>
  </si>
  <si>
    <t>本交付金は、各地方公共団体の総合戦略に位置付けられた事業のうち先導性の高いものであり、国が実施すべき必要な事業で優先度の高いものである。</t>
    <rPh sb="31" eb="34">
      <t>センドウセイ</t>
    </rPh>
    <rPh sb="35" eb="36">
      <t>タカ</t>
    </rPh>
    <phoneticPr fontId="5"/>
  </si>
  <si>
    <t>地方公共団体に対して交付を行っているものであり、妥当である。</t>
    <rPh sb="0" eb="2">
      <t>チホウ</t>
    </rPh>
    <rPh sb="2" eb="4">
      <t>コウキョウ</t>
    </rPh>
    <rPh sb="4" eb="6">
      <t>ダンタイ</t>
    </rPh>
    <rPh sb="7" eb="8">
      <t>タイ</t>
    </rPh>
    <rPh sb="10" eb="12">
      <t>コウフ</t>
    </rPh>
    <rPh sb="13" eb="14">
      <t>オコナ</t>
    </rPh>
    <rPh sb="24" eb="26">
      <t>ダトウ</t>
    </rPh>
    <phoneticPr fontId="7"/>
  </si>
  <si>
    <t>事業の自走化に向けた仕組みが組み込まれているかを審査項目に盛り込んでおり、本交付金の採択事業の選定に向けた審査を通じて受益者との負担関係の妥当性を確保している。</t>
    <rPh sb="0" eb="2">
      <t>ジギョウ</t>
    </rPh>
    <rPh sb="3" eb="5">
      <t>ジソウ</t>
    </rPh>
    <rPh sb="5" eb="6">
      <t>カ</t>
    </rPh>
    <rPh sb="7" eb="8">
      <t>ム</t>
    </rPh>
    <rPh sb="10" eb="12">
      <t>シク</t>
    </rPh>
    <rPh sb="14" eb="15">
      <t>ク</t>
    </rPh>
    <rPh sb="16" eb="17">
      <t>コ</t>
    </rPh>
    <rPh sb="24" eb="26">
      <t>シンサ</t>
    </rPh>
    <rPh sb="26" eb="28">
      <t>コウモク</t>
    </rPh>
    <rPh sb="29" eb="30">
      <t>モ</t>
    </rPh>
    <rPh sb="31" eb="32">
      <t>コ</t>
    </rPh>
    <rPh sb="37" eb="38">
      <t>ホン</t>
    </rPh>
    <rPh sb="38" eb="41">
      <t>コウフキン</t>
    </rPh>
    <rPh sb="42" eb="44">
      <t>サイタク</t>
    </rPh>
    <rPh sb="44" eb="46">
      <t>ジギョウ</t>
    </rPh>
    <rPh sb="47" eb="49">
      <t>センテイ</t>
    </rPh>
    <rPh sb="50" eb="51">
      <t>ム</t>
    </rPh>
    <rPh sb="53" eb="55">
      <t>シンサ</t>
    </rPh>
    <rPh sb="56" eb="57">
      <t>ツウ</t>
    </rPh>
    <rPh sb="59" eb="62">
      <t>ジュエキシャ</t>
    </rPh>
    <rPh sb="64" eb="66">
      <t>フタン</t>
    </rPh>
    <rPh sb="66" eb="68">
      <t>カンケイ</t>
    </rPh>
    <rPh sb="69" eb="72">
      <t>ダトウセイ</t>
    </rPh>
    <rPh sb="73" eb="75">
      <t>カクホ</t>
    </rPh>
    <phoneticPr fontId="5"/>
  </si>
  <si>
    <t>KPIに基づく単位当たりコストを審査項目に盛り込んでおり、本交付金の支援対象事業の選定に当たり、単位当たりコストの水準についても審査することとしている。</t>
    <rPh sb="4" eb="5">
      <t>モト</t>
    </rPh>
    <rPh sb="7" eb="9">
      <t>タンイ</t>
    </rPh>
    <rPh sb="9" eb="10">
      <t>ア</t>
    </rPh>
    <rPh sb="16" eb="18">
      <t>シンサ</t>
    </rPh>
    <rPh sb="18" eb="20">
      <t>コウモク</t>
    </rPh>
    <rPh sb="21" eb="22">
      <t>モ</t>
    </rPh>
    <rPh sb="23" eb="24">
      <t>コ</t>
    </rPh>
    <rPh sb="29" eb="30">
      <t>ホン</t>
    </rPh>
    <rPh sb="30" eb="33">
      <t>コウフキン</t>
    </rPh>
    <rPh sb="34" eb="36">
      <t>シエン</t>
    </rPh>
    <rPh sb="36" eb="38">
      <t>タイショウ</t>
    </rPh>
    <rPh sb="38" eb="40">
      <t>ジギョウ</t>
    </rPh>
    <rPh sb="41" eb="43">
      <t>センテイ</t>
    </rPh>
    <rPh sb="44" eb="45">
      <t>ア</t>
    </rPh>
    <rPh sb="48" eb="50">
      <t>タンイ</t>
    </rPh>
    <rPh sb="50" eb="51">
      <t>ア</t>
    </rPh>
    <rPh sb="57" eb="59">
      <t>スイジュン</t>
    </rPh>
    <rPh sb="64" eb="66">
      <t>シンサ</t>
    </rPh>
    <phoneticPr fontId="5"/>
  </si>
  <si>
    <t>本交付金の支援対象事業の選定に当たり、事業スキームの合理性・妥当性についても審査することとしている。</t>
    <rPh sb="0" eb="1">
      <t>ホン</t>
    </rPh>
    <rPh sb="1" eb="4">
      <t>コウフキン</t>
    </rPh>
    <rPh sb="5" eb="7">
      <t>シエン</t>
    </rPh>
    <rPh sb="7" eb="9">
      <t>タイショウ</t>
    </rPh>
    <rPh sb="9" eb="11">
      <t>ジギョウ</t>
    </rPh>
    <rPh sb="12" eb="14">
      <t>センテイ</t>
    </rPh>
    <rPh sb="15" eb="16">
      <t>ア</t>
    </rPh>
    <rPh sb="19" eb="21">
      <t>ジギョウ</t>
    </rPh>
    <rPh sb="26" eb="29">
      <t>ゴウリセイ</t>
    </rPh>
    <rPh sb="30" eb="33">
      <t>ダトウセイ</t>
    </rPh>
    <rPh sb="38" eb="40">
      <t>シンサ</t>
    </rPh>
    <phoneticPr fontId="5"/>
  </si>
  <si>
    <t>本交付金では、事業目的に直接関係のない経費（例：施設や設備の整備、備品購入自体を主目的とする事業に要する経費）を対象外経費として、審査の際に支援対象事業から除外することとしている。</t>
    <rPh sb="0" eb="1">
      <t>ホン</t>
    </rPh>
    <rPh sb="1" eb="4">
      <t>コウフキン</t>
    </rPh>
    <rPh sb="7" eb="9">
      <t>ジギョウ</t>
    </rPh>
    <rPh sb="9" eb="11">
      <t>モクテキ</t>
    </rPh>
    <rPh sb="12" eb="14">
      <t>チョクセツ</t>
    </rPh>
    <rPh sb="14" eb="16">
      <t>カンケイ</t>
    </rPh>
    <rPh sb="19" eb="21">
      <t>ケイヒ</t>
    </rPh>
    <rPh sb="22" eb="23">
      <t>レイ</t>
    </rPh>
    <rPh sb="46" eb="48">
      <t>ジギョウ</t>
    </rPh>
    <rPh sb="49" eb="50">
      <t>ヨウ</t>
    </rPh>
    <rPh sb="52" eb="54">
      <t>ケイヒ</t>
    </rPh>
    <rPh sb="56" eb="59">
      <t>タイショウガイ</t>
    </rPh>
    <rPh sb="59" eb="61">
      <t>ケイヒ</t>
    </rPh>
    <rPh sb="65" eb="67">
      <t>シンサ</t>
    </rPh>
    <rPh sb="68" eb="69">
      <t>サイ</t>
    </rPh>
    <rPh sb="70" eb="72">
      <t>シエン</t>
    </rPh>
    <rPh sb="72" eb="74">
      <t>タイショウ</t>
    </rPh>
    <rPh sb="74" eb="76">
      <t>ジギョウ</t>
    </rPh>
    <rPh sb="78" eb="80">
      <t>ジョガイ</t>
    </rPh>
    <phoneticPr fontId="5"/>
  </si>
  <si>
    <t>-</t>
  </si>
  <si>
    <t>地方公共団体による事業計画の策定にあたり、官民協働や地域間連携等の観点に基づく計画策定に不測の日数を要したため。</t>
    <rPh sb="0" eb="2">
      <t>チホウ</t>
    </rPh>
    <rPh sb="2" eb="4">
      <t>コウキョウ</t>
    </rPh>
    <rPh sb="4" eb="6">
      <t>ダンタイ</t>
    </rPh>
    <rPh sb="9" eb="11">
      <t>ジギョウ</t>
    </rPh>
    <rPh sb="11" eb="13">
      <t>ケイカク</t>
    </rPh>
    <rPh sb="14" eb="16">
      <t>サクテイ</t>
    </rPh>
    <rPh sb="21" eb="23">
      <t>カンミン</t>
    </rPh>
    <rPh sb="23" eb="25">
      <t>キョウドウ</t>
    </rPh>
    <rPh sb="26" eb="28">
      <t>チイキ</t>
    </rPh>
    <rPh sb="28" eb="29">
      <t>カン</t>
    </rPh>
    <rPh sb="29" eb="31">
      <t>レンケイ</t>
    </rPh>
    <rPh sb="31" eb="32">
      <t>トウ</t>
    </rPh>
    <rPh sb="33" eb="35">
      <t>カンテン</t>
    </rPh>
    <rPh sb="36" eb="37">
      <t>モト</t>
    </rPh>
    <rPh sb="39" eb="41">
      <t>ケイカク</t>
    </rPh>
    <rPh sb="41" eb="43">
      <t>サクテイ</t>
    </rPh>
    <rPh sb="44" eb="46">
      <t>フソク</t>
    </rPh>
    <rPh sb="47" eb="49">
      <t>ニッスウ</t>
    </rPh>
    <rPh sb="50" eb="51">
      <t>ヨウ</t>
    </rPh>
    <phoneticPr fontId="7"/>
  </si>
  <si>
    <t>本交付金の支援対象事業の選定に向けた審査において、コスト削減や効率化に向けた工夫について評価することとしている。</t>
    <rPh sb="15" eb="16">
      <t>ム</t>
    </rPh>
    <rPh sb="18" eb="20">
      <t>シンサ</t>
    </rPh>
    <rPh sb="28" eb="30">
      <t>サクゲン</t>
    </rPh>
    <rPh sb="31" eb="34">
      <t>コウリツカ</t>
    </rPh>
    <rPh sb="35" eb="36">
      <t>ム</t>
    </rPh>
    <rPh sb="38" eb="40">
      <t>クフウ</t>
    </rPh>
    <rPh sb="44" eb="46">
      <t>ヒョウカ</t>
    </rPh>
    <phoneticPr fontId="5"/>
  </si>
  <si>
    <t>本交付金を活用した事業については、全て成果目標型のKPIを実施団体が設定していることに加え、KPIの妥当性についても、支援対象事業の選定に係る審査において確認しており、成果目標に見合った実績を実現できている。</t>
    <rPh sb="0" eb="1">
      <t>ホン</t>
    </rPh>
    <rPh sb="1" eb="4">
      <t>コウフキン</t>
    </rPh>
    <rPh sb="5" eb="7">
      <t>カツヨウ</t>
    </rPh>
    <rPh sb="9" eb="11">
      <t>ジギョウ</t>
    </rPh>
    <rPh sb="17" eb="18">
      <t>スベ</t>
    </rPh>
    <rPh sb="19" eb="21">
      <t>セイカ</t>
    </rPh>
    <rPh sb="21" eb="24">
      <t>モクヒョウガタ</t>
    </rPh>
    <rPh sb="29" eb="31">
      <t>ジッシ</t>
    </rPh>
    <rPh sb="31" eb="33">
      <t>ダンタイ</t>
    </rPh>
    <rPh sb="34" eb="36">
      <t>セッテイ</t>
    </rPh>
    <rPh sb="43" eb="44">
      <t>クワ</t>
    </rPh>
    <rPh sb="50" eb="53">
      <t>ダトウセイ</t>
    </rPh>
    <rPh sb="59" eb="61">
      <t>シエン</t>
    </rPh>
    <rPh sb="61" eb="63">
      <t>タイショウ</t>
    </rPh>
    <rPh sb="63" eb="65">
      <t>ジギョウ</t>
    </rPh>
    <rPh sb="66" eb="68">
      <t>センテイ</t>
    </rPh>
    <rPh sb="69" eb="70">
      <t>カカ</t>
    </rPh>
    <rPh sb="71" eb="73">
      <t>シンサ</t>
    </rPh>
    <rPh sb="77" eb="79">
      <t>カクニン</t>
    </rPh>
    <rPh sb="84" eb="86">
      <t>セイカ</t>
    </rPh>
    <rPh sb="86" eb="88">
      <t>モクヒョウ</t>
    </rPh>
    <rPh sb="89" eb="91">
      <t>ミア</t>
    </rPh>
    <rPh sb="93" eb="95">
      <t>ジッセキ</t>
    </rPh>
    <rPh sb="96" eb="98">
      <t>ジツゲン</t>
    </rPh>
    <phoneticPr fontId="5"/>
  </si>
  <si>
    <t>本交付金の支援対象事業の選定に当たり、支援対象事業において他の手段・方法等の活用が可能かあるいは効果的かという観点からも審査することとしている。</t>
    <rPh sb="19" eb="21">
      <t>シエン</t>
    </rPh>
    <rPh sb="21" eb="23">
      <t>タイショウ</t>
    </rPh>
    <rPh sb="23" eb="25">
      <t>ジギョウ</t>
    </rPh>
    <rPh sb="29" eb="30">
      <t>ホカ</t>
    </rPh>
    <rPh sb="31" eb="33">
      <t>シュダン</t>
    </rPh>
    <rPh sb="34" eb="36">
      <t>ホウホウ</t>
    </rPh>
    <rPh sb="36" eb="37">
      <t>ナド</t>
    </rPh>
    <rPh sb="38" eb="40">
      <t>カツヨウ</t>
    </rPh>
    <rPh sb="41" eb="43">
      <t>カノウ</t>
    </rPh>
    <rPh sb="48" eb="51">
      <t>コウカテキ</t>
    </rPh>
    <rPh sb="55" eb="57">
      <t>カンテン</t>
    </rPh>
    <rPh sb="60" eb="62">
      <t>シンサ</t>
    </rPh>
    <phoneticPr fontId="5"/>
  </si>
  <si>
    <t>本交付金の支援対象事業の選定に当たり、ハード事業については、整備された施設や設備が本体のソフト事業と密接に関係しないものは対象外経費として交付対象から除外されることになっており、活用が見込まれない施設等が対象にならないように配慮している。</t>
    <rPh sb="0" eb="1">
      <t>ホン</t>
    </rPh>
    <rPh sb="1" eb="4">
      <t>コウフキン</t>
    </rPh>
    <rPh sb="5" eb="7">
      <t>シエン</t>
    </rPh>
    <rPh sb="7" eb="9">
      <t>タイショウ</t>
    </rPh>
    <rPh sb="9" eb="11">
      <t>ジギョウ</t>
    </rPh>
    <rPh sb="12" eb="14">
      <t>センテイ</t>
    </rPh>
    <rPh sb="15" eb="16">
      <t>ア</t>
    </rPh>
    <rPh sb="22" eb="24">
      <t>ジギョウ</t>
    </rPh>
    <rPh sb="30" eb="32">
      <t>セイビ</t>
    </rPh>
    <rPh sb="35" eb="37">
      <t>シセツ</t>
    </rPh>
    <rPh sb="38" eb="40">
      <t>セツビ</t>
    </rPh>
    <rPh sb="41" eb="43">
      <t>ホンタイ</t>
    </rPh>
    <rPh sb="47" eb="49">
      <t>ジギョウ</t>
    </rPh>
    <rPh sb="50" eb="52">
      <t>ミッセツ</t>
    </rPh>
    <rPh sb="53" eb="55">
      <t>カンケイ</t>
    </rPh>
    <rPh sb="61" eb="64">
      <t>タイショウガイ</t>
    </rPh>
    <rPh sb="64" eb="66">
      <t>ケイヒ</t>
    </rPh>
    <rPh sb="69" eb="71">
      <t>コウフ</t>
    </rPh>
    <rPh sb="71" eb="73">
      <t>タイショウ</t>
    </rPh>
    <rPh sb="75" eb="77">
      <t>ジョガイ</t>
    </rPh>
    <rPh sb="89" eb="91">
      <t>カツヨウ</t>
    </rPh>
    <rPh sb="92" eb="94">
      <t>ミコ</t>
    </rPh>
    <rPh sb="98" eb="100">
      <t>シセツ</t>
    </rPh>
    <rPh sb="100" eb="101">
      <t>ナド</t>
    </rPh>
    <rPh sb="102" eb="104">
      <t>タイショウ</t>
    </rPh>
    <rPh sb="112" eb="114">
      <t>ハイリョ</t>
    </rPh>
    <phoneticPr fontId="5"/>
  </si>
  <si>
    <t>・地方版総合戦略に基づく各地方公共団体の取組のうち先導性の高いものについて、安定的かつ継続的に支援することにより地方創生の更なる深化を図ることとしており、引き続き地方公共団体へ支援を行っていく。
・本交付金の支援対象事業の選定に当たっては、知見を有する外部有識者や関係各府省の参画を得ることにおり、内閣府の事務局において複数・複層による審査を行っており、他の国庫補助制度との重複が発生しないよう個別にチェックしている。</t>
    <rPh sb="25" eb="28">
      <t>センドウセイ</t>
    </rPh>
    <rPh sb="29" eb="30">
      <t>タカ</t>
    </rPh>
    <rPh sb="38" eb="41">
      <t>アンテイテキ</t>
    </rPh>
    <rPh sb="43" eb="46">
      <t>ケイゾクテキ</t>
    </rPh>
    <rPh sb="47" eb="49">
      <t>シエン</t>
    </rPh>
    <rPh sb="56" eb="58">
      <t>チホウ</t>
    </rPh>
    <rPh sb="58" eb="60">
      <t>ソウセイ</t>
    </rPh>
    <rPh sb="61" eb="62">
      <t>サラ</t>
    </rPh>
    <rPh sb="64" eb="66">
      <t>シンカ</t>
    </rPh>
    <rPh sb="99" eb="100">
      <t>ホン</t>
    </rPh>
    <rPh sb="100" eb="103">
      <t>コウフキン</t>
    </rPh>
    <rPh sb="104" eb="106">
      <t>シエン</t>
    </rPh>
    <rPh sb="106" eb="108">
      <t>タイショウ</t>
    </rPh>
    <rPh sb="108" eb="110">
      <t>ジギョウ</t>
    </rPh>
    <rPh sb="111" eb="113">
      <t>センテイ</t>
    </rPh>
    <rPh sb="114" eb="115">
      <t>ア</t>
    </rPh>
    <rPh sb="171" eb="172">
      <t>オコナ</t>
    </rPh>
    <rPh sb="177" eb="178">
      <t>ホカ</t>
    </rPh>
    <rPh sb="179" eb="181">
      <t>コッコ</t>
    </rPh>
    <rPh sb="181" eb="183">
      <t>ホジョ</t>
    </rPh>
    <rPh sb="183" eb="185">
      <t>セイド</t>
    </rPh>
    <rPh sb="187" eb="189">
      <t>チョウフク</t>
    </rPh>
    <rPh sb="190" eb="192">
      <t>ハッセイ</t>
    </rPh>
    <rPh sb="197" eb="199">
      <t>コベツ</t>
    </rPh>
    <phoneticPr fontId="5"/>
  </si>
  <si>
    <t>・事業終了後に各地方公共団体において実施される効果検証が適切に実施されるよう、国において、地方公共団体による効果検証結果をとりまとめ、内容を分析して公表する。併せて、取りまとめた効果検証結果について、本交付金に係る地方公共団体からの個別相談や全国説明会等の際に活用し、優良事例の横展開等を推進する。
・本交付金の利用実績のない地方公共団体や、そうした地方公共団体の多い地域において積極的にアウトリーチ支援を行うことにより、本交付金の利用促進を図り、地方創生の裾野の拡大を目指す。</t>
    <rPh sb="1" eb="3">
      <t>ジギョウ</t>
    </rPh>
    <rPh sb="3" eb="6">
      <t>シュウリョウゴ</t>
    </rPh>
    <rPh sb="7" eb="10">
      <t>カクチホウ</t>
    </rPh>
    <rPh sb="10" eb="12">
      <t>コウキョウ</t>
    </rPh>
    <rPh sb="12" eb="14">
      <t>ダンタイ</t>
    </rPh>
    <rPh sb="18" eb="20">
      <t>ジッシ</t>
    </rPh>
    <rPh sb="23" eb="25">
      <t>コウカ</t>
    </rPh>
    <rPh sb="25" eb="27">
      <t>ケンショウ</t>
    </rPh>
    <rPh sb="28" eb="30">
      <t>テキセツ</t>
    </rPh>
    <rPh sb="31" eb="33">
      <t>ジッシ</t>
    </rPh>
    <rPh sb="39" eb="40">
      <t>クニ</t>
    </rPh>
    <rPh sb="45" eb="47">
      <t>チホウ</t>
    </rPh>
    <rPh sb="47" eb="49">
      <t>コウキョウ</t>
    </rPh>
    <rPh sb="49" eb="51">
      <t>ダンタイ</t>
    </rPh>
    <rPh sb="54" eb="56">
      <t>コウカ</t>
    </rPh>
    <rPh sb="56" eb="58">
      <t>ケンショウ</t>
    </rPh>
    <rPh sb="58" eb="60">
      <t>ケッカ</t>
    </rPh>
    <rPh sb="67" eb="69">
      <t>ナイヨウ</t>
    </rPh>
    <rPh sb="70" eb="72">
      <t>ブンセキ</t>
    </rPh>
    <rPh sb="74" eb="76">
      <t>コウヒョウ</t>
    </rPh>
    <rPh sb="79" eb="80">
      <t>アワ</t>
    </rPh>
    <rPh sb="83" eb="84">
      <t>ト</t>
    </rPh>
    <rPh sb="89" eb="91">
      <t>コウカ</t>
    </rPh>
    <rPh sb="91" eb="93">
      <t>ケンショウ</t>
    </rPh>
    <rPh sb="93" eb="95">
      <t>ケッカ</t>
    </rPh>
    <rPh sb="100" eb="101">
      <t>ホン</t>
    </rPh>
    <rPh sb="101" eb="104">
      <t>コウフキン</t>
    </rPh>
    <rPh sb="105" eb="106">
      <t>カカ</t>
    </rPh>
    <rPh sb="107" eb="109">
      <t>チホウ</t>
    </rPh>
    <rPh sb="109" eb="111">
      <t>コウキョウ</t>
    </rPh>
    <rPh sb="111" eb="113">
      <t>ダンタイ</t>
    </rPh>
    <rPh sb="116" eb="118">
      <t>コベツ</t>
    </rPh>
    <rPh sb="118" eb="120">
      <t>ソウダン</t>
    </rPh>
    <rPh sb="121" eb="123">
      <t>ゼンコク</t>
    </rPh>
    <rPh sb="123" eb="126">
      <t>セツメイカイ</t>
    </rPh>
    <rPh sb="126" eb="127">
      <t>ナド</t>
    </rPh>
    <rPh sb="128" eb="129">
      <t>サイ</t>
    </rPh>
    <rPh sb="130" eb="132">
      <t>カツヨウ</t>
    </rPh>
    <rPh sb="134" eb="136">
      <t>ユウリョウ</t>
    </rPh>
    <rPh sb="136" eb="138">
      <t>ジレイ</t>
    </rPh>
    <rPh sb="139" eb="140">
      <t>ヨコ</t>
    </rPh>
    <rPh sb="140" eb="142">
      <t>テンカイ</t>
    </rPh>
    <rPh sb="142" eb="143">
      <t>ナド</t>
    </rPh>
    <rPh sb="144" eb="146">
      <t>スイシン</t>
    </rPh>
    <rPh sb="151" eb="152">
      <t>ホン</t>
    </rPh>
    <rPh sb="152" eb="155">
      <t>コウフキン</t>
    </rPh>
    <rPh sb="156" eb="158">
      <t>リヨウ</t>
    </rPh>
    <rPh sb="158" eb="160">
      <t>ジッセキ</t>
    </rPh>
    <rPh sb="163" eb="165">
      <t>チホウ</t>
    </rPh>
    <rPh sb="165" eb="167">
      <t>コウキョウ</t>
    </rPh>
    <rPh sb="167" eb="169">
      <t>ダンタイ</t>
    </rPh>
    <rPh sb="175" eb="177">
      <t>チホウ</t>
    </rPh>
    <rPh sb="177" eb="179">
      <t>コウキョウ</t>
    </rPh>
    <rPh sb="179" eb="181">
      <t>ダンタイ</t>
    </rPh>
    <rPh sb="182" eb="183">
      <t>オオ</t>
    </rPh>
    <rPh sb="184" eb="186">
      <t>チイキ</t>
    </rPh>
    <rPh sb="190" eb="193">
      <t>セッキョクテキ</t>
    </rPh>
    <rPh sb="200" eb="202">
      <t>シエン</t>
    </rPh>
    <rPh sb="203" eb="204">
      <t>オコナ</t>
    </rPh>
    <rPh sb="211" eb="212">
      <t>ホン</t>
    </rPh>
    <rPh sb="212" eb="215">
      <t>コウフキン</t>
    </rPh>
    <rPh sb="216" eb="218">
      <t>リヨウ</t>
    </rPh>
    <rPh sb="218" eb="220">
      <t>ソクシン</t>
    </rPh>
    <rPh sb="221" eb="222">
      <t>ハカ</t>
    </rPh>
    <rPh sb="224" eb="226">
      <t>チホウ</t>
    </rPh>
    <rPh sb="226" eb="228">
      <t>ソウセイ</t>
    </rPh>
    <rPh sb="229" eb="231">
      <t>スソノ</t>
    </rPh>
    <rPh sb="232" eb="234">
      <t>カクダイ</t>
    </rPh>
    <rPh sb="235" eb="237">
      <t>メザ</t>
    </rPh>
    <phoneticPr fontId="5"/>
  </si>
  <si>
    <t>-</t>
    <phoneticPr fontId="7"/>
  </si>
  <si>
    <t>新28-0001</t>
    <rPh sb="0" eb="1">
      <t>シン</t>
    </rPh>
    <phoneticPr fontId="7"/>
  </si>
  <si>
    <t>0030</t>
    <phoneticPr fontId="7"/>
  </si>
  <si>
    <t>0030</t>
  </si>
  <si>
    <t>交付金</t>
    <rPh sb="0" eb="3">
      <t>コウフキン</t>
    </rPh>
    <phoneticPr fontId="7"/>
  </si>
  <si>
    <t>地方創生推進交付金事業</t>
    <rPh sb="0" eb="2">
      <t>チホウ</t>
    </rPh>
    <rPh sb="2" eb="4">
      <t>ソウセイ</t>
    </rPh>
    <rPh sb="4" eb="6">
      <t>スイシン</t>
    </rPh>
    <rPh sb="6" eb="9">
      <t>コウフキン</t>
    </rPh>
    <rPh sb="9" eb="11">
      <t>ジギョウ</t>
    </rPh>
    <phoneticPr fontId="7"/>
  </si>
  <si>
    <t>地方創生整備推進交付金事業</t>
    <rPh sb="0" eb="2">
      <t>チホウ</t>
    </rPh>
    <rPh sb="2" eb="4">
      <t>ソウセイ</t>
    </rPh>
    <rPh sb="4" eb="6">
      <t>セイビ</t>
    </rPh>
    <rPh sb="6" eb="8">
      <t>スイシン</t>
    </rPh>
    <rPh sb="8" eb="11">
      <t>コウフキン</t>
    </rPh>
    <rPh sb="11" eb="13">
      <t>ジギョウ</t>
    </rPh>
    <phoneticPr fontId="7"/>
  </si>
  <si>
    <t>B.国土交通省</t>
    <rPh sb="2" eb="4">
      <t>コクド</t>
    </rPh>
    <rPh sb="4" eb="7">
      <t>コウツウショウ</t>
    </rPh>
    <phoneticPr fontId="7"/>
  </si>
  <si>
    <t>D.環境省</t>
    <rPh sb="2" eb="5">
      <t>カンキョウショウ</t>
    </rPh>
    <phoneticPr fontId="7"/>
  </si>
  <si>
    <t>C.農林水産省</t>
    <rPh sb="2" eb="4">
      <t>ノウリン</t>
    </rPh>
    <rPh sb="4" eb="7">
      <t>スイサンショウ</t>
    </rPh>
    <phoneticPr fontId="7"/>
  </si>
  <si>
    <t>E.九州地方整備局</t>
    <rPh sb="2" eb="4">
      <t>キュウシュウ</t>
    </rPh>
    <rPh sb="4" eb="6">
      <t>チホウ</t>
    </rPh>
    <rPh sb="6" eb="8">
      <t>セイビ</t>
    </rPh>
    <rPh sb="8" eb="9">
      <t>キョク</t>
    </rPh>
    <phoneticPr fontId="7"/>
  </si>
  <si>
    <t>F. 中国四国農政局</t>
    <rPh sb="3" eb="5">
      <t>チュウゴク</t>
    </rPh>
    <rPh sb="5" eb="7">
      <t>シコク</t>
    </rPh>
    <rPh sb="7" eb="10">
      <t>ノウセイキョク</t>
    </rPh>
    <phoneticPr fontId="7"/>
  </si>
  <si>
    <t>G.林野庁</t>
    <rPh sb="2" eb="5">
      <t>リンヤチョウ</t>
    </rPh>
    <phoneticPr fontId="7"/>
  </si>
  <si>
    <t>H.水産庁</t>
    <rPh sb="2" eb="5">
      <t>スイサンチョウ</t>
    </rPh>
    <phoneticPr fontId="7"/>
  </si>
  <si>
    <t>地方創生整備推進交付金</t>
    <phoneticPr fontId="7"/>
  </si>
  <si>
    <t>農林水産省</t>
    <phoneticPr fontId="7"/>
  </si>
  <si>
    <t>地方創生整備推進交付金</t>
    <phoneticPr fontId="7"/>
  </si>
  <si>
    <t>地方創生整備推進交付金</t>
    <phoneticPr fontId="7"/>
  </si>
  <si>
    <t>-</t>
    <phoneticPr fontId="7"/>
  </si>
  <si>
    <t>-</t>
    <phoneticPr fontId="7"/>
  </si>
  <si>
    <t>九州地方整備局</t>
    <rPh sb="0" eb="2">
      <t>キュウシュウ</t>
    </rPh>
    <phoneticPr fontId="7"/>
  </si>
  <si>
    <t>関東地方整備局</t>
    <rPh sb="0" eb="2">
      <t>カントウ</t>
    </rPh>
    <phoneticPr fontId="7"/>
  </si>
  <si>
    <t>中部地方整備局</t>
    <phoneticPr fontId="7"/>
  </si>
  <si>
    <t>中国地方整備局</t>
    <phoneticPr fontId="7"/>
  </si>
  <si>
    <t>北陸地方整備局</t>
    <phoneticPr fontId="7"/>
  </si>
  <si>
    <t>四国地方整備局</t>
    <rPh sb="0" eb="2">
      <t>シコク</t>
    </rPh>
    <phoneticPr fontId="7"/>
  </si>
  <si>
    <t>近畿地方整備局</t>
    <rPh sb="0" eb="2">
      <t>キンキ</t>
    </rPh>
    <phoneticPr fontId="7"/>
  </si>
  <si>
    <t>東北地方整備局</t>
    <phoneticPr fontId="7"/>
  </si>
  <si>
    <t>北海道開発局</t>
    <phoneticPr fontId="7"/>
  </si>
  <si>
    <t>中国四国農政局</t>
    <rPh sb="0" eb="2">
      <t>チュウゴク</t>
    </rPh>
    <rPh sb="2" eb="4">
      <t>シコク</t>
    </rPh>
    <phoneticPr fontId="7"/>
  </si>
  <si>
    <t>-</t>
    <phoneticPr fontId="7"/>
  </si>
  <si>
    <t>地方創生整備推進交付金</t>
  </si>
  <si>
    <t>-</t>
    <phoneticPr fontId="7"/>
  </si>
  <si>
    <t>-</t>
    <phoneticPr fontId="7"/>
  </si>
  <si>
    <t>関東農政局</t>
    <rPh sb="0" eb="2">
      <t>カントウ</t>
    </rPh>
    <rPh sb="2" eb="5">
      <t>ノウセイキョク</t>
    </rPh>
    <phoneticPr fontId="7"/>
  </si>
  <si>
    <t>近畿農政局</t>
    <rPh sb="0" eb="2">
      <t>キンキ</t>
    </rPh>
    <rPh sb="2" eb="5">
      <t>ノウセイキョク</t>
    </rPh>
    <phoneticPr fontId="7"/>
  </si>
  <si>
    <t>東海農政局</t>
    <rPh sb="0" eb="2">
      <t>トウカイ</t>
    </rPh>
    <rPh sb="2" eb="5">
      <t>ノウセイキョク</t>
    </rPh>
    <phoneticPr fontId="7"/>
  </si>
  <si>
    <t>九州農政局</t>
    <rPh sb="0" eb="2">
      <t>キュウシュウ</t>
    </rPh>
    <phoneticPr fontId="7"/>
  </si>
  <si>
    <t>東北農政局</t>
    <rPh sb="0" eb="2">
      <t>トウホク</t>
    </rPh>
    <rPh sb="2" eb="5">
      <t>ノウセイキョク</t>
    </rPh>
    <phoneticPr fontId="7"/>
  </si>
  <si>
    <t>北陸農政局</t>
    <rPh sb="0" eb="2">
      <t>ホクリク</t>
    </rPh>
    <rPh sb="2" eb="5">
      <t>ノウセイキョク</t>
    </rPh>
    <phoneticPr fontId="7"/>
  </si>
  <si>
    <t>-</t>
    <phoneticPr fontId="7"/>
  </si>
  <si>
    <t>林野庁</t>
    <phoneticPr fontId="7"/>
  </si>
  <si>
    <t>地方創生整備推進交付金</t>
    <phoneticPr fontId="7"/>
  </si>
  <si>
    <t>-</t>
    <phoneticPr fontId="7"/>
  </si>
  <si>
    <t>水産庁</t>
    <phoneticPr fontId="7"/>
  </si>
  <si>
    <t>-</t>
    <phoneticPr fontId="7"/>
  </si>
  <si>
    <t xml:space="preserve">地方公共団体が作成し、認定を受けた地域再生法第５条４項１号イもしくはロに係る地域再生計画に記載された事業について、地方公共団体が当該事業を実施するために必要な経費に充てるため、交付金を交付する。
※地方創生推進交付金のうち一部については、地域における大学の振興及び若者の雇用機会の創出による若者の修学及び就業の促進に関する法律第11条の交付金として、地方大学・地域産業創生交付金と一体的に執行する。
</t>
    <rPh sb="112" eb="114">
      <t>イチブ</t>
    </rPh>
    <phoneticPr fontId="7"/>
  </si>
  <si>
    <t>高知県</t>
    <rPh sb="0" eb="3">
      <t>コウチケン</t>
    </rPh>
    <phoneticPr fontId="7"/>
  </si>
  <si>
    <t>岐阜県</t>
    <rPh sb="0" eb="3">
      <t>ギフケン</t>
    </rPh>
    <phoneticPr fontId="7"/>
  </si>
  <si>
    <t>富山県</t>
    <rPh sb="0" eb="3">
      <t>トヤマケン</t>
    </rPh>
    <phoneticPr fontId="7"/>
  </si>
  <si>
    <t>福岡県</t>
    <rPh sb="0" eb="3">
      <t>フクオカケン</t>
    </rPh>
    <phoneticPr fontId="7"/>
  </si>
  <si>
    <t>広島県</t>
    <rPh sb="0" eb="3">
      <t>ヒロシマケン</t>
    </rPh>
    <phoneticPr fontId="7"/>
  </si>
  <si>
    <t>徳島県</t>
    <rPh sb="0" eb="3">
      <t>トクシマケン</t>
    </rPh>
    <phoneticPr fontId="7"/>
  </si>
  <si>
    <t>兵庫県</t>
    <rPh sb="0" eb="3">
      <t>ヒョウゴケン</t>
    </rPh>
    <phoneticPr fontId="7"/>
  </si>
  <si>
    <t>福島県</t>
    <rPh sb="0" eb="3">
      <t>フクシマケン</t>
    </rPh>
    <phoneticPr fontId="7"/>
  </si>
  <si>
    <t>京都府</t>
    <rPh sb="0" eb="3">
      <t>キョウトフ</t>
    </rPh>
    <phoneticPr fontId="7"/>
  </si>
  <si>
    <t>長崎県</t>
    <rPh sb="0" eb="3">
      <t>ナガサキケン</t>
    </rPh>
    <phoneticPr fontId="7"/>
  </si>
  <si>
    <t>地方創生推進交付金</t>
    <rPh sb="0" eb="9">
      <t>スイシン</t>
    </rPh>
    <phoneticPr fontId="7"/>
  </si>
  <si>
    <t>補助金等交付</t>
  </si>
  <si>
    <t>●　平成29年度行政事業レビュー公開プロセス　（0030）地方創生推進交付金
　　　　　　　　　　　　　　　　　　　　　　　　　　　（0031）地方創生拠点整備交付金
　　　　　　　　　　　　　　　　　　　　　　　　　　　（0136）交付金効果検証事業に必要な経費
【評価結果】
　事業全体の抜本的な改善
【取りまとめコメント】
　地方公共団体が行うKPIの設定や効果検証の方法について、国が明確に示すことが、事業を適切に推進する上で必要である。
　 国は、これまでの経験を踏まえ、PDCAサイクルを有効に機能させる観点から、地方公共団体の対応能力を勘案しつつ、本事業の執行の仕組みについて、抜本的な見直しを急ぐべきである。
【対応】
　これまでの経験及び効果検証事業の結果を踏まえ、ＰＤＣＡサイクルを有効に機能させる観点から、地方公共団体の対応能力を勘案しつつ、交付金事業の執行を行うこととしたい。
●　令和元年度行政事業レビュー秋の年次検証　（0030）地方創生推進交付金
【取りまとめコメント】
　地方創生推進交付金については、地域再生のための重要なツールである。事業の採択・執行にあたっては、施策の目的に沿って効果的、かつ交付期間終了後の自走・自立を見据えるべきである。そのため、単年度の短期的な検証ではなく、複数年度にわたる中長期的アウトカムの厳格な検証等を行うとともに、KPI 設定の優良事例の紹介など、事業の評価の適正性を検証する必要がある。また、第一次総合戦略の仕組み自体の総括や交付金事業自体の効果測定も更に厳格に行っていく必要がある。
【対応】
　効果的な事業の採択については、予算執行調査の指摘を踏まえた運用の厳格化により対応。
　中長期的な検証については、事業期間終了後の交付金活用事業のフォローアップの手法を効果検証委員会において検討。この際、地方の負担にも配慮した、効果的かつ効率的な手法を追及。ガイドラインにおけるKPI設定の章について、事業類型ごとの代表的なKPI設定の例示等、記載を拡充させる方向で、効果検証委員会において検討。
　当該内容に基づき、交付金の審査担当者間の審査や事前相談対応時の企画立案支援に係るスキルの向上を図る。交付金事業の効果測定については、現状、産業連関表による分析にとどまっている経済波及効果の算出方法の改善方策を、効果検証委員会において検討。</t>
    <rPh sb="417" eb="418">
      <t>アキ</t>
    </rPh>
    <rPh sb="419" eb="421">
      <t>ネンジ</t>
    </rPh>
    <rPh sb="421" eb="423">
      <t>ケンショウ</t>
    </rPh>
    <phoneticPr fontId="7"/>
  </si>
  <si>
    <t>地方公共団体のＫＰＩ達成に貢献する可能性が高い取組である「適切なＫＰＩ設定」、「安定した人材の確保」、「地域主体の参加促進」、「事業改善方針の明確化」の実施率</t>
    <phoneticPr fontId="7"/>
  </si>
  <si>
    <t>地方創生推進交付金対象事業について、地方公共団体において設定したＫＰＩの達成
（事前に設定したＫＰＩを達成した事業数／交付金対象事業数）</t>
    <rPh sb="18" eb="24">
      <t>チコウタイ</t>
    </rPh>
    <rPh sb="28" eb="30">
      <t>セッテイ</t>
    </rPh>
    <rPh sb="36" eb="38">
      <t>タッセイ</t>
    </rPh>
    <rPh sb="40" eb="42">
      <t>ジゼン</t>
    </rPh>
    <rPh sb="43" eb="45">
      <t>セッテイ</t>
    </rPh>
    <rPh sb="51" eb="53">
      <t>タッセイ</t>
    </rPh>
    <rPh sb="55" eb="57">
      <t>ジギョウ</t>
    </rPh>
    <rPh sb="57" eb="58">
      <t>スウ</t>
    </rPh>
    <rPh sb="59" eb="62">
      <t>コウフキン</t>
    </rPh>
    <rPh sb="62" eb="64">
      <t>タイショウ</t>
    </rPh>
    <rPh sb="64" eb="66">
      <t>ジギョウ</t>
    </rPh>
    <rPh sb="66" eb="67">
      <t>スウ</t>
    </rPh>
    <phoneticPr fontId="7"/>
  </si>
  <si>
    <t>まち・ひと・しごと創生基本方針2019
第２期まち・ひと・しごと創生総合戦略
新経済・財政再生計画　改革工程表　2019</t>
    <rPh sb="20" eb="21">
      <t>ダイ</t>
    </rPh>
    <rPh sb="22" eb="23">
      <t>キ</t>
    </rPh>
    <rPh sb="39" eb="40">
      <t>シン</t>
    </rPh>
    <phoneticPr fontId="7"/>
  </si>
  <si>
    <t>・地方創生を推進するには、各地方公共団体において策定された地方版総合戦略に基づいて、地方公共団体が自主的・主体的に地方創生に向けた事業を効果的に取り組む必要がある。
・このため、地方創生関係交付金は、KPIを設定の上、PDCAサイクルを回すこととしており、個別事業毎の成果については、地方公共団体が、外部有識者や議会の関与等を得る形で検証の上、KPIの達成状況等を国に報告する仕組みとなっている。
・その上で、内閣府においては、毎年、前年度分の交付金を活用した事業を対象として、有識者による検討委員会を設置の上、地方公共団体からの事業実施報告に基づき、交付金事業全体の効果検証を実施してきており、上記測定指標は、この効果検証事業の中で把握しているもの。</t>
    <phoneticPr fontId="7"/>
  </si>
  <si>
    <t>・地方創生を推進するには、各地方公共団体において策定された地方版総合戦略に基づいて、地方公共団体が自主的・主体的に地方創生に向けた事業を効果的に取り組む必要がある。
・このため、地方創生関係交付金は、KPIを設定の上、PDCAサイクルを回すこととしており、個別事業毎の成果については、地方公共団体が、外部有識者や議会の関与等を得る形で検証の上、KPIの達成状況等を国に報告する仕組みとなっている。
・その上で、内閣府においては、毎年、前年度分の交付金を活用した事業を対象として、有識者による検討委員会を設置の上、地方公共団体からの事業実施報告に基づき、交付金事業全体の効果検証を実施してきており、上記測定指標は、この効果検証事業の中で把握しているもの。</t>
    <phoneticPr fontId="7"/>
  </si>
  <si>
    <t>-</t>
    <phoneticPr fontId="7"/>
  </si>
  <si>
    <t>地方創生推進事務局</t>
    <rPh sb="0" eb="2">
      <t>チホウ</t>
    </rPh>
    <rPh sb="2" eb="4">
      <t>ソウセイ</t>
    </rPh>
    <rPh sb="4" eb="6">
      <t>スイシン</t>
    </rPh>
    <rPh sb="6" eb="9">
      <t>ジムキョク</t>
    </rPh>
    <phoneticPr fontId="7"/>
  </si>
  <si>
    <t>A.高知県</t>
    <rPh sb="2" eb="5">
      <t>コウチケン</t>
    </rPh>
    <phoneticPr fontId="7"/>
  </si>
  <si>
    <t>86,019/1,264</t>
    <phoneticPr fontId="7"/>
  </si>
  <si>
    <t>91,813/1,322</t>
    <phoneticPr fontId="7"/>
  </si>
  <si>
    <t>151,677/1,790</t>
    <phoneticPr fontId="7"/>
  </si>
  <si>
    <t>本交付金はあくまでも地方公共団体の自主的・主体的な取組に対して交付するもの。引き続き、未申請団体等における事業構築に向けたアウトリーチ支援は実施してまいりたい。</t>
    <phoneticPr fontId="5"/>
  </si>
  <si>
    <t>点検対象外</t>
    <rPh sb="0" eb="2">
      <t>テンケン</t>
    </rPh>
    <rPh sb="2" eb="4">
      <t>タイショウ</t>
    </rPh>
    <rPh sb="4" eb="5">
      <t>ガイ</t>
    </rPh>
    <phoneticPr fontId="7"/>
  </si>
  <si>
    <t>令和元年度秋のレビューの議論を踏まえた、交付金事業の効果測定や検証、適切な交付金活用のためのフォローアップを行い、引き続き予算の効率的執行に努め、執行実績を概算要求へ適切に反映させるべき。</t>
    <rPh sb="0" eb="2">
      <t>レイワ</t>
    </rPh>
    <rPh sb="2" eb="4">
      <t>ガンネン</t>
    </rPh>
    <rPh sb="4" eb="5">
      <t>ド</t>
    </rPh>
    <rPh sb="5" eb="6">
      <t>アキ</t>
    </rPh>
    <rPh sb="12" eb="14">
      <t>ギロン</t>
    </rPh>
    <rPh sb="15" eb="16">
      <t>フ</t>
    </rPh>
    <rPh sb="54" eb="55">
      <t>オコナ</t>
    </rPh>
    <rPh sb="57" eb="58">
      <t>ヒ</t>
    </rPh>
    <rPh sb="59" eb="60">
      <t>ツヅ</t>
    </rPh>
    <rPh sb="61" eb="63">
      <t>ヨサン</t>
    </rPh>
    <rPh sb="64" eb="67">
      <t>コウリツテキ</t>
    </rPh>
    <rPh sb="67" eb="69">
      <t>シッコウ</t>
    </rPh>
    <rPh sb="70" eb="71">
      <t>ツト</t>
    </rPh>
    <phoneticPr fontId="7"/>
  </si>
  <si>
    <t>-</t>
    <phoneticPr fontId="7"/>
  </si>
  <si>
    <t>令和３年度に必要な計画に係る事業費を計上したことによる交付金の減</t>
    <rPh sb="0" eb="5">
      <t>ｒ３</t>
    </rPh>
    <rPh sb="6" eb="8">
      <t>ヒツヨウ</t>
    </rPh>
    <rPh sb="9" eb="11">
      <t>ケイカク</t>
    </rPh>
    <rPh sb="12" eb="13">
      <t>カカ</t>
    </rPh>
    <rPh sb="14" eb="17">
      <t>ジギョウヒ</t>
    </rPh>
    <rPh sb="18" eb="20">
      <t>ケイジョウ</t>
    </rPh>
    <rPh sb="27" eb="30">
      <t>コウフキン</t>
    </rPh>
    <rPh sb="31" eb="32">
      <t>ゲン</t>
    </rPh>
    <phoneticPr fontId="7"/>
  </si>
  <si>
    <t>参事官：田中　昇治
参事官：漆畑　有浩
参事官：沓掛　誠</t>
    <rPh sb="4" eb="6">
      <t>タナカ</t>
    </rPh>
    <rPh sb="7" eb="9">
      <t>ショウジ</t>
    </rPh>
    <rPh sb="20" eb="23">
      <t>サンジカン</t>
    </rPh>
    <rPh sb="24" eb="26">
      <t>クツカケ</t>
    </rPh>
    <rPh sb="27" eb="28">
      <t>マコト</t>
    </rPh>
    <phoneticPr fontId="7"/>
  </si>
  <si>
    <t>-</t>
    <phoneticPr fontId="7"/>
  </si>
  <si>
    <t>交付金事業の効果測定や検証、適切な交付金活用のためのフォローアップを行い、予算の効率的執行に努めてまいりたい。</t>
    <rPh sb="0" eb="3">
      <t>コウフキン</t>
    </rPh>
    <rPh sb="34" eb="35">
      <t>オコナ</t>
    </rPh>
    <rPh sb="37" eb="39">
      <t>ヨサン</t>
    </rPh>
    <rPh sb="40" eb="43">
      <t>コウリツテキ</t>
    </rPh>
    <rPh sb="43" eb="45">
      <t>シッコウ</t>
    </rPh>
    <rPh sb="46" eb="47">
      <t>ツト</t>
    </rPh>
    <phoneticPr fontId="7"/>
  </si>
  <si>
    <t>-</t>
    <phoneticPr fontId="7"/>
  </si>
  <si>
    <t>▲54,649</t>
    <phoneticPr fontId="7"/>
  </si>
  <si>
    <t>93,367/1,227</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</si>
</sst>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34" fillId="0" borderId="0" xfId="0" applyFo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3"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24" xfId="2" applyFont="1" applyFill="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34"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49" fontId="13" fillId="0" borderId="11" xfId="0" applyNumberFormat="1" applyFont="1" applyFill="1" applyBorder="1" applyAlignment="1" applyProtection="1">
      <alignment horizontal="center" vertical="center" wrapText="1" shrinkToFit="1"/>
      <protection locked="0"/>
    </xf>
    <xf numFmtId="49" fontId="13" fillId="0" borderId="11" xfId="0" applyNumberFormat="1" applyFont="1" applyFill="1" applyBorder="1" applyAlignment="1" applyProtection="1">
      <alignment horizontal="center" vertical="center" shrinkToFit="1"/>
      <protection locked="0"/>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2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146397</xdr:colOff>
      <xdr:row>742</xdr:row>
      <xdr:rowOff>347777</xdr:rowOff>
    </xdr:from>
    <xdr:to>
      <xdr:col>30</xdr:col>
      <xdr:colOff>171210</xdr:colOff>
      <xdr:row>745</xdr:row>
      <xdr:rowOff>148164</xdr:rowOff>
    </xdr:to>
    <xdr:sp macro="" textlink="">
      <xdr:nvSpPr>
        <xdr:cNvPr id="2" name="正方形/長方形 1"/>
        <xdr:cNvSpPr/>
      </xdr:nvSpPr>
      <xdr:spPr>
        <a:xfrm>
          <a:off x="3162647" y="56301860"/>
          <a:ext cx="3041063" cy="84813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内閣府</a:t>
          </a:r>
          <a:endParaRPr kumimoji="1" lang="en-US" altLang="ja-JP" sz="1400"/>
        </a:p>
        <a:p>
          <a:pPr algn="ctr"/>
          <a:r>
            <a:rPr kumimoji="1" lang="en-US" altLang="ja-JP" sz="1400">
              <a:solidFill>
                <a:sysClr val="windowText" lastClr="000000"/>
              </a:solidFill>
              <a:effectLst/>
              <a:latin typeface="ＭＳ Ｐゴシック 見出し"/>
              <a:ea typeface="+mn-ea"/>
              <a:cs typeface="+mn-cs"/>
            </a:rPr>
            <a:t>54,645</a:t>
          </a:r>
          <a:r>
            <a:rPr kumimoji="1" lang="ja-JP" altLang="en-US" sz="1400"/>
            <a:t>百万円</a:t>
          </a:r>
        </a:p>
      </xdr:txBody>
    </xdr:sp>
    <xdr:clientData/>
  </xdr:twoCellAnchor>
  <xdr:twoCellAnchor>
    <xdr:from>
      <xdr:col>15</xdr:col>
      <xdr:colOff>164825</xdr:colOff>
      <xdr:row>753</xdr:row>
      <xdr:rowOff>21780</xdr:rowOff>
    </xdr:from>
    <xdr:to>
      <xdr:col>30</xdr:col>
      <xdr:colOff>145775</xdr:colOff>
      <xdr:row>755</xdr:row>
      <xdr:rowOff>211667</xdr:rowOff>
    </xdr:to>
    <xdr:sp macro="" textlink="">
      <xdr:nvSpPr>
        <xdr:cNvPr id="3" name="正方形/長方形 2"/>
        <xdr:cNvSpPr/>
      </xdr:nvSpPr>
      <xdr:spPr>
        <a:xfrm>
          <a:off x="3181075" y="59817613"/>
          <a:ext cx="2997200" cy="88838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 </a:t>
          </a:r>
          <a:r>
            <a:rPr kumimoji="1" lang="ja-JP" altLang="en-US" sz="1400"/>
            <a:t>Ａ．地方公共団体</a:t>
          </a:r>
          <a:endParaRPr kumimoji="1" lang="en-US" altLang="ja-JP" sz="1400"/>
        </a:p>
        <a:p>
          <a:pPr algn="ctr"/>
          <a:r>
            <a:rPr kumimoji="1" lang="en-US" altLang="ja-JP" sz="1400">
              <a:latin typeface="+mj-ea"/>
              <a:ea typeface="+mj-ea"/>
            </a:rPr>
            <a:t>54,614</a:t>
          </a:r>
          <a:r>
            <a:rPr kumimoji="1" lang="ja-JP" altLang="en-US" sz="1400">
              <a:latin typeface="+mj-ea"/>
              <a:ea typeface="+mj-ea"/>
            </a:rPr>
            <a:t>百万円</a:t>
          </a:r>
        </a:p>
      </xdr:txBody>
    </xdr:sp>
    <xdr:clientData/>
  </xdr:twoCellAnchor>
  <xdr:twoCellAnchor>
    <xdr:from>
      <xdr:col>23</xdr:col>
      <xdr:colOff>46263</xdr:colOff>
      <xdr:row>747</xdr:row>
      <xdr:rowOff>108615</xdr:rowOff>
    </xdr:from>
    <xdr:to>
      <xdr:col>23</xdr:col>
      <xdr:colOff>46263</xdr:colOff>
      <xdr:row>752</xdr:row>
      <xdr:rowOff>241111</xdr:rowOff>
    </xdr:to>
    <xdr:cxnSp macro="">
      <xdr:nvCxnSpPr>
        <xdr:cNvPr id="4" name="直線矢印コネクタ 3"/>
        <xdr:cNvCxnSpPr/>
      </xdr:nvCxnSpPr>
      <xdr:spPr>
        <a:xfrm>
          <a:off x="4671180" y="57808948"/>
          <a:ext cx="0" cy="1878746"/>
        </a:xfrm>
        <a:prstGeom prst="straightConnector1">
          <a:avLst/>
        </a:prstGeom>
        <a:ln w="12700">
          <a:headEnd type="none"/>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168809</xdr:colOff>
      <xdr:row>745</xdr:row>
      <xdr:rowOff>250450</xdr:rowOff>
    </xdr:from>
    <xdr:to>
      <xdr:col>30</xdr:col>
      <xdr:colOff>171210</xdr:colOff>
      <xdr:row>747</xdr:row>
      <xdr:rowOff>84667</xdr:rowOff>
    </xdr:to>
    <xdr:sp macro="" textlink="">
      <xdr:nvSpPr>
        <xdr:cNvPr id="5" name="大かっこ 4"/>
        <xdr:cNvSpPr/>
      </xdr:nvSpPr>
      <xdr:spPr>
        <a:xfrm>
          <a:off x="3185059" y="57252283"/>
          <a:ext cx="3018651" cy="532717"/>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予算一括計上、実施計画審査、移替配分計画作成</a:t>
          </a:r>
        </a:p>
      </xdr:txBody>
    </xdr:sp>
    <xdr:clientData/>
  </xdr:twoCellAnchor>
  <xdr:twoCellAnchor>
    <xdr:from>
      <xdr:col>16</xdr:col>
      <xdr:colOff>63473</xdr:colOff>
      <xdr:row>755</xdr:row>
      <xdr:rowOff>307514</xdr:rowOff>
    </xdr:from>
    <xdr:to>
      <xdr:col>30</xdr:col>
      <xdr:colOff>34339</xdr:colOff>
      <xdr:row>757</xdr:row>
      <xdr:rowOff>206128</xdr:rowOff>
    </xdr:to>
    <xdr:sp macro="" textlink="">
      <xdr:nvSpPr>
        <xdr:cNvPr id="6" name="大かっこ 5"/>
        <xdr:cNvSpPr/>
      </xdr:nvSpPr>
      <xdr:spPr>
        <a:xfrm>
          <a:off x="3280806" y="60801847"/>
          <a:ext cx="2786033" cy="597114"/>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実施計画作成、実施計画に基づき事業実施</a:t>
          </a:r>
        </a:p>
      </xdr:txBody>
    </xdr:sp>
    <xdr:clientData/>
  </xdr:twoCellAnchor>
  <xdr:oneCellAnchor>
    <xdr:from>
      <xdr:col>9</xdr:col>
      <xdr:colOff>11206</xdr:colOff>
      <xdr:row>741</xdr:row>
      <xdr:rowOff>302559</xdr:rowOff>
    </xdr:from>
    <xdr:ext cx="3217612" cy="233397"/>
    <xdr:sp macro="" textlink="">
      <xdr:nvSpPr>
        <xdr:cNvPr id="7" name="テキスト ボックス 6"/>
        <xdr:cNvSpPr txBox="1"/>
      </xdr:nvSpPr>
      <xdr:spPr>
        <a:xfrm>
          <a:off x="1811431" y="54195009"/>
          <a:ext cx="3217612"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地方創生推進交付金（その他事項経費）</a:t>
          </a:r>
          <a:r>
            <a:rPr kumimoji="1" lang="en-US" altLang="ja-JP" sz="1400"/>
            <a:t>】</a:t>
          </a:r>
          <a:endParaRPr kumimoji="1" lang="ja-JP" altLang="en-US" sz="1400"/>
        </a:p>
      </xdr:txBody>
    </xdr:sp>
    <xdr:clientData/>
  </xdr:oneCellAnchor>
  <xdr:oneCellAnchor>
    <xdr:from>
      <xdr:col>23</xdr:col>
      <xdr:colOff>186336</xdr:colOff>
      <xdr:row>750</xdr:row>
      <xdr:rowOff>61470</xdr:rowOff>
    </xdr:from>
    <xdr:ext cx="538609" cy="233397"/>
    <xdr:sp macro="" textlink="">
      <xdr:nvSpPr>
        <xdr:cNvPr id="8" name="テキスト ボックス 7"/>
        <xdr:cNvSpPr txBox="1"/>
      </xdr:nvSpPr>
      <xdr:spPr>
        <a:xfrm>
          <a:off x="4786911" y="57125745"/>
          <a:ext cx="538609"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交付</a:t>
          </a:r>
          <a:r>
            <a:rPr kumimoji="1" lang="en-US" altLang="ja-JP" sz="1400"/>
            <a:t>】</a:t>
          </a:r>
          <a:endParaRPr kumimoji="1" lang="ja-JP" altLang="en-US" sz="1400"/>
        </a:p>
      </xdr:txBody>
    </xdr:sp>
    <xdr:clientData/>
  </xdr:oneCellAnchor>
  <xdr:twoCellAnchor>
    <xdr:from>
      <xdr:col>22</xdr:col>
      <xdr:colOff>15207</xdr:colOff>
      <xdr:row>761</xdr:row>
      <xdr:rowOff>69635</xdr:rowOff>
    </xdr:from>
    <xdr:to>
      <xdr:col>36</xdr:col>
      <xdr:colOff>164088</xdr:colOff>
      <xdr:row>762</xdr:row>
      <xdr:rowOff>63234</xdr:rowOff>
    </xdr:to>
    <xdr:sp macro="" textlink="">
      <xdr:nvSpPr>
        <xdr:cNvPr id="10" name="大かっこ 9"/>
        <xdr:cNvSpPr/>
      </xdr:nvSpPr>
      <xdr:spPr>
        <a:xfrm>
          <a:off x="4415757" y="61972610"/>
          <a:ext cx="2949231" cy="2221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100"/>
            <a:t>地域再生計画の認定、配分計画の作成</a:t>
          </a:r>
          <a:endParaRPr kumimoji="1" lang="en-US" altLang="ja-JP" sz="1100"/>
        </a:p>
      </xdr:txBody>
    </xdr:sp>
    <xdr:clientData/>
  </xdr:twoCellAnchor>
  <xdr:twoCellAnchor>
    <xdr:from>
      <xdr:col>29</xdr:col>
      <xdr:colOff>67237</xdr:colOff>
      <xdr:row>762</xdr:row>
      <xdr:rowOff>145677</xdr:rowOff>
    </xdr:from>
    <xdr:to>
      <xdr:col>29</xdr:col>
      <xdr:colOff>67237</xdr:colOff>
      <xdr:row>763</xdr:row>
      <xdr:rowOff>78773</xdr:rowOff>
    </xdr:to>
    <xdr:cxnSp macro="">
      <xdr:nvCxnSpPr>
        <xdr:cNvPr id="11" name="直線矢印コネクタ 10"/>
        <xdr:cNvCxnSpPr/>
      </xdr:nvCxnSpPr>
      <xdr:spPr>
        <a:xfrm>
          <a:off x="5867962" y="62277252"/>
          <a:ext cx="0" cy="38077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56027</xdr:colOff>
      <xdr:row>763</xdr:row>
      <xdr:rowOff>78443</xdr:rowOff>
    </xdr:from>
    <xdr:to>
      <xdr:col>45</xdr:col>
      <xdr:colOff>176090</xdr:colOff>
      <xdr:row>763</xdr:row>
      <xdr:rowOff>78443</xdr:rowOff>
    </xdr:to>
    <xdr:cxnSp macro="">
      <xdr:nvCxnSpPr>
        <xdr:cNvPr id="12" name="直線コネクタ 11"/>
        <xdr:cNvCxnSpPr/>
      </xdr:nvCxnSpPr>
      <xdr:spPr>
        <a:xfrm>
          <a:off x="2456327" y="62657693"/>
          <a:ext cx="672088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56027</xdr:colOff>
      <xdr:row>763</xdr:row>
      <xdr:rowOff>64831</xdr:rowOff>
    </xdr:from>
    <xdr:to>
      <xdr:col>12</xdr:col>
      <xdr:colOff>60280</xdr:colOff>
      <xdr:row>764</xdr:row>
      <xdr:rowOff>69326</xdr:rowOff>
    </xdr:to>
    <xdr:cxnSp macro="">
      <xdr:nvCxnSpPr>
        <xdr:cNvPr id="13" name="直線矢印コネクタ 12"/>
        <xdr:cNvCxnSpPr/>
      </xdr:nvCxnSpPr>
      <xdr:spPr>
        <a:xfrm flipH="1">
          <a:off x="2456327" y="62644081"/>
          <a:ext cx="4253" cy="3854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67234</xdr:colOff>
      <xdr:row>763</xdr:row>
      <xdr:rowOff>78444</xdr:rowOff>
    </xdr:from>
    <xdr:to>
      <xdr:col>20</xdr:col>
      <xdr:colOff>71487</xdr:colOff>
      <xdr:row>764</xdr:row>
      <xdr:rowOff>82939</xdr:rowOff>
    </xdr:to>
    <xdr:cxnSp macro="">
      <xdr:nvCxnSpPr>
        <xdr:cNvPr id="14" name="直線矢印コネクタ 13"/>
        <xdr:cNvCxnSpPr/>
      </xdr:nvCxnSpPr>
      <xdr:spPr>
        <a:xfrm flipH="1">
          <a:off x="4067734" y="62657694"/>
          <a:ext cx="4253" cy="3854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176089</xdr:colOff>
      <xdr:row>763</xdr:row>
      <xdr:rowOff>64836</xdr:rowOff>
    </xdr:from>
    <xdr:to>
      <xdr:col>45</xdr:col>
      <xdr:colOff>180342</xdr:colOff>
      <xdr:row>764</xdr:row>
      <xdr:rowOff>69331</xdr:rowOff>
    </xdr:to>
    <xdr:cxnSp macro="">
      <xdr:nvCxnSpPr>
        <xdr:cNvPr id="15" name="直線矢印コネクタ 14"/>
        <xdr:cNvCxnSpPr/>
      </xdr:nvCxnSpPr>
      <xdr:spPr>
        <a:xfrm flipH="1">
          <a:off x="9177214" y="62644086"/>
          <a:ext cx="4253" cy="3854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56027</xdr:colOff>
      <xdr:row>766</xdr:row>
      <xdr:rowOff>39222</xdr:rowOff>
    </xdr:from>
    <xdr:to>
      <xdr:col>12</xdr:col>
      <xdr:colOff>60280</xdr:colOff>
      <xdr:row>767</xdr:row>
      <xdr:rowOff>109351</xdr:rowOff>
    </xdr:to>
    <xdr:cxnSp macro="">
      <xdr:nvCxnSpPr>
        <xdr:cNvPr id="16" name="直線矢印コネクタ 15"/>
        <xdr:cNvCxnSpPr/>
      </xdr:nvCxnSpPr>
      <xdr:spPr>
        <a:xfrm flipH="1">
          <a:off x="2456327" y="63628122"/>
          <a:ext cx="4253" cy="3844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67236</xdr:colOff>
      <xdr:row>764</xdr:row>
      <xdr:rowOff>80042</xdr:rowOff>
    </xdr:from>
    <xdr:to>
      <xdr:col>15</xdr:col>
      <xdr:colOff>90449</xdr:colOff>
      <xdr:row>766</xdr:row>
      <xdr:rowOff>24014</xdr:rowOff>
    </xdr:to>
    <xdr:sp macro="" textlink="">
      <xdr:nvSpPr>
        <xdr:cNvPr id="17" name="正方形/長方形 16"/>
        <xdr:cNvSpPr/>
      </xdr:nvSpPr>
      <xdr:spPr>
        <a:xfrm>
          <a:off x="1867461" y="63040292"/>
          <a:ext cx="1223363" cy="572622"/>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Ｂ．国土交通省</a:t>
          </a:r>
          <a:endParaRPr kumimoji="1" lang="en-US" altLang="ja-JP" sz="1100">
            <a:solidFill>
              <a:sysClr val="windowText" lastClr="000000"/>
            </a:solidFill>
          </a:endParaRPr>
        </a:p>
        <a:p>
          <a:pPr algn="ctr"/>
          <a:r>
            <a:rPr kumimoji="1" lang="en-US" altLang="ja-JP" sz="1100">
              <a:solidFill>
                <a:sysClr val="windowText" lastClr="000000"/>
              </a:solidFill>
            </a:rPr>
            <a:t>20,478</a:t>
          </a:r>
          <a:r>
            <a:rPr kumimoji="1" lang="ja-JP" altLang="en-US" sz="1100">
              <a:solidFill>
                <a:sysClr val="windowText" lastClr="000000"/>
              </a:solidFill>
            </a:rPr>
            <a:t>百万円</a:t>
          </a:r>
        </a:p>
      </xdr:txBody>
    </xdr:sp>
    <xdr:clientData/>
  </xdr:twoCellAnchor>
  <xdr:twoCellAnchor>
    <xdr:from>
      <xdr:col>17</xdr:col>
      <xdr:colOff>56033</xdr:colOff>
      <xdr:row>764</xdr:row>
      <xdr:rowOff>93647</xdr:rowOff>
    </xdr:from>
    <xdr:to>
      <xdr:col>23</xdr:col>
      <xdr:colOff>94448</xdr:colOff>
      <xdr:row>766</xdr:row>
      <xdr:rowOff>48825</xdr:rowOff>
    </xdr:to>
    <xdr:sp macro="" textlink="">
      <xdr:nvSpPr>
        <xdr:cNvPr id="18" name="正方形/長方形 17"/>
        <xdr:cNvSpPr/>
      </xdr:nvSpPr>
      <xdr:spPr>
        <a:xfrm>
          <a:off x="3456458" y="63053897"/>
          <a:ext cx="1238565" cy="583828"/>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Ｃ．農林水産省</a:t>
          </a:r>
          <a:endParaRPr kumimoji="1" lang="en-US" altLang="ja-JP" sz="1100">
            <a:solidFill>
              <a:sysClr val="windowText" lastClr="000000"/>
            </a:solidFill>
          </a:endParaRPr>
        </a:p>
        <a:p>
          <a:pPr algn="ctr"/>
          <a:r>
            <a:rPr kumimoji="1" lang="en-US" altLang="ja-JP" sz="1100">
              <a:solidFill>
                <a:sysClr val="windowText" lastClr="000000"/>
              </a:solidFill>
            </a:rPr>
            <a:t>17,217</a:t>
          </a:r>
          <a:r>
            <a:rPr kumimoji="1" lang="ja-JP" altLang="en-US" sz="1100">
              <a:solidFill>
                <a:sysClr val="windowText" lastClr="000000"/>
              </a:solidFill>
            </a:rPr>
            <a:t>百万円</a:t>
          </a:r>
        </a:p>
      </xdr:txBody>
    </xdr:sp>
    <xdr:clientData/>
  </xdr:twoCellAnchor>
  <xdr:twoCellAnchor>
    <xdr:from>
      <xdr:col>43</xdr:col>
      <xdr:colOff>15205</xdr:colOff>
      <xdr:row>764</xdr:row>
      <xdr:rowOff>80041</xdr:rowOff>
    </xdr:from>
    <xdr:to>
      <xdr:col>48</xdr:col>
      <xdr:colOff>185694</xdr:colOff>
      <xdr:row>766</xdr:row>
      <xdr:rowOff>46425</xdr:rowOff>
    </xdr:to>
    <xdr:sp macro="" textlink="">
      <xdr:nvSpPr>
        <xdr:cNvPr id="19" name="正方形/長方形 18"/>
        <xdr:cNvSpPr/>
      </xdr:nvSpPr>
      <xdr:spPr>
        <a:xfrm>
          <a:off x="8616280" y="63040291"/>
          <a:ext cx="1170614" cy="595034"/>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latin typeface="+mn-ea"/>
              <a:ea typeface="+mn-ea"/>
            </a:rPr>
            <a:t>Ｄ．環境省</a:t>
          </a:r>
          <a:endParaRPr kumimoji="1" lang="en-US" altLang="ja-JP" sz="1100">
            <a:solidFill>
              <a:sysClr val="windowText" lastClr="000000"/>
            </a:solidFill>
          </a:endParaRPr>
        </a:p>
        <a:p>
          <a:pPr algn="ctr"/>
          <a:r>
            <a:rPr kumimoji="1" lang="en-US" altLang="ja-JP" sz="1100">
              <a:solidFill>
                <a:sysClr val="windowText" lastClr="000000"/>
              </a:solidFill>
            </a:rPr>
            <a:t>1,089</a:t>
          </a:r>
          <a:r>
            <a:rPr kumimoji="1" lang="ja-JP" altLang="en-US" sz="1100">
              <a:solidFill>
                <a:sysClr val="windowText" lastClr="000000"/>
              </a:solidFill>
            </a:rPr>
            <a:t>百万円</a:t>
          </a:r>
        </a:p>
      </xdr:txBody>
    </xdr:sp>
    <xdr:clientData/>
  </xdr:twoCellAnchor>
  <xdr:twoCellAnchor>
    <xdr:from>
      <xdr:col>41</xdr:col>
      <xdr:colOff>189698</xdr:colOff>
      <xdr:row>766</xdr:row>
      <xdr:rowOff>107255</xdr:rowOff>
    </xdr:from>
    <xdr:to>
      <xdr:col>49</xdr:col>
      <xdr:colOff>192099</xdr:colOff>
      <xdr:row>768</xdr:row>
      <xdr:rowOff>66435</xdr:rowOff>
    </xdr:to>
    <xdr:sp macro="" textlink="">
      <xdr:nvSpPr>
        <xdr:cNvPr id="20" name="大かっこ 19"/>
        <xdr:cNvSpPr/>
      </xdr:nvSpPr>
      <xdr:spPr>
        <a:xfrm>
          <a:off x="8390723" y="63696155"/>
          <a:ext cx="1602601" cy="587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twoCellAnchor>
    <xdr:from>
      <xdr:col>9</xdr:col>
      <xdr:colOff>69631</xdr:colOff>
      <xdr:row>767</xdr:row>
      <xdr:rowOff>133669</xdr:rowOff>
    </xdr:from>
    <xdr:to>
      <xdr:col>15</xdr:col>
      <xdr:colOff>80840</xdr:colOff>
      <xdr:row>769</xdr:row>
      <xdr:rowOff>88845</xdr:rowOff>
    </xdr:to>
    <xdr:sp macro="" textlink="">
      <xdr:nvSpPr>
        <xdr:cNvPr id="21" name="正方形/長方形 20"/>
        <xdr:cNvSpPr/>
      </xdr:nvSpPr>
      <xdr:spPr>
        <a:xfrm>
          <a:off x="1869856" y="64036894"/>
          <a:ext cx="1211359"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Ｅ．地方整備局</a:t>
          </a:r>
          <a:endParaRPr kumimoji="1" lang="en-US" altLang="ja-JP" sz="1100">
            <a:solidFill>
              <a:sysClr val="windowText" lastClr="000000"/>
            </a:solidFill>
          </a:endParaRPr>
        </a:p>
        <a:p>
          <a:pPr algn="ctr"/>
          <a:r>
            <a:rPr kumimoji="1" lang="en-US" altLang="ja-JP" sz="1100">
              <a:solidFill>
                <a:sysClr val="windowText" lastClr="000000"/>
              </a:solidFill>
            </a:rPr>
            <a:t>20,478</a:t>
          </a:r>
          <a:r>
            <a:rPr kumimoji="1" lang="ja-JP" altLang="en-US" sz="1100">
              <a:solidFill>
                <a:sysClr val="windowText" lastClr="000000"/>
              </a:solidFill>
            </a:rPr>
            <a:t>百万円</a:t>
          </a:r>
        </a:p>
      </xdr:txBody>
    </xdr:sp>
    <xdr:clientData/>
  </xdr:twoCellAnchor>
  <xdr:twoCellAnchor>
    <xdr:from>
      <xdr:col>17</xdr:col>
      <xdr:colOff>94448</xdr:colOff>
      <xdr:row>767</xdr:row>
      <xdr:rowOff>147278</xdr:rowOff>
    </xdr:from>
    <xdr:to>
      <xdr:col>23</xdr:col>
      <xdr:colOff>72038</xdr:colOff>
      <xdr:row>769</xdr:row>
      <xdr:rowOff>102454</xdr:rowOff>
    </xdr:to>
    <xdr:sp macro="" textlink="">
      <xdr:nvSpPr>
        <xdr:cNvPr id="22" name="正方形/長方形 21"/>
        <xdr:cNvSpPr/>
      </xdr:nvSpPr>
      <xdr:spPr>
        <a:xfrm>
          <a:off x="3494873" y="64050503"/>
          <a:ext cx="1177740"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Ｆ．地方農政局</a:t>
          </a:r>
          <a:endParaRPr kumimoji="1" lang="en-US" altLang="ja-JP" sz="1100">
            <a:solidFill>
              <a:sysClr val="windowText" lastClr="000000"/>
            </a:solidFill>
          </a:endParaRPr>
        </a:p>
        <a:p>
          <a:pPr algn="ctr"/>
          <a:r>
            <a:rPr kumimoji="1" lang="en-US" altLang="ja-JP" sz="1100">
              <a:solidFill>
                <a:sysClr val="windowText" lastClr="000000"/>
              </a:solidFill>
            </a:rPr>
            <a:t>7,579</a:t>
          </a:r>
          <a:r>
            <a:rPr kumimoji="1" lang="ja-JP" altLang="en-US" sz="1100">
              <a:solidFill>
                <a:sysClr val="windowText" lastClr="000000"/>
              </a:solidFill>
            </a:rPr>
            <a:t>百万円</a:t>
          </a:r>
        </a:p>
      </xdr:txBody>
    </xdr:sp>
    <xdr:clientData/>
  </xdr:twoCellAnchor>
  <xdr:twoCellAnchor>
    <xdr:from>
      <xdr:col>25</xdr:col>
      <xdr:colOff>108057</xdr:colOff>
      <xdr:row>767</xdr:row>
      <xdr:rowOff>174492</xdr:rowOff>
    </xdr:from>
    <xdr:to>
      <xdr:col>31</xdr:col>
      <xdr:colOff>85646</xdr:colOff>
      <xdr:row>769</xdr:row>
      <xdr:rowOff>129668</xdr:rowOff>
    </xdr:to>
    <xdr:sp macro="" textlink="">
      <xdr:nvSpPr>
        <xdr:cNvPr id="23" name="正方形/長方形 22"/>
        <xdr:cNvSpPr/>
      </xdr:nvSpPr>
      <xdr:spPr>
        <a:xfrm>
          <a:off x="5108682" y="64077717"/>
          <a:ext cx="1177739"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Ｇ．林野庁</a:t>
          </a:r>
          <a:endParaRPr kumimoji="1" lang="en-US" altLang="ja-JP" sz="1100">
            <a:solidFill>
              <a:sysClr val="windowText" lastClr="000000"/>
            </a:solidFill>
          </a:endParaRPr>
        </a:p>
        <a:p>
          <a:pPr algn="ctr"/>
          <a:r>
            <a:rPr kumimoji="1" lang="en-US" altLang="ja-JP" sz="1100">
              <a:solidFill>
                <a:sysClr val="windowText" lastClr="000000"/>
              </a:solidFill>
            </a:rPr>
            <a:t>8,749</a:t>
          </a:r>
          <a:r>
            <a:rPr kumimoji="1" lang="ja-JP" altLang="en-US" sz="1100">
              <a:solidFill>
                <a:sysClr val="windowText" lastClr="000000"/>
              </a:solidFill>
            </a:rPr>
            <a:t>百万円</a:t>
          </a:r>
        </a:p>
      </xdr:txBody>
    </xdr:sp>
    <xdr:clientData/>
  </xdr:twoCellAnchor>
  <xdr:twoCellAnchor>
    <xdr:from>
      <xdr:col>33</xdr:col>
      <xdr:colOff>56028</xdr:colOff>
      <xdr:row>767</xdr:row>
      <xdr:rowOff>174492</xdr:rowOff>
    </xdr:from>
    <xdr:to>
      <xdr:col>39</xdr:col>
      <xdr:colOff>33617</xdr:colOff>
      <xdr:row>769</xdr:row>
      <xdr:rowOff>129668</xdr:rowOff>
    </xdr:to>
    <xdr:sp macro="" textlink="">
      <xdr:nvSpPr>
        <xdr:cNvPr id="24" name="正方形/長方形 23"/>
        <xdr:cNvSpPr/>
      </xdr:nvSpPr>
      <xdr:spPr>
        <a:xfrm>
          <a:off x="6656853" y="64077717"/>
          <a:ext cx="1177739"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Ｈ．水産庁</a:t>
          </a:r>
          <a:endParaRPr kumimoji="1" lang="en-US" altLang="ja-JP" sz="1100">
            <a:solidFill>
              <a:sysClr val="windowText" lastClr="000000"/>
            </a:solidFill>
          </a:endParaRPr>
        </a:p>
        <a:p>
          <a:pPr algn="ctr"/>
          <a:r>
            <a:rPr kumimoji="1" lang="en-US" altLang="ja-JP" sz="1100">
              <a:solidFill>
                <a:sysClr val="windowText" lastClr="000000"/>
              </a:solidFill>
            </a:rPr>
            <a:t>889</a:t>
          </a:r>
          <a:r>
            <a:rPr kumimoji="1" lang="ja-JP" altLang="en-US" sz="1100">
              <a:solidFill>
                <a:sysClr val="windowText" lastClr="000000"/>
              </a:solidFill>
            </a:rPr>
            <a:t>百万円</a:t>
          </a:r>
        </a:p>
      </xdr:txBody>
    </xdr:sp>
    <xdr:clientData/>
  </xdr:twoCellAnchor>
  <xdr:twoCellAnchor>
    <xdr:from>
      <xdr:col>23</xdr:col>
      <xdr:colOff>1599</xdr:colOff>
      <xdr:row>773</xdr:row>
      <xdr:rowOff>228919</xdr:rowOff>
    </xdr:from>
    <xdr:to>
      <xdr:col>32</xdr:col>
      <xdr:colOff>121663</xdr:colOff>
      <xdr:row>775</xdr:row>
      <xdr:rowOff>147276</xdr:rowOff>
    </xdr:to>
    <xdr:sp macro="" textlink="">
      <xdr:nvSpPr>
        <xdr:cNvPr id="25" name="正方形/長方形 24"/>
        <xdr:cNvSpPr/>
      </xdr:nvSpPr>
      <xdr:spPr>
        <a:xfrm>
          <a:off x="4602174" y="66018094"/>
          <a:ext cx="1920289" cy="54700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Ｉ．地方公共団体</a:t>
          </a:r>
          <a:endParaRPr kumimoji="1" lang="en-US" altLang="ja-JP" sz="1100">
            <a:solidFill>
              <a:sysClr val="windowText" lastClr="000000"/>
            </a:solidFill>
          </a:endParaRPr>
        </a:p>
        <a:p>
          <a:pPr algn="ctr"/>
          <a:r>
            <a:rPr kumimoji="1" lang="en-US" altLang="ja-JP" sz="1100">
              <a:solidFill>
                <a:sysClr val="windowText" lastClr="000000"/>
              </a:solidFill>
            </a:rPr>
            <a:t>38,784</a:t>
          </a:r>
          <a:r>
            <a:rPr kumimoji="1" lang="ja-JP" altLang="en-US" sz="1100">
              <a:solidFill>
                <a:sysClr val="windowText" lastClr="000000"/>
              </a:solidFill>
            </a:rPr>
            <a:t>百万円</a:t>
          </a:r>
        </a:p>
      </xdr:txBody>
    </xdr:sp>
    <xdr:clientData/>
  </xdr:twoCellAnchor>
  <xdr:twoCellAnchor>
    <xdr:from>
      <xdr:col>19</xdr:col>
      <xdr:colOff>135269</xdr:colOff>
      <xdr:row>775</xdr:row>
      <xdr:rowOff>92852</xdr:rowOff>
    </xdr:from>
    <xdr:to>
      <xdr:col>36</xdr:col>
      <xdr:colOff>162484</xdr:colOff>
      <xdr:row>777</xdr:row>
      <xdr:rowOff>158485</xdr:rowOff>
    </xdr:to>
    <xdr:sp macro="" textlink="">
      <xdr:nvSpPr>
        <xdr:cNvPr id="26" name="大かっこ 25"/>
        <xdr:cNvSpPr/>
      </xdr:nvSpPr>
      <xdr:spPr>
        <a:xfrm>
          <a:off x="3935744" y="66510677"/>
          <a:ext cx="3427640" cy="6942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市町村道、広域農道、林道、下水道、農業集落排水、漁業集落排水、浄化槽、港</a:t>
          </a:r>
          <a:r>
            <a:rPr kumimoji="1" lang="ja-JP" altLang="en-US" sz="1100">
              <a:solidFill>
                <a:schemeClr val="tx1"/>
              </a:solidFill>
            </a:rPr>
            <a:t>湾</a:t>
          </a:r>
          <a:r>
            <a:rPr kumimoji="1" lang="ja-JP" altLang="en-US" sz="1100"/>
            <a:t>、漁港の整備</a:t>
          </a:r>
          <a:endParaRPr kumimoji="1" lang="en-US" altLang="ja-JP" sz="1100"/>
        </a:p>
      </xdr:txBody>
    </xdr:sp>
    <xdr:clientData/>
  </xdr:twoCellAnchor>
  <xdr:twoCellAnchor>
    <xdr:from>
      <xdr:col>8</xdr:col>
      <xdr:colOff>28814</xdr:colOff>
      <xdr:row>771</xdr:row>
      <xdr:rowOff>242530</xdr:rowOff>
    </xdr:from>
    <xdr:to>
      <xdr:col>47</xdr:col>
      <xdr:colOff>28814</xdr:colOff>
      <xdr:row>772</xdr:row>
      <xdr:rowOff>205227</xdr:rowOff>
    </xdr:to>
    <xdr:sp macro="" textlink="">
      <xdr:nvSpPr>
        <xdr:cNvPr id="27" name="右中かっこ 26"/>
        <xdr:cNvSpPr/>
      </xdr:nvSpPr>
      <xdr:spPr>
        <a:xfrm rot="5400000">
          <a:off x="5390991" y="61641078"/>
          <a:ext cx="277022" cy="78009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69633</xdr:colOff>
      <xdr:row>766</xdr:row>
      <xdr:rowOff>66435</xdr:rowOff>
    </xdr:from>
    <xdr:to>
      <xdr:col>20</xdr:col>
      <xdr:colOff>71485</xdr:colOff>
      <xdr:row>767</xdr:row>
      <xdr:rowOff>136564</xdr:rowOff>
    </xdr:to>
    <xdr:cxnSp macro="">
      <xdr:nvCxnSpPr>
        <xdr:cNvPr id="28" name="直線矢印コネクタ 27"/>
        <xdr:cNvCxnSpPr/>
      </xdr:nvCxnSpPr>
      <xdr:spPr>
        <a:xfrm flipH="1">
          <a:off x="4070133" y="63655335"/>
          <a:ext cx="1852" cy="3844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69634</xdr:colOff>
      <xdr:row>766</xdr:row>
      <xdr:rowOff>229722</xdr:rowOff>
    </xdr:from>
    <xdr:to>
      <xdr:col>36</xdr:col>
      <xdr:colOff>15206</xdr:colOff>
      <xdr:row>766</xdr:row>
      <xdr:rowOff>229722</xdr:rowOff>
    </xdr:to>
    <xdr:cxnSp macro="">
      <xdr:nvCxnSpPr>
        <xdr:cNvPr id="29" name="直線コネクタ 28"/>
        <xdr:cNvCxnSpPr/>
      </xdr:nvCxnSpPr>
      <xdr:spPr>
        <a:xfrm>
          <a:off x="4070134" y="63818622"/>
          <a:ext cx="314597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56024</xdr:colOff>
      <xdr:row>766</xdr:row>
      <xdr:rowOff>243329</xdr:rowOff>
    </xdr:from>
    <xdr:to>
      <xdr:col>28</xdr:col>
      <xdr:colOff>65377</xdr:colOff>
      <xdr:row>767</xdr:row>
      <xdr:rowOff>160885</xdr:rowOff>
    </xdr:to>
    <xdr:cxnSp macro="">
      <xdr:nvCxnSpPr>
        <xdr:cNvPr id="30" name="直線矢印コネクタ 29"/>
        <xdr:cNvCxnSpPr/>
      </xdr:nvCxnSpPr>
      <xdr:spPr>
        <a:xfrm>
          <a:off x="5656724" y="63832229"/>
          <a:ext cx="9353" cy="2318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15208</xdr:colOff>
      <xdr:row>766</xdr:row>
      <xdr:rowOff>229723</xdr:rowOff>
    </xdr:from>
    <xdr:to>
      <xdr:col>36</xdr:col>
      <xdr:colOff>24561</xdr:colOff>
      <xdr:row>767</xdr:row>
      <xdr:rowOff>147279</xdr:rowOff>
    </xdr:to>
    <xdr:cxnSp macro="">
      <xdr:nvCxnSpPr>
        <xdr:cNvPr id="31" name="直線矢印コネクタ 30"/>
        <xdr:cNvCxnSpPr/>
      </xdr:nvCxnSpPr>
      <xdr:spPr>
        <a:xfrm>
          <a:off x="7216108" y="63818623"/>
          <a:ext cx="9353" cy="2318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112059</xdr:colOff>
      <xdr:row>769</xdr:row>
      <xdr:rowOff>160886</xdr:rowOff>
    </xdr:from>
    <xdr:to>
      <xdr:col>15</xdr:col>
      <xdr:colOff>162484</xdr:colOff>
      <xdr:row>771</xdr:row>
      <xdr:rowOff>120066</xdr:rowOff>
    </xdr:to>
    <xdr:sp macro="" textlink="">
      <xdr:nvSpPr>
        <xdr:cNvPr id="32" name="大かっこ 31"/>
        <xdr:cNvSpPr/>
      </xdr:nvSpPr>
      <xdr:spPr>
        <a:xfrm>
          <a:off x="1512234" y="64692761"/>
          <a:ext cx="1650625" cy="587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twoCellAnchor>
    <xdr:from>
      <xdr:col>16</xdr:col>
      <xdr:colOff>22410</xdr:colOff>
      <xdr:row>769</xdr:row>
      <xdr:rowOff>174492</xdr:rowOff>
    </xdr:from>
    <xdr:to>
      <xdr:col>24</xdr:col>
      <xdr:colOff>42424</xdr:colOff>
      <xdr:row>771</xdr:row>
      <xdr:rowOff>133672</xdr:rowOff>
    </xdr:to>
    <xdr:sp macro="" textlink="">
      <xdr:nvSpPr>
        <xdr:cNvPr id="33" name="大かっこ 32"/>
        <xdr:cNvSpPr/>
      </xdr:nvSpPr>
      <xdr:spPr>
        <a:xfrm>
          <a:off x="3222810" y="64706367"/>
          <a:ext cx="1620214" cy="587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twoCellAnchor>
    <xdr:from>
      <xdr:col>24</xdr:col>
      <xdr:colOff>89647</xdr:colOff>
      <xdr:row>769</xdr:row>
      <xdr:rowOff>188100</xdr:rowOff>
    </xdr:from>
    <xdr:to>
      <xdr:col>32</xdr:col>
      <xdr:colOff>108054</xdr:colOff>
      <xdr:row>771</xdr:row>
      <xdr:rowOff>147280</xdr:rowOff>
    </xdr:to>
    <xdr:sp macro="" textlink="">
      <xdr:nvSpPr>
        <xdr:cNvPr id="34" name="大かっこ 33"/>
        <xdr:cNvSpPr/>
      </xdr:nvSpPr>
      <xdr:spPr>
        <a:xfrm>
          <a:off x="4890247" y="64719975"/>
          <a:ext cx="1618607" cy="587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twoCellAnchor>
    <xdr:from>
      <xdr:col>32</xdr:col>
      <xdr:colOff>176094</xdr:colOff>
      <xdr:row>769</xdr:row>
      <xdr:rowOff>174492</xdr:rowOff>
    </xdr:from>
    <xdr:to>
      <xdr:col>41</xdr:col>
      <xdr:colOff>78440</xdr:colOff>
      <xdr:row>771</xdr:row>
      <xdr:rowOff>133672</xdr:rowOff>
    </xdr:to>
    <xdr:sp macro="" textlink="">
      <xdr:nvSpPr>
        <xdr:cNvPr id="35" name="大かっこ 34"/>
        <xdr:cNvSpPr/>
      </xdr:nvSpPr>
      <xdr:spPr>
        <a:xfrm>
          <a:off x="6576894" y="64706367"/>
          <a:ext cx="1702571" cy="587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twoCellAnchor>
    <xdr:from>
      <xdr:col>25</xdr:col>
      <xdr:colOff>112059</xdr:colOff>
      <xdr:row>772</xdr:row>
      <xdr:rowOff>224117</xdr:rowOff>
    </xdr:from>
    <xdr:to>
      <xdr:col>29</xdr:col>
      <xdr:colOff>156882</xdr:colOff>
      <xdr:row>773</xdr:row>
      <xdr:rowOff>168087</xdr:rowOff>
    </xdr:to>
    <xdr:sp macro="" textlink="">
      <xdr:nvSpPr>
        <xdr:cNvPr id="37" name="テキスト ボックス 36"/>
        <xdr:cNvSpPr txBox="1"/>
      </xdr:nvSpPr>
      <xdr:spPr>
        <a:xfrm>
          <a:off x="5112684" y="65698967"/>
          <a:ext cx="844923" cy="258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23</xdr:col>
      <xdr:colOff>39636</xdr:colOff>
      <xdr:row>749</xdr:row>
      <xdr:rowOff>145676</xdr:rowOff>
    </xdr:from>
    <xdr:to>
      <xdr:col>30</xdr:col>
      <xdr:colOff>72420</xdr:colOff>
      <xdr:row>749</xdr:row>
      <xdr:rowOff>145676</xdr:rowOff>
    </xdr:to>
    <xdr:cxnSp macro="">
      <xdr:nvCxnSpPr>
        <xdr:cNvPr id="38" name="直線矢印コネクタ 37"/>
        <xdr:cNvCxnSpPr/>
      </xdr:nvCxnSpPr>
      <xdr:spPr>
        <a:xfrm>
          <a:off x="4640211" y="56857526"/>
          <a:ext cx="1432959" cy="0"/>
        </a:xfrm>
        <a:prstGeom prst="straightConnector1">
          <a:avLst/>
        </a:prstGeom>
        <a:ln w="12700">
          <a:headEnd type="none"/>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67958</xdr:colOff>
      <xdr:row>748</xdr:row>
      <xdr:rowOff>185296</xdr:rowOff>
    </xdr:from>
    <xdr:to>
      <xdr:col>42</xdr:col>
      <xdr:colOff>100855</xdr:colOff>
      <xdr:row>750</xdr:row>
      <xdr:rowOff>100854</xdr:rowOff>
    </xdr:to>
    <xdr:sp macro="" textlink="">
      <xdr:nvSpPr>
        <xdr:cNvPr id="39" name="正方形/長方形 38"/>
        <xdr:cNvSpPr/>
      </xdr:nvSpPr>
      <xdr:spPr>
        <a:xfrm>
          <a:off x="6268733" y="56544721"/>
          <a:ext cx="2233172" cy="62040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事務費</a:t>
          </a:r>
          <a:endParaRPr kumimoji="1" lang="en-US" altLang="ja-JP" sz="1400"/>
        </a:p>
        <a:p>
          <a:pPr algn="ctr"/>
          <a:r>
            <a:rPr kumimoji="1" lang="en-US" altLang="ja-JP" sz="1400">
              <a:solidFill>
                <a:sysClr val="windowText" lastClr="000000"/>
              </a:solidFill>
              <a:latin typeface="+mj-ea"/>
              <a:ea typeface="+mj-ea"/>
            </a:rPr>
            <a:t>31</a:t>
          </a:r>
          <a:r>
            <a:rPr kumimoji="1" lang="ja-JP" altLang="en-US" sz="1400"/>
            <a:t>百万円</a:t>
          </a:r>
        </a:p>
      </xdr:txBody>
    </xdr:sp>
    <xdr:clientData/>
  </xdr:twoCellAnchor>
  <xdr:twoCellAnchor>
    <xdr:from>
      <xdr:col>31</xdr:col>
      <xdr:colOff>67957</xdr:colOff>
      <xdr:row>750</xdr:row>
      <xdr:rowOff>183215</xdr:rowOff>
    </xdr:from>
    <xdr:to>
      <xdr:col>42</xdr:col>
      <xdr:colOff>56030</xdr:colOff>
      <xdr:row>751</xdr:row>
      <xdr:rowOff>235325</xdr:rowOff>
    </xdr:to>
    <xdr:sp macro="" textlink="">
      <xdr:nvSpPr>
        <xdr:cNvPr id="40" name="大かっこ 39"/>
        <xdr:cNvSpPr/>
      </xdr:nvSpPr>
      <xdr:spPr>
        <a:xfrm>
          <a:off x="6268732" y="57247490"/>
          <a:ext cx="2188348" cy="404535"/>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諸謝金等</a:t>
          </a:r>
        </a:p>
      </xdr:txBody>
    </xdr:sp>
    <xdr:clientData/>
  </xdr:twoCellAnchor>
  <xdr:twoCellAnchor>
    <xdr:from>
      <xdr:col>25</xdr:col>
      <xdr:colOff>141314</xdr:colOff>
      <xdr:row>759</xdr:row>
      <xdr:rowOff>110814</xdr:rowOff>
    </xdr:from>
    <xdr:to>
      <xdr:col>32</xdr:col>
      <xdr:colOff>141314</xdr:colOff>
      <xdr:row>761</xdr:row>
      <xdr:rowOff>44377</xdr:rowOff>
    </xdr:to>
    <xdr:sp macro="" textlink="">
      <xdr:nvSpPr>
        <xdr:cNvPr id="41" name="正方形/長方形 40"/>
        <xdr:cNvSpPr/>
      </xdr:nvSpPr>
      <xdr:spPr>
        <a:xfrm>
          <a:off x="5168397" y="62372564"/>
          <a:ext cx="1407584" cy="78023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en-US" altLang="ja-JP" sz="1100">
              <a:solidFill>
                <a:sysClr val="windowText" lastClr="000000"/>
              </a:solidFill>
            </a:rPr>
            <a:t>38,722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22</xdr:col>
      <xdr:colOff>15207</xdr:colOff>
      <xdr:row>761</xdr:row>
      <xdr:rowOff>69635</xdr:rowOff>
    </xdr:from>
    <xdr:to>
      <xdr:col>36</xdr:col>
      <xdr:colOff>164088</xdr:colOff>
      <xdr:row>762</xdr:row>
      <xdr:rowOff>63234</xdr:rowOff>
    </xdr:to>
    <xdr:sp macro="" textlink="">
      <xdr:nvSpPr>
        <xdr:cNvPr id="42" name="大かっこ 41"/>
        <xdr:cNvSpPr/>
      </xdr:nvSpPr>
      <xdr:spPr>
        <a:xfrm>
          <a:off x="4415757" y="59705660"/>
          <a:ext cx="2949231" cy="2221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100"/>
            <a:t>地域再生計画の認定、配分計画の作成</a:t>
          </a:r>
          <a:endParaRPr kumimoji="1" lang="en-US" altLang="ja-JP" sz="1100"/>
        </a:p>
      </xdr:txBody>
    </xdr:sp>
    <xdr:clientData/>
  </xdr:twoCellAnchor>
  <xdr:twoCellAnchor>
    <xdr:from>
      <xdr:col>29</xdr:col>
      <xdr:colOff>67237</xdr:colOff>
      <xdr:row>762</xdr:row>
      <xdr:rowOff>145677</xdr:rowOff>
    </xdr:from>
    <xdr:to>
      <xdr:col>29</xdr:col>
      <xdr:colOff>67237</xdr:colOff>
      <xdr:row>763</xdr:row>
      <xdr:rowOff>78773</xdr:rowOff>
    </xdr:to>
    <xdr:cxnSp macro="">
      <xdr:nvCxnSpPr>
        <xdr:cNvPr id="43" name="直線矢印コネクタ 42"/>
        <xdr:cNvCxnSpPr/>
      </xdr:nvCxnSpPr>
      <xdr:spPr>
        <a:xfrm>
          <a:off x="5867962" y="60010302"/>
          <a:ext cx="0" cy="38077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56027</xdr:colOff>
      <xdr:row>763</xdr:row>
      <xdr:rowOff>78443</xdr:rowOff>
    </xdr:from>
    <xdr:to>
      <xdr:col>45</xdr:col>
      <xdr:colOff>176090</xdr:colOff>
      <xdr:row>763</xdr:row>
      <xdr:rowOff>78443</xdr:rowOff>
    </xdr:to>
    <xdr:cxnSp macro="">
      <xdr:nvCxnSpPr>
        <xdr:cNvPr id="44" name="直線コネクタ 43"/>
        <xdr:cNvCxnSpPr/>
      </xdr:nvCxnSpPr>
      <xdr:spPr>
        <a:xfrm>
          <a:off x="2456327" y="60390743"/>
          <a:ext cx="672088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56027</xdr:colOff>
      <xdr:row>763</xdr:row>
      <xdr:rowOff>64831</xdr:rowOff>
    </xdr:from>
    <xdr:to>
      <xdr:col>12</xdr:col>
      <xdr:colOff>60280</xdr:colOff>
      <xdr:row>764</xdr:row>
      <xdr:rowOff>69326</xdr:rowOff>
    </xdr:to>
    <xdr:cxnSp macro="">
      <xdr:nvCxnSpPr>
        <xdr:cNvPr id="45" name="直線矢印コネクタ 44"/>
        <xdr:cNvCxnSpPr/>
      </xdr:nvCxnSpPr>
      <xdr:spPr>
        <a:xfrm flipH="1">
          <a:off x="2456327" y="60377131"/>
          <a:ext cx="4253" cy="3854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67234</xdr:colOff>
      <xdr:row>763</xdr:row>
      <xdr:rowOff>78444</xdr:rowOff>
    </xdr:from>
    <xdr:to>
      <xdr:col>20</xdr:col>
      <xdr:colOff>71487</xdr:colOff>
      <xdr:row>764</xdr:row>
      <xdr:rowOff>82939</xdr:rowOff>
    </xdr:to>
    <xdr:cxnSp macro="">
      <xdr:nvCxnSpPr>
        <xdr:cNvPr id="46" name="直線矢印コネクタ 45"/>
        <xdr:cNvCxnSpPr/>
      </xdr:nvCxnSpPr>
      <xdr:spPr>
        <a:xfrm flipH="1">
          <a:off x="4067734" y="60390744"/>
          <a:ext cx="4253" cy="3854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176089</xdr:colOff>
      <xdr:row>763</xdr:row>
      <xdr:rowOff>64836</xdr:rowOff>
    </xdr:from>
    <xdr:to>
      <xdr:col>45</xdr:col>
      <xdr:colOff>180342</xdr:colOff>
      <xdr:row>764</xdr:row>
      <xdr:rowOff>69331</xdr:rowOff>
    </xdr:to>
    <xdr:cxnSp macro="">
      <xdr:nvCxnSpPr>
        <xdr:cNvPr id="47" name="直線矢印コネクタ 46"/>
        <xdr:cNvCxnSpPr/>
      </xdr:nvCxnSpPr>
      <xdr:spPr>
        <a:xfrm flipH="1">
          <a:off x="9177214" y="60377136"/>
          <a:ext cx="4253" cy="3854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56027</xdr:colOff>
      <xdr:row>766</xdr:row>
      <xdr:rowOff>39222</xdr:rowOff>
    </xdr:from>
    <xdr:to>
      <xdr:col>12</xdr:col>
      <xdr:colOff>60280</xdr:colOff>
      <xdr:row>767</xdr:row>
      <xdr:rowOff>109351</xdr:rowOff>
    </xdr:to>
    <xdr:cxnSp macro="">
      <xdr:nvCxnSpPr>
        <xdr:cNvPr id="48" name="直線矢印コネクタ 47"/>
        <xdr:cNvCxnSpPr/>
      </xdr:nvCxnSpPr>
      <xdr:spPr>
        <a:xfrm flipH="1">
          <a:off x="2456327" y="61361172"/>
          <a:ext cx="4253" cy="3844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67236</xdr:colOff>
      <xdr:row>764</xdr:row>
      <xdr:rowOff>80042</xdr:rowOff>
    </xdr:from>
    <xdr:to>
      <xdr:col>15</xdr:col>
      <xdr:colOff>90449</xdr:colOff>
      <xdr:row>766</xdr:row>
      <xdr:rowOff>24014</xdr:rowOff>
    </xdr:to>
    <xdr:sp macro="" textlink="">
      <xdr:nvSpPr>
        <xdr:cNvPr id="49" name="正方形/長方形 48"/>
        <xdr:cNvSpPr/>
      </xdr:nvSpPr>
      <xdr:spPr>
        <a:xfrm>
          <a:off x="1867461" y="60773342"/>
          <a:ext cx="1223363" cy="572622"/>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Ｂ．国土交通省</a:t>
          </a:r>
          <a:endParaRPr kumimoji="1" lang="en-US" altLang="ja-JP" sz="1100">
            <a:solidFill>
              <a:sysClr val="windowText" lastClr="000000"/>
            </a:solidFill>
          </a:endParaRPr>
        </a:p>
        <a:p>
          <a:pPr algn="ctr"/>
          <a:r>
            <a:rPr kumimoji="1" lang="en-US" altLang="ja-JP" sz="1100">
              <a:solidFill>
                <a:sysClr val="windowText" lastClr="000000"/>
              </a:solidFill>
            </a:rPr>
            <a:t>21,678</a:t>
          </a:r>
          <a:r>
            <a:rPr kumimoji="1" lang="ja-JP" altLang="en-US" sz="1100">
              <a:solidFill>
                <a:sysClr val="windowText" lastClr="000000"/>
              </a:solidFill>
            </a:rPr>
            <a:t>百万円</a:t>
          </a:r>
        </a:p>
      </xdr:txBody>
    </xdr:sp>
    <xdr:clientData/>
  </xdr:twoCellAnchor>
  <xdr:twoCellAnchor>
    <xdr:from>
      <xdr:col>17</xdr:col>
      <xdr:colOff>56033</xdr:colOff>
      <xdr:row>764</xdr:row>
      <xdr:rowOff>93647</xdr:rowOff>
    </xdr:from>
    <xdr:to>
      <xdr:col>23</xdr:col>
      <xdr:colOff>94448</xdr:colOff>
      <xdr:row>766</xdr:row>
      <xdr:rowOff>48825</xdr:rowOff>
    </xdr:to>
    <xdr:sp macro="" textlink="">
      <xdr:nvSpPr>
        <xdr:cNvPr id="50" name="正方形/長方形 49"/>
        <xdr:cNvSpPr/>
      </xdr:nvSpPr>
      <xdr:spPr>
        <a:xfrm>
          <a:off x="3456458" y="60786947"/>
          <a:ext cx="1238565" cy="583828"/>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Ｃ．農林水産省</a:t>
          </a:r>
          <a:endParaRPr kumimoji="1" lang="en-US" altLang="ja-JP" sz="1100">
            <a:solidFill>
              <a:sysClr val="windowText" lastClr="000000"/>
            </a:solidFill>
          </a:endParaRPr>
        </a:p>
        <a:p>
          <a:pPr algn="ctr"/>
          <a:r>
            <a:rPr kumimoji="1" lang="en-US" altLang="ja-JP" sz="1100">
              <a:solidFill>
                <a:sysClr val="windowText" lastClr="000000"/>
              </a:solidFill>
            </a:rPr>
            <a:t>16,202</a:t>
          </a:r>
          <a:r>
            <a:rPr kumimoji="1" lang="ja-JP" altLang="en-US" sz="1100">
              <a:solidFill>
                <a:sysClr val="windowText" lastClr="000000"/>
              </a:solidFill>
            </a:rPr>
            <a:t>百万円</a:t>
          </a:r>
        </a:p>
      </xdr:txBody>
    </xdr:sp>
    <xdr:clientData/>
  </xdr:twoCellAnchor>
  <xdr:twoCellAnchor>
    <xdr:from>
      <xdr:col>43</xdr:col>
      <xdr:colOff>15205</xdr:colOff>
      <xdr:row>764</xdr:row>
      <xdr:rowOff>80041</xdr:rowOff>
    </xdr:from>
    <xdr:to>
      <xdr:col>48</xdr:col>
      <xdr:colOff>185694</xdr:colOff>
      <xdr:row>766</xdr:row>
      <xdr:rowOff>46425</xdr:rowOff>
    </xdr:to>
    <xdr:sp macro="" textlink="">
      <xdr:nvSpPr>
        <xdr:cNvPr id="51" name="正方形/長方形 50"/>
        <xdr:cNvSpPr/>
      </xdr:nvSpPr>
      <xdr:spPr>
        <a:xfrm>
          <a:off x="8616280" y="60773341"/>
          <a:ext cx="1170614" cy="595034"/>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latin typeface="+mn-ea"/>
              <a:ea typeface="+mn-ea"/>
            </a:rPr>
            <a:t>Ｄ．環境省</a:t>
          </a:r>
          <a:endParaRPr kumimoji="1" lang="en-US" altLang="ja-JP" sz="1100">
            <a:solidFill>
              <a:sysClr val="windowText" lastClr="000000"/>
            </a:solidFill>
          </a:endParaRPr>
        </a:p>
        <a:p>
          <a:pPr algn="ctr"/>
          <a:r>
            <a:rPr kumimoji="1" lang="en-US" altLang="ja-JP" sz="1100">
              <a:solidFill>
                <a:sysClr val="windowText" lastClr="000000"/>
              </a:solidFill>
            </a:rPr>
            <a:t>842</a:t>
          </a:r>
          <a:r>
            <a:rPr kumimoji="1" lang="ja-JP" altLang="en-US" sz="1100">
              <a:solidFill>
                <a:sysClr val="windowText" lastClr="000000"/>
              </a:solidFill>
            </a:rPr>
            <a:t>百万円</a:t>
          </a:r>
        </a:p>
      </xdr:txBody>
    </xdr:sp>
    <xdr:clientData/>
  </xdr:twoCellAnchor>
  <xdr:twoCellAnchor>
    <xdr:from>
      <xdr:col>41</xdr:col>
      <xdr:colOff>189698</xdr:colOff>
      <xdr:row>766</xdr:row>
      <xdr:rowOff>107255</xdr:rowOff>
    </xdr:from>
    <xdr:to>
      <xdr:col>49</xdr:col>
      <xdr:colOff>192099</xdr:colOff>
      <xdr:row>768</xdr:row>
      <xdr:rowOff>66435</xdr:rowOff>
    </xdr:to>
    <xdr:sp macro="" textlink="">
      <xdr:nvSpPr>
        <xdr:cNvPr id="52" name="大かっこ 51"/>
        <xdr:cNvSpPr/>
      </xdr:nvSpPr>
      <xdr:spPr>
        <a:xfrm>
          <a:off x="8390723" y="61429205"/>
          <a:ext cx="1602601" cy="587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twoCellAnchor>
    <xdr:from>
      <xdr:col>9</xdr:col>
      <xdr:colOff>69631</xdr:colOff>
      <xdr:row>767</xdr:row>
      <xdr:rowOff>133669</xdr:rowOff>
    </xdr:from>
    <xdr:to>
      <xdr:col>15</xdr:col>
      <xdr:colOff>80840</xdr:colOff>
      <xdr:row>769</xdr:row>
      <xdr:rowOff>88845</xdr:rowOff>
    </xdr:to>
    <xdr:sp macro="" textlink="">
      <xdr:nvSpPr>
        <xdr:cNvPr id="53" name="正方形/長方形 52"/>
        <xdr:cNvSpPr/>
      </xdr:nvSpPr>
      <xdr:spPr>
        <a:xfrm>
          <a:off x="1869856" y="61769944"/>
          <a:ext cx="1211359"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Ｅ．地方整備局</a:t>
          </a:r>
          <a:endParaRPr kumimoji="1" lang="en-US" altLang="ja-JP" sz="1100">
            <a:solidFill>
              <a:sysClr val="windowText" lastClr="000000"/>
            </a:solidFill>
          </a:endParaRPr>
        </a:p>
        <a:p>
          <a:pPr algn="ctr"/>
          <a:r>
            <a:rPr kumimoji="1" lang="en-US" altLang="ja-JP" sz="1100">
              <a:solidFill>
                <a:sysClr val="windowText" lastClr="000000"/>
              </a:solidFill>
            </a:rPr>
            <a:t>21,678</a:t>
          </a:r>
          <a:r>
            <a:rPr kumimoji="1" lang="ja-JP" altLang="en-US" sz="1100">
              <a:solidFill>
                <a:sysClr val="windowText" lastClr="000000"/>
              </a:solidFill>
            </a:rPr>
            <a:t>百万円</a:t>
          </a:r>
        </a:p>
      </xdr:txBody>
    </xdr:sp>
    <xdr:clientData/>
  </xdr:twoCellAnchor>
  <xdr:twoCellAnchor>
    <xdr:from>
      <xdr:col>17</xdr:col>
      <xdr:colOff>94448</xdr:colOff>
      <xdr:row>767</xdr:row>
      <xdr:rowOff>147278</xdr:rowOff>
    </xdr:from>
    <xdr:to>
      <xdr:col>23</xdr:col>
      <xdr:colOff>72038</xdr:colOff>
      <xdr:row>769</xdr:row>
      <xdr:rowOff>102454</xdr:rowOff>
    </xdr:to>
    <xdr:sp macro="" textlink="">
      <xdr:nvSpPr>
        <xdr:cNvPr id="54" name="正方形/長方形 53"/>
        <xdr:cNvSpPr/>
      </xdr:nvSpPr>
      <xdr:spPr>
        <a:xfrm>
          <a:off x="3494873" y="61783553"/>
          <a:ext cx="1177740"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Ｆ．地方農政局</a:t>
          </a:r>
          <a:endParaRPr kumimoji="1" lang="en-US" altLang="ja-JP" sz="1100">
            <a:solidFill>
              <a:sysClr val="windowText" lastClr="000000"/>
            </a:solidFill>
          </a:endParaRPr>
        </a:p>
        <a:p>
          <a:pPr algn="ctr"/>
          <a:r>
            <a:rPr kumimoji="1" lang="en-US" altLang="ja-JP" sz="1100">
              <a:solidFill>
                <a:sysClr val="windowText" lastClr="000000"/>
              </a:solidFill>
            </a:rPr>
            <a:t>6,655</a:t>
          </a:r>
          <a:r>
            <a:rPr kumimoji="1" lang="ja-JP" altLang="en-US" sz="1100">
              <a:solidFill>
                <a:sysClr val="windowText" lastClr="000000"/>
              </a:solidFill>
            </a:rPr>
            <a:t>百万円</a:t>
          </a:r>
        </a:p>
      </xdr:txBody>
    </xdr:sp>
    <xdr:clientData/>
  </xdr:twoCellAnchor>
  <xdr:twoCellAnchor>
    <xdr:from>
      <xdr:col>25</xdr:col>
      <xdr:colOff>108057</xdr:colOff>
      <xdr:row>767</xdr:row>
      <xdr:rowOff>174492</xdr:rowOff>
    </xdr:from>
    <xdr:to>
      <xdr:col>31</xdr:col>
      <xdr:colOff>85646</xdr:colOff>
      <xdr:row>769</xdr:row>
      <xdr:rowOff>129668</xdr:rowOff>
    </xdr:to>
    <xdr:sp macro="" textlink="">
      <xdr:nvSpPr>
        <xdr:cNvPr id="55" name="正方形/長方形 54"/>
        <xdr:cNvSpPr/>
      </xdr:nvSpPr>
      <xdr:spPr>
        <a:xfrm>
          <a:off x="5108682" y="61810767"/>
          <a:ext cx="1177739"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Ｇ．林野庁</a:t>
          </a:r>
          <a:endParaRPr kumimoji="1" lang="en-US" altLang="ja-JP" sz="1100">
            <a:solidFill>
              <a:sysClr val="windowText" lastClr="000000"/>
            </a:solidFill>
          </a:endParaRPr>
        </a:p>
        <a:p>
          <a:pPr algn="ctr"/>
          <a:r>
            <a:rPr kumimoji="1" lang="en-US" altLang="ja-JP" sz="1100">
              <a:solidFill>
                <a:sysClr val="windowText" lastClr="000000"/>
              </a:solidFill>
            </a:rPr>
            <a:t>8,262</a:t>
          </a:r>
          <a:r>
            <a:rPr kumimoji="1" lang="ja-JP" altLang="en-US" sz="1100">
              <a:solidFill>
                <a:sysClr val="windowText" lastClr="000000"/>
              </a:solidFill>
            </a:rPr>
            <a:t>百万円</a:t>
          </a:r>
        </a:p>
      </xdr:txBody>
    </xdr:sp>
    <xdr:clientData/>
  </xdr:twoCellAnchor>
  <xdr:twoCellAnchor>
    <xdr:from>
      <xdr:col>33</xdr:col>
      <xdr:colOff>56028</xdr:colOff>
      <xdr:row>767</xdr:row>
      <xdr:rowOff>174492</xdr:rowOff>
    </xdr:from>
    <xdr:to>
      <xdr:col>39</xdr:col>
      <xdr:colOff>33617</xdr:colOff>
      <xdr:row>769</xdr:row>
      <xdr:rowOff>129668</xdr:rowOff>
    </xdr:to>
    <xdr:sp macro="" textlink="">
      <xdr:nvSpPr>
        <xdr:cNvPr id="56" name="正方形/長方形 55"/>
        <xdr:cNvSpPr/>
      </xdr:nvSpPr>
      <xdr:spPr>
        <a:xfrm>
          <a:off x="6656853" y="61810767"/>
          <a:ext cx="1177739"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Ｈ．水産庁</a:t>
          </a:r>
          <a:endParaRPr kumimoji="1" lang="en-US" altLang="ja-JP" sz="1100">
            <a:solidFill>
              <a:sysClr val="windowText" lastClr="000000"/>
            </a:solidFill>
          </a:endParaRPr>
        </a:p>
        <a:p>
          <a:pPr algn="ctr"/>
          <a:r>
            <a:rPr kumimoji="1" lang="en-US" altLang="ja-JP" sz="1100">
              <a:solidFill>
                <a:sysClr val="windowText" lastClr="000000"/>
              </a:solidFill>
            </a:rPr>
            <a:t>1,286</a:t>
          </a:r>
          <a:r>
            <a:rPr kumimoji="1" lang="ja-JP" altLang="en-US" sz="1100">
              <a:solidFill>
                <a:sysClr val="windowText" lastClr="000000"/>
              </a:solidFill>
            </a:rPr>
            <a:t>百万円</a:t>
          </a:r>
        </a:p>
      </xdr:txBody>
    </xdr:sp>
    <xdr:clientData/>
  </xdr:twoCellAnchor>
  <xdr:twoCellAnchor>
    <xdr:from>
      <xdr:col>23</xdr:col>
      <xdr:colOff>1599</xdr:colOff>
      <xdr:row>773</xdr:row>
      <xdr:rowOff>228919</xdr:rowOff>
    </xdr:from>
    <xdr:to>
      <xdr:col>32</xdr:col>
      <xdr:colOff>121663</xdr:colOff>
      <xdr:row>775</xdr:row>
      <xdr:rowOff>147276</xdr:rowOff>
    </xdr:to>
    <xdr:sp macro="" textlink="">
      <xdr:nvSpPr>
        <xdr:cNvPr id="57" name="正方形/長方形 56"/>
        <xdr:cNvSpPr/>
      </xdr:nvSpPr>
      <xdr:spPr>
        <a:xfrm>
          <a:off x="4602174" y="63751144"/>
          <a:ext cx="1920289" cy="54700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Ｉ．地方公共団体</a:t>
          </a:r>
          <a:endParaRPr kumimoji="1" lang="en-US" altLang="ja-JP" sz="1100">
            <a:solidFill>
              <a:sysClr val="windowText" lastClr="000000"/>
            </a:solidFill>
          </a:endParaRPr>
        </a:p>
        <a:p>
          <a:pPr algn="ctr"/>
          <a:r>
            <a:rPr kumimoji="1" lang="en-US" altLang="ja-JP" sz="1100">
              <a:solidFill>
                <a:sysClr val="windowText" lastClr="000000"/>
              </a:solidFill>
            </a:rPr>
            <a:t>38,722</a:t>
          </a:r>
          <a:r>
            <a:rPr kumimoji="1" lang="ja-JP" altLang="en-US" sz="1100">
              <a:solidFill>
                <a:sysClr val="windowText" lastClr="000000"/>
              </a:solidFill>
            </a:rPr>
            <a:t>百万円</a:t>
          </a:r>
        </a:p>
      </xdr:txBody>
    </xdr:sp>
    <xdr:clientData/>
  </xdr:twoCellAnchor>
  <xdr:twoCellAnchor>
    <xdr:from>
      <xdr:col>19</xdr:col>
      <xdr:colOff>135269</xdr:colOff>
      <xdr:row>775</xdr:row>
      <xdr:rowOff>92852</xdr:rowOff>
    </xdr:from>
    <xdr:to>
      <xdr:col>36</xdr:col>
      <xdr:colOff>162484</xdr:colOff>
      <xdr:row>777</xdr:row>
      <xdr:rowOff>158485</xdr:rowOff>
    </xdr:to>
    <xdr:sp macro="" textlink="">
      <xdr:nvSpPr>
        <xdr:cNvPr id="58" name="大かっこ 57"/>
        <xdr:cNvSpPr/>
      </xdr:nvSpPr>
      <xdr:spPr>
        <a:xfrm>
          <a:off x="3935744" y="64243727"/>
          <a:ext cx="3427640" cy="6942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市町村道、広域農道、林道、下水道、農業集落排水、漁業集落排水、浄化槽、港</a:t>
          </a:r>
          <a:r>
            <a:rPr kumimoji="1" lang="ja-JP" altLang="en-US" sz="1100">
              <a:solidFill>
                <a:schemeClr val="tx1"/>
              </a:solidFill>
            </a:rPr>
            <a:t>湾</a:t>
          </a:r>
          <a:r>
            <a:rPr kumimoji="1" lang="ja-JP" altLang="en-US" sz="1100"/>
            <a:t>、漁港の整備</a:t>
          </a:r>
          <a:endParaRPr kumimoji="1" lang="en-US" altLang="ja-JP" sz="1100"/>
        </a:p>
      </xdr:txBody>
    </xdr:sp>
    <xdr:clientData/>
  </xdr:twoCellAnchor>
  <xdr:twoCellAnchor>
    <xdr:from>
      <xdr:col>8</xdr:col>
      <xdr:colOff>28814</xdr:colOff>
      <xdr:row>771</xdr:row>
      <xdr:rowOff>242530</xdr:rowOff>
    </xdr:from>
    <xdr:to>
      <xdr:col>47</xdr:col>
      <xdr:colOff>28814</xdr:colOff>
      <xdr:row>772</xdr:row>
      <xdr:rowOff>205227</xdr:rowOff>
    </xdr:to>
    <xdr:sp macro="" textlink="">
      <xdr:nvSpPr>
        <xdr:cNvPr id="59" name="右中かっこ 58"/>
        <xdr:cNvSpPr/>
      </xdr:nvSpPr>
      <xdr:spPr>
        <a:xfrm rot="5400000">
          <a:off x="5390991" y="59374128"/>
          <a:ext cx="277022" cy="78009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69633</xdr:colOff>
      <xdr:row>766</xdr:row>
      <xdr:rowOff>66435</xdr:rowOff>
    </xdr:from>
    <xdr:to>
      <xdr:col>20</xdr:col>
      <xdr:colOff>71485</xdr:colOff>
      <xdr:row>767</xdr:row>
      <xdr:rowOff>136564</xdr:rowOff>
    </xdr:to>
    <xdr:cxnSp macro="">
      <xdr:nvCxnSpPr>
        <xdr:cNvPr id="60" name="直線矢印コネクタ 59"/>
        <xdr:cNvCxnSpPr/>
      </xdr:nvCxnSpPr>
      <xdr:spPr>
        <a:xfrm flipH="1">
          <a:off x="4070133" y="61388385"/>
          <a:ext cx="1852" cy="3844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69634</xdr:colOff>
      <xdr:row>766</xdr:row>
      <xdr:rowOff>229722</xdr:rowOff>
    </xdr:from>
    <xdr:to>
      <xdr:col>36</xdr:col>
      <xdr:colOff>15206</xdr:colOff>
      <xdr:row>766</xdr:row>
      <xdr:rowOff>229722</xdr:rowOff>
    </xdr:to>
    <xdr:cxnSp macro="">
      <xdr:nvCxnSpPr>
        <xdr:cNvPr id="61" name="直線コネクタ 60"/>
        <xdr:cNvCxnSpPr/>
      </xdr:nvCxnSpPr>
      <xdr:spPr>
        <a:xfrm>
          <a:off x="4070134" y="61551672"/>
          <a:ext cx="314597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56024</xdr:colOff>
      <xdr:row>766</xdr:row>
      <xdr:rowOff>243329</xdr:rowOff>
    </xdr:from>
    <xdr:to>
      <xdr:col>28</xdr:col>
      <xdr:colOff>65377</xdr:colOff>
      <xdr:row>767</xdr:row>
      <xdr:rowOff>160885</xdr:rowOff>
    </xdr:to>
    <xdr:cxnSp macro="">
      <xdr:nvCxnSpPr>
        <xdr:cNvPr id="62" name="直線矢印コネクタ 61"/>
        <xdr:cNvCxnSpPr/>
      </xdr:nvCxnSpPr>
      <xdr:spPr>
        <a:xfrm>
          <a:off x="5656724" y="61565279"/>
          <a:ext cx="9353" cy="2318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15208</xdr:colOff>
      <xdr:row>766</xdr:row>
      <xdr:rowOff>229723</xdr:rowOff>
    </xdr:from>
    <xdr:to>
      <xdr:col>36</xdr:col>
      <xdr:colOff>24561</xdr:colOff>
      <xdr:row>767</xdr:row>
      <xdr:rowOff>147279</xdr:rowOff>
    </xdr:to>
    <xdr:cxnSp macro="">
      <xdr:nvCxnSpPr>
        <xdr:cNvPr id="63" name="直線矢印コネクタ 62"/>
        <xdr:cNvCxnSpPr/>
      </xdr:nvCxnSpPr>
      <xdr:spPr>
        <a:xfrm>
          <a:off x="7216108" y="61551673"/>
          <a:ext cx="9353" cy="2318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112059</xdr:colOff>
      <xdr:row>769</xdr:row>
      <xdr:rowOff>160886</xdr:rowOff>
    </xdr:from>
    <xdr:to>
      <xdr:col>15</xdr:col>
      <xdr:colOff>162484</xdr:colOff>
      <xdr:row>771</xdr:row>
      <xdr:rowOff>120066</xdr:rowOff>
    </xdr:to>
    <xdr:sp macro="" textlink="">
      <xdr:nvSpPr>
        <xdr:cNvPr id="64" name="大かっこ 63"/>
        <xdr:cNvSpPr/>
      </xdr:nvSpPr>
      <xdr:spPr>
        <a:xfrm>
          <a:off x="1512234" y="62425811"/>
          <a:ext cx="1650625" cy="587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twoCellAnchor>
    <xdr:from>
      <xdr:col>16</xdr:col>
      <xdr:colOff>22410</xdr:colOff>
      <xdr:row>769</xdr:row>
      <xdr:rowOff>174492</xdr:rowOff>
    </xdr:from>
    <xdr:to>
      <xdr:col>24</xdr:col>
      <xdr:colOff>42424</xdr:colOff>
      <xdr:row>771</xdr:row>
      <xdr:rowOff>133672</xdr:rowOff>
    </xdr:to>
    <xdr:sp macro="" textlink="">
      <xdr:nvSpPr>
        <xdr:cNvPr id="65" name="大かっこ 64"/>
        <xdr:cNvSpPr/>
      </xdr:nvSpPr>
      <xdr:spPr>
        <a:xfrm>
          <a:off x="3222810" y="62439417"/>
          <a:ext cx="1620214" cy="587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twoCellAnchor>
    <xdr:from>
      <xdr:col>24</xdr:col>
      <xdr:colOff>89647</xdr:colOff>
      <xdr:row>769</xdr:row>
      <xdr:rowOff>188100</xdr:rowOff>
    </xdr:from>
    <xdr:to>
      <xdr:col>32</xdr:col>
      <xdr:colOff>108054</xdr:colOff>
      <xdr:row>771</xdr:row>
      <xdr:rowOff>147280</xdr:rowOff>
    </xdr:to>
    <xdr:sp macro="" textlink="">
      <xdr:nvSpPr>
        <xdr:cNvPr id="66" name="大かっこ 65"/>
        <xdr:cNvSpPr/>
      </xdr:nvSpPr>
      <xdr:spPr>
        <a:xfrm>
          <a:off x="4890247" y="62453025"/>
          <a:ext cx="1618607" cy="587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twoCellAnchor>
    <xdr:from>
      <xdr:col>32</xdr:col>
      <xdr:colOff>176094</xdr:colOff>
      <xdr:row>769</xdr:row>
      <xdr:rowOff>174492</xdr:rowOff>
    </xdr:from>
    <xdr:to>
      <xdr:col>41</xdr:col>
      <xdr:colOff>78440</xdr:colOff>
      <xdr:row>771</xdr:row>
      <xdr:rowOff>133672</xdr:rowOff>
    </xdr:to>
    <xdr:sp macro="" textlink="">
      <xdr:nvSpPr>
        <xdr:cNvPr id="67" name="大かっこ 66"/>
        <xdr:cNvSpPr/>
      </xdr:nvSpPr>
      <xdr:spPr>
        <a:xfrm>
          <a:off x="6576894" y="62439417"/>
          <a:ext cx="1702571" cy="587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oneCellAnchor>
    <xdr:from>
      <xdr:col>8</xdr:col>
      <xdr:colOff>95870</xdr:colOff>
      <xdr:row>758</xdr:row>
      <xdr:rowOff>323103</xdr:rowOff>
    </xdr:from>
    <xdr:ext cx="3052118" cy="233397"/>
    <xdr:sp macro="" textlink="">
      <xdr:nvSpPr>
        <xdr:cNvPr id="68" name="テキスト ボックス 67"/>
        <xdr:cNvSpPr txBox="1"/>
      </xdr:nvSpPr>
      <xdr:spPr>
        <a:xfrm>
          <a:off x="1704537" y="61960436"/>
          <a:ext cx="3052118"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地方創生整備推進交付金（公共事業）</a:t>
          </a:r>
          <a:r>
            <a:rPr kumimoji="1" lang="en-US" altLang="ja-JP" sz="1400"/>
            <a:t>】</a:t>
          </a:r>
          <a:endParaRPr kumimoji="1" lang="ja-JP" altLang="en-US" sz="1400"/>
        </a:p>
      </xdr:txBody>
    </xdr:sp>
    <xdr:clientData/>
  </xdr:oneCellAnchor>
  <xdr:twoCellAnchor>
    <xdr:from>
      <xdr:col>25</xdr:col>
      <xdr:colOff>112059</xdr:colOff>
      <xdr:row>772</xdr:row>
      <xdr:rowOff>224117</xdr:rowOff>
    </xdr:from>
    <xdr:to>
      <xdr:col>29</xdr:col>
      <xdr:colOff>156882</xdr:colOff>
      <xdr:row>773</xdr:row>
      <xdr:rowOff>168087</xdr:rowOff>
    </xdr:to>
    <xdr:sp macro="" textlink="">
      <xdr:nvSpPr>
        <xdr:cNvPr id="69" name="テキスト ボックス 68"/>
        <xdr:cNvSpPr txBox="1"/>
      </xdr:nvSpPr>
      <xdr:spPr>
        <a:xfrm>
          <a:off x="5112684" y="63432017"/>
          <a:ext cx="844923" cy="258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2" ht="23.25" customHeight="1" x14ac:dyDescent="0.15">
      <c r="AP1" s="11"/>
      <c r="AQ1" s="11"/>
      <c r="AR1" s="11"/>
      <c r="AS1" s="11"/>
      <c r="AT1" s="11"/>
      <c r="AU1" s="11"/>
      <c r="AV1" s="11"/>
      <c r="AW1" s="2"/>
    </row>
    <row r="2" spans="1:52"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0" t="s">
        <v>0</v>
      </c>
      <c r="AK2" s="960"/>
      <c r="AL2" s="960"/>
      <c r="AM2" s="960"/>
      <c r="AN2" s="960"/>
      <c r="AO2" s="961"/>
      <c r="AP2" s="961"/>
      <c r="AQ2" s="961"/>
      <c r="AR2" s="64" t="str">
        <f>IF(OR(AO2="　", AO2=""), "", "-")</f>
        <v/>
      </c>
      <c r="AS2" s="962">
        <v>30</v>
      </c>
      <c r="AT2" s="962"/>
      <c r="AU2" s="962"/>
      <c r="AV2" s="42" t="str">
        <f>IF(AW2="", "", "-")</f>
        <v/>
      </c>
      <c r="AW2" s="907"/>
      <c r="AX2" s="907"/>
    </row>
    <row r="3" spans="1:52" ht="21" customHeight="1" thickBot="1" x14ac:dyDescent="0.2">
      <c r="A3" s="861" t="s">
        <v>342</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474</v>
      </c>
      <c r="AK3" s="863"/>
      <c r="AL3" s="863"/>
      <c r="AM3" s="863"/>
      <c r="AN3" s="863"/>
      <c r="AO3" s="863"/>
      <c r="AP3" s="863"/>
      <c r="AQ3" s="863"/>
      <c r="AR3" s="863"/>
      <c r="AS3" s="863"/>
      <c r="AT3" s="863"/>
      <c r="AU3" s="863"/>
      <c r="AV3" s="863"/>
      <c r="AW3" s="863"/>
      <c r="AX3" s="24" t="s">
        <v>64</v>
      </c>
    </row>
    <row r="4" spans="1:52" ht="24.75" customHeight="1" x14ac:dyDescent="0.15">
      <c r="A4" s="693" t="s">
        <v>25</v>
      </c>
      <c r="B4" s="694"/>
      <c r="C4" s="694"/>
      <c r="D4" s="694"/>
      <c r="E4" s="694"/>
      <c r="F4" s="694"/>
      <c r="G4" s="671" t="s">
        <v>475</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595</v>
      </c>
      <c r="AF4" s="677"/>
      <c r="AG4" s="677"/>
      <c r="AH4" s="677"/>
      <c r="AI4" s="677"/>
      <c r="AJ4" s="677"/>
      <c r="AK4" s="677"/>
      <c r="AL4" s="677"/>
      <c r="AM4" s="677"/>
      <c r="AN4" s="677"/>
      <c r="AO4" s="677"/>
      <c r="AP4" s="678"/>
      <c r="AQ4" s="679" t="s">
        <v>2</v>
      </c>
      <c r="AR4" s="674"/>
      <c r="AS4" s="674"/>
      <c r="AT4" s="674"/>
      <c r="AU4" s="674"/>
      <c r="AV4" s="674"/>
      <c r="AW4" s="674"/>
      <c r="AX4" s="680"/>
    </row>
    <row r="5" spans="1:52" ht="63" customHeight="1" x14ac:dyDescent="0.15">
      <c r="A5" s="681" t="s">
        <v>66</v>
      </c>
      <c r="B5" s="682"/>
      <c r="C5" s="682"/>
      <c r="D5" s="682"/>
      <c r="E5" s="682"/>
      <c r="F5" s="683"/>
      <c r="G5" s="833" t="s">
        <v>440</v>
      </c>
      <c r="H5" s="834"/>
      <c r="I5" s="834"/>
      <c r="J5" s="834"/>
      <c r="K5" s="834"/>
      <c r="L5" s="834"/>
      <c r="M5" s="835" t="s">
        <v>65</v>
      </c>
      <c r="N5" s="836"/>
      <c r="O5" s="836"/>
      <c r="P5" s="836"/>
      <c r="Q5" s="836"/>
      <c r="R5" s="837"/>
      <c r="S5" s="838" t="s">
        <v>69</v>
      </c>
      <c r="T5" s="834"/>
      <c r="U5" s="834"/>
      <c r="V5" s="834"/>
      <c r="W5" s="834"/>
      <c r="X5" s="839"/>
      <c r="Y5" s="687" t="s">
        <v>3</v>
      </c>
      <c r="Z5" s="532"/>
      <c r="AA5" s="532"/>
      <c r="AB5" s="532"/>
      <c r="AC5" s="532"/>
      <c r="AD5" s="533"/>
      <c r="AE5" s="688" t="s">
        <v>595</v>
      </c>
      <c r="AF5" s="688"/>
      <c r="AG5" s="688"/>
      <c r="AH5" s="688"/>
      <c r="AI5" s="688"/>
      <c r="AJ5" s="688"/>
      <c r="AK5" s="688"/>
      <c r="AL5" s="688"/>
      <c r="AM5" s="688"/>
      <c r="AN5" s="688"/>
      <c r="AO5" s="688"/>
      <c r="AP5" s="689"/>
      <c r="AQ5" s="690" t="s">
        <v>605</v>
      </c>
      <c r="AR5" s="691"/>
      <c r="AS5" s="691"/>
      <c r="AT5" s="691"/>
      <c r="AU5" s="691"/>
      <c r="AV5" s="691"/>
      <c r="AW5" s="691"/>
      <c r="AX5" s="692"/>
    </row>
    <row r="6" spans="1:52"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2" ht="57.75" customHeight="1" x14ac:dyDescent="0.15">
      <c r="A7" s="484" t="s">
        <v>22</v>
      </c>
      <c r="B7" s="485"/>
      <c r="C7" s="485"/>
      <c r="D7" s="485"/>
      <c r="E7" s="485"/>
      <c r="F7" s="486"/>
      <c r="G7" s="487" t="s">
        <v>476</v>
      </c>
      <c r="H7" s="488"/>
      <c r="I7" s="488"/>
      <c r="J7" s="488"/>
      <c r="K7" s="488"/>
      <c r="L7" s="488"/>
      <c r="M7" s="488"/>
      <c r="N7" s="488"/>
      <c r="O7" s="488"/>
      <c r="P7" s="488"/>
      <c r="Q7" s="488"/>
      <c r="R7" s="488"/>
      <c r="S7" s="488"/>
      <c r="T7" s="488"/>
      <c r="U7" s="488"/>
      <c r="V7" s="488"/>
      <c r="W7" s="488"/>
      <c r="X7" s="489"/>
      <c r="Y7" s="918" t="s">
        <v>306</v>
      </c>
      <c r="Z7" s="432"/>
      <c r="AA7" s="432"/>
      <c r="AB7" s="432"/>
      <c r="AC7" s="432"/>
      <c r="AD7" s="919"/>
      <c r="AE7" s="908" t="s">
        <v>591</v>
      </c>
      <c r="AF7" s="909"/>
      <c r="AG7" s="909"/>
      <c r="AH7" s="909"/>
      <c r="AI7" s="909"/>
      <c r="AJ7" s="909"/>
      <c r="AK7" s="909"/>
      <c r="AL7" s="909"/>
      <c r="AM7" s="909"/>
      <c r="AN7" s="909"/>
      <c r="AO7" s="909"/>
      <c r="AP7" s="909"/>
      <c r="AQ7" s="909"/>
      <c r="AR7" s="909"/>
      <c r="AS7" s="909"/>
      <c r="AT7" s="909"/>
      <c r="AU7" s="909"/>
      <c r="AV7" s="909"/>
      <c r="AW7" s="909"/>
      <c r="AX7" s="910"/>
    </row>
    <row r="8" spans="1:52" ht="53.25" customHeight="1" x14ac:dyDescent="0.15">
      <c r="A8" s="484" t="s">
        <v>210</v>
      </c>
      <c r="B8" s="485"/>
      <c r="C8" s="485"/>
      <c r="D8" s="485"/>
      <c r="E8" s="485"/>
      <c r="F8" s="486"/>
      <c r="G8" s="929" t="str">
        <f>入力規則等!A27</f>
        <v>地方創生</v>
      </c>
      <c r="H8" s="709"/>
      <c r="I8" s="709"/>
      <c r="J8" s="709"/>
      <c r="K8" s="709"/>
      <c r="L8" s="709"/>
      <c r="M8" s="709"/>
      <c r="N8" s="709"/>
      <c r="O8" s="709"/>
      <c r="P8" s="709"/>
      <c r="Q8" s="709"/>
      <c r="R8" s="709"/>
      <c r="S8" s="709"/>
      <c r="T8" s="709"/>
      <c r="U8" s="709"/>
      <c r="V8" s="709"/>
      <c r="W8" s="709"/>
      <c r="X8" s="930"/>
      <c r="Y8" s="840" t="s">
        <v>211</v>
      </c>
      <c r="Z8" s="841"/>
      <c r="AA8" s="841"/>
      <c r="AB8" s="841"/>
      <c r="AC8" s="841"/>
      <c r="AD8" s="842"/>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2" ht="58.5" customHeight="1" x14ac:dyDescent="0.15">
      <c r="A9" s="843" t="s">
        <v>23</v>
      </c>
      <c r="B9" s="844"/>
      <c r="C9" s="844"/>
      <c r="D9" s="844"/>
      <c r="E9" s="844"/>
      <c r="F9" s="844"/>
      <c r="G9" s="845" t="s">
        <v>477</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2" ht="80.25" customHeight="1" x14ac:dyDescent="0.15">
      <c r="A10" s="649" t="s">
        <v>29</v>
      </c>
      <c r="B10" s="650"/>
      <c r="C10" s="650"/>
      <c r="D10" s="650"/>
      <c r="E10" s="650"/>
      <c r="F10" s="650"/>
      <c r="G10" s="744" t="s">
        <v>575</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2" ht="36.75" customHeight="1" x14ac:dyDescent="0.15">
      <c r="A11" s="649" t="s">
        <v>5</v>
      </c>
      <c r="B11" s="650"/>
      <c r="C11" s="650"/>
      <c r="D11" s="650"/>
      <c r="E11" s="650"/>
      <c r="F11" s="651"/>
      <c r="G11" s="684" t="str">
        <f>入力規則等!P10</f>
        <v>交付</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2" ht="21" customHeight="1" x14ac:dyDescent="0.15">
      <c r="A12" s="972" t="s">
        <v>24</v>
      </c>
      <c r="B12" s="973"/>
      <c r="C12" s="973"/>
      <c r="D12" s="973"/>
      <c r="E12" s="973"/>
      <c r="F12" s="974"/>
      <c r="G12" s="750"/>
      <c r="H12" s="751"/>
      <c r="I12" s="751"/>
      <c r="J12" s="751"/>
      <c r="K12" s="751"/>
      <c r="L12" s="751"/>
      <c r="M12" s="751"/>
      <c r="N12" s="751"/>
      <c r="O12" s="751"/>
      <c r="P12" s="404" t="s">
        <v>309</v>
      </c>
      <c r="Q12" s="405"/>
      <c r="R12" s="405"/>
      <c r="S12" s="405"/>
      <c r="T12" s="405"/>
      <c r="U12" s="405"/>
      <c r="V12" s="406"/>
      <c r="W12" s="404" t="s">
        <v>329</v>
      </c>
      <c r="X12" s="405"/>
      <c r="Y12" s="405"/>
      <c r="Z12" s="405"/>
      <c r="AA12" s="405"/>
      <c r="AB12" s="405"/>
      <c r="AC12" s="406"/>
      <c r="AD12" s="404" t="s">
        <v>336</v>
      </c>
      <c r="AE12" s="405"/>
      <c r="AF12" s="405"/>
      <c r="AG12" s="405"/>
      <c r="AH12" s="405"/>
      <c r="AI12" s="405"/>
      <c r="AJ12" s="406"/>
      <c r="AK12" s="404" t="s">
        <v>343</v>
      </c>
      <c r="AL12" s="405"/>
      <c r="AM12" s="405"/>
      <c r="AN12" s="405"/>
      <c r="AO12" s="405"/>
      <c r="AP12" s="405"/>
      <c r="AQ12" s="406"/>
      <c r="AR12" s="404" t="s">
        <v>344</v>
      </c>
      <c r="AS12" s="405"/>
      <c r="AT12" s="405"/>
      <c r="AU12" s="405"/>
      <c r="AV12" s="405"/>
      <c r="AW12" s="405"/>
      <c r="AX12" s="711"/>
    </row>
    <row r="13" spans="1:52" ht="21" customHeight="1" x14ac:dyDescent="0.15">
      <c r="A13" s="603"/>
      <c r="B13" s="604"/>
      <c r="C13" s="604"/>
      <c r="D13" s="604"/>
      <c r="E13" s="604"/>
      <c r="F13" s="605"/>
      <c r="G13" s="712" t="s">
        <v>6</v>
      </c>
      <c r="H13" s="713"/>
      <c r="I13" s="755" t="s">
        <v>7</v>
      </c>
      <c r="J13" s="756"/>
      <c r="K13" s="756"/>
      <c r="L13" s="756"/>
      <c r="M13" s="756"/>
      <c r="N13" s="756"/>
      <c r="O13" s="757"/>
      <c r="P13" s="646">
        <v>100036</v>
      </c>
      <c r="Q13" s="647"/>
      <c r="R13" s="647"/>
      <c r="S13" s="647"/>
      <c r="T13" s="647"/>
      <c r="U13" s="647"/>
      <c r="V13" s="648"/>
      <c r="W13" s="646">
        <v>100030</v>
      </c>
      <c r="X13" s="647"/>
      <c r="Y13" s="647"/>
      <c r="Z13" s="647"/>
      <c r="AA13" s="647"/>
      <c r="AB13" s="647"/>
      <c r="AC13" s="648"/>
      <c r="AD13" s="646">
        <v>100060</v>
      </c>
      <c r="AE13" s="647"/>
      <c r="AF13" s="647"/>
      <c r="AG13" s="647"/>
      <c r="AH13" s="647"/>
      <c r="AI13" s="647"/>
      <c r="AJ13" s="648"/>
      <c r="AK13" s="646">
        <v>97028</v>
      </c>
      <c r="AL13" s="647"/>
      <c r="AM13" s="647"/>
      <c r="AN13" s="647"/>
      <c r="AO13" s="647"/>
      <c r="AP13" s="647"/>
      <c r="AQ13" s="648"/>
      <c r="AR13" s="915">
        <v>95026</v>
      </c>
      <c r="AS13" s="916"/>
      <c r="AT13" s="916"/>
      <c r="AU13" s="916"/>
      <c r="AV13" s="916"/>
      <c r="AW13" s="916"/>
      <c r="AX13" s="917"/>
    </row>
    <row r="14" spans="1:52" ht="21" customHeight="1" x14ac:dyDescent="0.15">
      <c r="A14" s="603"/>
      <c r="B14" s="604"/>
      <c r="C14" s="604"/>
      <c r="D14" s="604"/>
      <c r="E14" s="604"/>
      <c r="F14" s="605"/>
      <c r="G14" s="714"/>
      <c r="H14" s="715"/>
      <c r="I14" s="700" t="s">
        <v>8</v>
      </c>
      <c r="J14" s="753"/>
      <c r="K14" s="753"/>
      <c r="L14" s="753"/>
      <c r="M14" s="753"/>
      <c r="N14" s="753"/>
      <c r="O14" s="754"/>
      <c r="P14" s="646" t="s">
        <v>478</v>
      </c>
      <c r="Q14" s="647"/>
      <c r="R14" s="647"/>
      <c r="S14" s="647"/>
      <c r="T14" s="647"/>
      <c r="U14" s="647"/>
      <c r="V14" s="648"/>
      <c r="W14" s="646">
        <v>3000</v>
      </c>
      <c r="X14" s="647"/>
      <c r="Y14" s="647"/>
      <c r="Z14" s="647"/>
      <c r="AA14" s="647"/>
      <c r="AB14" s="647"/>
      <c r="AC14" s="648"/>
      <c r="AD14" s="646">
        <v>3000</v>
      </c>
      <c r="AE14" s="647"/>
      <c r="AF14" s="647"/>
      <c r="AG14" s="647"/>
      <c r="AH14" s="647"/>
      <c r="AI14" s="647"/>
      <c r="AJ14" s="648"/>
      <c r="AK14" s="646" t="s">
        <v>480</v>
      </c>
      <c r="AL14" s="647"/>
      <c r="AM14" s="647"/>
      <c r="AN14" s="647"/>
      <c r="AO14" s="647"/>
      <c r="AP14" s="647"/>
      <c r="AQ14" s="648"/>
      <c r="AR14" s="779"/>
      <c r="AS14" s="779"/>
      <c r="AT14" s="779"/>
      <c r="AU14" s="779"/>
      <c r="AV14" s="779"/>
      <c r="AW14" s="779"/>
      <c r="AX14" s="780"/>
    </row>
    <row r="15" spans="1:52" ht="21" customHeight="1" x14ac:dyDescent="0.15">
      <c r="A15" s="603"/>
      <c r="B15" s="604"/>
      <c r="C15" s="604"/>
      <c r="D15" s="604"/>
      <c r="E15" s="604"/>
      <c r="F15" s="605"/>
      <c r="G15" s="714"/>
      <c r="H15" s="715"/>
      <c r="I15" s="700" t="s">
        <v>50</v>
      </c>
      <c r="J15" s="701"/>
      <c r="K15" s="701"/>
      <c r="L15" s="701"/>
      <c r="M15" s="701"/>
      <c r="N15" s="701"/>
      <c r="O15" s="702"/>
      <c r="P15" s="646">
        <v>50724</v>
      </c>
      <c r="Q15" s="647"/>
      <c r="R15" s="647"/>
      <c r="S15" s="647"/>
      <c r="T15" s="647"/>
      <c r="U15" s="647"/>
      <c r="V15" s="648"/>
      <c r="W15" s="646">
        <v>53242</v>
      </c>
      <c r="X15" s="647"/>
      <c r="Y15" s="647"/>
      <c r="Z15" s="647"/>
      <c r="AA15" s="647"/>
      <c r="AB15" s="647"/>
      <c r="AC15" s="648"/>
      <c r="AD15" s="646">
        <v>54402</v>
      </c>
      <c r="AE15" s="647"/>
      <c r="AF15" s="647"/>
      <c r="AG15" s="647"/>
      <c r="AH15" s="647"/>
      <c r="AI15" s="647"/>
      <c r="AJ15" s="648"/>
      <c r="AK15" s="646">
        <v>54649</v>
      </c>
      <c r="AL15" s="647"/>
      <c r="AM15" s="647"/>
      <c r="AN15" s="647"/>
      <c r="AO15" s="647"/>
      <c r="AP15" s="647"/>
      <c r="AQ15" s="648"/>
      <c r="AR15" s="646" t="s">
        <v>603</v>
      </c>
      <c r="AS15" s="647"/>
      <c r="AT15" s="647"/>
      <c r="AU15" s="647"/>
      <c r="AV15" s="647"/>
      <c r="AW15" s="647"/>
      <c r="AX15" s="799"/>
      <c r="AZ15" s="86"/>
    </row>
    <row r="16" spans="1:52" ht="21" customHeight="1" x14ac:dyDescent="0.15">
      <c r="A16" s="603"/>
      <c r="B16" s="604"/>
      <c r="C16" s="604"/>
      <c r="D16" s="604"/>
      <c r="E16" s="604"/>
      <c r="F16" s="605"/>
      <c r="G16" s="714"/>
      <c r="H16" s="715"/>
      <c r="I16" s="700" t="s">
        <v>51</v>
      </c>
      <c r="J16" s="701"/>
      <c r="K16" s="701"/>
      <c r="L16" s="701"/>
      <c r="M16" s="701"/>
      <c r="N16" s="701"/>
      <c r="O16" s="702"/>
      <c r="P16" s="646">
        <v>-53242</v>
      </c>
      <c r="Q16" s="647"/>
      <c r="R16" s="647"/>
      <c r="S16" s="647"/>
      <c r="T16" s="647"/>
      <c r="U16" s="647"/>
      <c r="V16" s="648"/>
      <c r="W16" s="646">
        <v>-54402</v>
      </c>
      <c r="X16" s="647"/>
      <c r="Y16" s="647"/>
      <c r="Z16" s="647"/>
      <c r="AA16" s="647"/>
      <c r="AB16" s="647"/>
      <c r="AC16" s="648"/>
      <c r="AD16" s="646" t="s">
        <v>609</v>
      </c>
      <c r="AE16" s="647"/>
      <c r="AF16" s="647"/>
      <c r="AG16" s="647"/>
      <c r="AH16" s="647"/>
      <c r="AI16" s="647"/>
      <c r="AJ16" s="648"/>
      <c r="AK16" s="646" t="s">
        <v>480</v>
      </c>
      <c r="AL16" s="647"/>
      <c r="AM16" s="647"/>
      <c r="AN16" s="647"/>
      <c r="AO16" s="647"/>
      <c r="AP16" s="647"/>
      <c r="AQ16" s="648"/>
      <c r="AR16" s="747"/>
      <c r="AS16" s="748"/>
      <c r="AT16" s="748"/>
      <c r="AU16" s="748"/>
      <c r="AV16" s="748"/>
      <c r="AW16" s="748"/>
      <c r="AX16" s="749"/>
      <c r="AZ16" s="86"/>
    </row>
    <row r="17" spans="1:52" ht="24.75" customHeight="1" x14ac:dyDescent="0.15">
      <c r="A17" s="603"/>
      <c r="B17" s="604"/>
      <c r="C17" s="604"/>
      <c r="D17" s="604"/>
      <c r="E17" s="604"/>
      <c r="F17" s="605"/>
      <c r="G17" s="714"/>
      <c r="H17" s="715"/>
      <c r="I17" s="700" t="s">
        <v>49</v>
      </c>
      <c r="J17" s="753"/>
      <c r="K17" s="753"/>
      <c r="L17" s="753"/>
      <c r="M17" s="753"/>
      <c r="N17" s="753"/>
      <c r="O17" s="754"/>
      <c r="P17" s="646" t="s">
        <v>478</v>
      </c>
      <c r="Q17" s="647"/>
      <c r="R17" s="647"/>
      <c r="S17" s="647"/>
      <c r="T17" s="647"/>
      <c r="U17" s="647"/>
      <c r="V17" s="648"/>
      <c r="W17" s="646" t="s">
        <v>479</v>
      </c>
      <c r="X17" s="647"/>
      <c r="Y17" s="647"/>
      <c r="Z17" s="647"/>
      <c r="AA17" s="647"/>
      <c r="AB17" s="647"/>
      <c r="AC17" s="648"/>
      <c r="AD17" s="646" t="s">
        <v>480</v>
      </c>
      <c r="AE17" s="647"/>
      <c r="AF17" s="647"/>
      <c r="AG17" s="647"/>
      <c r="AH17" s="647"/>
      <c r="AI17" s="647"/>
      <c r="AJ17" s="648"/>
      <c r="AK17" s="646" t="s">
        <v>480</v>
      </c>
      <c r="AL17" s="647"/>
      <c r="AM17" s="647"/>
      <c r="AN17" s="647"/>
      <c r="AO17" s="647"/>
      <c r="AP17" s="647"/>
      <c r="AQ17" s="648"/>
      <c r="AR17" s="913"/>
      <c r="AS17" s="913"/>
      <c r="AT17" s="913"/>
      <c r="AU17" s="913"/>
      <c r="AV17" s="913"/>
      <c r="AW17" s="913"/>
      <c r="AX17" s="914"/>
    </row>
    <row r="18" spans="1:52" ht="24.75" customHeight="1" x14ac:dyDescent="0.15">
      <c r="A18" s="603"/>
      <c r="B18" s="604"/>
      <c r="C18" s="604"/>
      <c r="D18" s="604"/>
      <c r="E18" s="604"/>
      <c r="F18" s="605"/>
      <c r="G18" s="716"/>
      <c r="H18" s="717"/>
      <c r="I18" s="705" t="s">
        <v>20</v>
      </c>
      <c r="J18" s="706"/>
      <c r="K18" s="706"/>
      <c r="L18" s="706"/>
      <c r="M18" s="706"/>
      <c r="N18" s="706"/>
      <c r="O18" s="707"/>
      <c r="P18" s="872">
        <f>SUM(P13:V17)</f>
        <v>97518</v>
      </c>
      <c r="Q18" s="873"/>
      <c r="R18" s="873"/>
      <c r="S18" s="873"/>
      <c r="T18" s="873"/>
      <c r="U18" s="873"/>
      <c r="V18" s="874"/>
      <c r="W18" s="872">
        <f>SUM(W13:AC17)</f>
        <v>101870</v>
      </c>
      <c r="X18" s="873"/>
      <c r="Y18" s="873"/>
      <c r="Z18" s="873"/>
      <c r="AA18" s="873"/>
      <c r="AB18" s="873"/>
      <c r="AC18" s="874"/>
      <c r="AD18" s="872">
        <v>102813</v>
      </c>
      <c r="AE18" s="873"/>
      <c r="AF18" s="873"/>
      <c r="AG18" s="873"/>
      <c r="AH18" s="873"/>
      <c r="AI18" s="873"/>
      <c r="AJ18" s="874"/>
      <c r="AK18" s="872">
        <v>151677</v>
      </c>
      <c r="AL18" s="873"/>
      <c r="AM18" s="873"/>
      <c r="AN18" s="873"/>
      <c r="AO18" s="873"/>
      <c r="AP18" s="873"/>
      <c r="AQ18" s="874"/>
      <c r="AR18" s="872">
        <f>SUM(AR13:AX17)</f>
        <v>95026</v>
      </c>
      <c r="AS18" s="873"/>
      <c r="AT18" s="873"/>
      <c r="AU18" s="873"/>
      <c r="AV18" s="873"/>
      <c r="AW18" s="873"/>
      <c r="AX18" s="875"/>
      <c r="AZ18" s="86"/>
    </row>
    <row r="19" spans="1:52" ht="24.75" customHeight="1" x14ac:dyDescent="0.15">
      <c r="A19" s="603"/>
      <c r="B19" s="604"/>
      <c r="C19" s="604"/>
      <c r="D19" s="604"/>
      <c r="E19" s="604"/>
      <c r="F19" s="605"/>
      <c r="G19" s="870" t="s">
        <v>9</v>
      </c>
      <c r="H19" s="871"/>
      <c r="I19" s="871"/>
      <c r="J19" s="871"/>
      <c r="K19" s="871"/>
      <c r="L19" s="871"/>
      <c r="M19" s="871"/>
      <c r="N19" s="871"/>
      <c r="O19" s="871"/>
      <c r="P19" s="646">
        <v>86019</v>
      </c>
      <c r="Q19" s="647"/>
      <c r="R19" s="647"/>
      <c r="S19" s="647"/>
      <c r="T19" s="647"/>
      <c r="U19" s="647"/>
      <c r="V19" s="648"/>
      <c r="W19" s="646">
        <v>91813</v>
      </c>
      <c r="X19" s="647"/>
      <c r="Y19" s="647"/>
      <c r="Z19" s="647"/>
      <c r="AA19" s="647"/>
      <c r="AB19" s="647"/>
      <c r="AC19" s="648"/>
      <c r="AD19" s="646">
        <v>93367</v>
      </c>
      <c r="AE19" s="647"/>
      <c r="AF19" s="647"/>
      <c r="AG19" s="647"/>
      <c r="AH19" s="647"/>
      <c r="AI19" s="647"/>
      <c r="AJ19" s="648"/>
      <c r="AK19" s="315"/>
      <c r="AL19" s="315"/>
      <c r="AM19" s="315"/>
      <c r="AN19" s="315"/>
      <c r="AO19" s="315"/>
      <c r="AP19" s="315"/>
      <c r="AQ19" s="315"/>
      <c r="AR19" s="315"/>
      <c r="AS19" s="315"/>
      <c r="AT19" s="315"/>
      <c r="AU19" s="315"/>
      <c r="AV19" s="315"/>
      <c r="AW19" s="315"/>
      <c r="AX19" s="317"/>
      <c r="AZ19" s="86"/>
    </row>
    <row r="20" spans="1:52" ht="24.75" customHeight="1" x14ac:dyDescent="0.15">
      <c r="A20" s="603"/>
      <c r="B20" s="604"/>
      <c r="C20" s="604"/>
      <c r="D20" s="604"/>
      <c r="E20" s="604"/>
      <c r="F20" s="605"/>
      <c r="G20" s="870" t="s">
        <v>10</v>
      </c>
      <c r="H20" s="871"/>
      <c r="I20" s="871"/>
      <c r="J20" s="871"/>
      <c r="K20" s="871"/>
      <c r="L20" s="871"/>
      <c r="M20" s="871"/>
      <c r="N20" s="871"/>
      <c r="O20" s="871"/>
      <c r="P20" s="303">
        <f>IF(P18=0, "-", SUM(P19)/P18)</f>
        <v>0.88208330769704058</v>
      </c>
      <c r="Q20" s="303"/>
      <c r="R20" s="303"/>
      <c r="S20" s="303"/>
      <c r="T20" s="303"/>
      <c r="U20" s="303"/>
      <c r="V20" s="303"/>
      <c r="W20" s="303">
        <f t="shared" ref="W20" si="0">IF(W18=0, "-", SUM(W19)/W18)</f>
        <v>0.90127613625208602</v>
      </c>
      <c r="X20" s="303"/>
      <c r="Y20" s="303"/>
      <c r="Z20" s="303"/>
      <c r="AA20" s="303"/>
      <c r="AB20" s="303"/>
      <c r="AC20" s="303"/>
      <c r="AD20" s="303">
        <v>0.90811473257272912</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2" ht="25.5" customHeight="1" x14ac:dyDescent="0.15">
      <c r="A21" s="843"/>
      <c r="B21" s="844"/>
      <c r="C21" s="844"/>
      <c r="D21" s="844"/>
      <c r="E21" s="844"/>
      <c r="F21" s="975"/>
      <c r="G21" s="301" t="s">
        <v>272</v>
      </c>
      <c r="H21" s="302"/>
      <c r="I21" s="302"/>
      <c r="J21" s="302"/>
      <c r="K21" s="302"/>
      <c r="L21" s="302"/>
      <c r="M21" s="302"/>
      <c r="N21" s="302"/>
      <c r="O21" s="302"/>
      <c r="P21" s="303">
        <f>IF(P19=0, "-", SUM(P19)/SUM(P13,P14))</f>
        <v>0.85988044304050537</v>
      </c>
      <c r="Q21" s="303"/>
      <c r="R21" s="303"/>
      <c r="S21" s="303"/>
      <c r="T21" s="303"/>
      <c r="U21" s="303"/>
      <c r="V21" s="303"/>
      <c r="W21" s="303">
        <f t="shared" ref="W21" si="1">IF(W19=0, "-", SUM(W19)/SUM(W13,W14))</f>
        <v>0.89112879743763951</v>
      </c>
      <c r="X21" s="303"/>
      <c r="Y21" s="303"/>
      <c r="Z21" s="303"/>
      <c r="AA21" s="303"/>
      <c r="AB21" s="303"/>
      <c r="AC21" s="303"/>
      <c r="AD21" s="303">
        <v>0.90593828837570345</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2" ht="18.75" customHeight="1" x14ac:dyDescent="0.15">
      <c r="A22" s="942" t="s">
        <v>345</v>
      </c>
      <c r="B22" s="943"/>
      <c r="C22" s="943"/>
      <c r="D22" s="943"/>
      <c r="E22" s="943"/>
      <c r="F22" s="944"/>
      <c r="G22" s="980" t="s">
        <v>252</v>
      </c>
      <c r="H22" s="207"/>
      <c r="I22" s="207"/>
      <c r="J22" s="207"/>
      <c r="K22" s="207"/>
      <c r="L22" s="207"/>
      <c r="M22" s="207"/>
      <c r="N22" s="207"/>
      <c r="O22" s="208"/>
      <c r="P22" s="931" t="s">
        <v>346</v>
      </c>
      <c r="Q22" s="207"/>
      <c r="R22" s="207"/>
      <c r="S22" s="207"/>
      <c r="T22" s="207"/>
      <c r="U22" s="207"/>
      <c r="V22" s="208"/>
      <c r="W22" s="931" t="s">
        <v>347</v>
      </c>
      <c r="X22" s="207"/>
      <c r="Y22" s="207"/>
      <c r="Z22" s="207"/>
      <c r="AA22" s="207"/>
      <c r="AB22" s="207"/>
      <c r="AC22" s="208"/>
      <c r="AD22" s="931" t="s">
        <v>251</v>
      </c>
      <c r="AE22" s="207"/>
      <c r="AF22" s="207"/>
      <c r="AG22" s="207"/>
      <c r="AH22" s="207"/>
      <c r="AI22" s="207"/>
      <c r="AJ22" s="207"/>
      <c r="AK22" s="207"/>
      <c r="AL22" s="207"/>
      <c r="AM22" s="207"/>
      <c r="AN22" s="207"/>
      <c r="AO22" s="207"/>
      <c r="AP22" s="207"/>
      <c r="AQ22" s="207"/>
      <c r="AR22" s="207"/>
      <c r="AS22" s="207"/>
      <c r="AT22" s="207"/>
      <c r="AU22" s="207"/>
      <c r="AV22" s="207"/>
      <c r="AW22" s="207"/>
      <c r="AX22" s="951"/>
    </row>
    <row r="23" spans="1:52" ht="25.5" customHeight="1" x14ac:dyDescent="0.15">
      <c r="A23" s="945"/>
      <c r="B23" s="946"/>
      <c r="C23" s="946"/>
      <c r="D23" s="946"/>
      <c r="E23" s="946"/>
      <c r="F23" s="947"/>
      <c r="G23" s="981" t="s">
        <v>481</v>
      </c>
      <c r="H23" s="982"/>
      <c r="I23" s="982"/>
      <c r="J23" s="982"/>
      <c r="K23" s="982"/>
      <c r="L23" s="982"/>
      <c r="M23" s="982"/>
      <c r="N23" s="982"/>
      <c r="O23" s="983"/>
      <c r="P23" s="915">
        <v>57223</v>
      </c>
      <c r="Q23" s="916"/>
      <c r="R23" s="916"/>
      <c r="S23" s="916"/>
      <c r="T23" s="916"/>
      <c r="U23" s="916"/>
      <c r="V23" s="932"/>
      <c r="W23" s="915">
        <v>55223</v>
      </c>
      <c r="X23" s="916"/>
      <c r="Y23" s="916"/>
      <c r="Z23" s="916"/>
      <c r="AA23" s="916"/>
      <c r="AB23" s="916"/>
      <c r="AC23" s="932"/>
      <c r="AD23" s="952" t="s">
        <v>604</v>
      </c>
      <c r="AE23" s="953"/>
      <c r="AF23" s="953"/>
      <c r="AG23" s="953"/>
      <c r="AH23" s="953"/>
      <c r="AI23" s="953"/>
      <c r="AJ23" s="953"/>
      <c r="AK23" s="953"/>
      <c r="AL23" s="953"/>
      <c r="AM23" s="953"/>
      <c r="AN23" s="953"/>
      <c r="AO23" s="953"/>
      <c r="AP23" s="953"/>
      <c r="AQ23" s="953"/>
      <c r="AR23" s="953"/>
      <c r="AS23" s="953"/>
      <c r="AT23" s="953"/>
      <c r="AU23" s="953"/>
      <c r="AV23" s="953"/>
      <c r="AW23" s="953"/>
      <c r="AX23" s="954"/>
    </row>
    <row r="24" spans="1:52" ht="25.5" customHeight="1" x14ac:dyDescent="0.15">
      <c r="A24" s="945"/>
      <c r="B24" s="946"/>
      <c r="C24" s="946"/>
      <c r="D24" s="946"/>
      <c r="E24" s="946"/>
      <c r="F24" s="947"/>
      <c r="G24" s="933" t="s">
        <v>482</v>
      </c>
      <c r="H24" s="934"/>
      <c r="I24" s="934"/>
      <c r="J24" s="934"/>
      <c r="K24" s="934"/>
      <c r="L24" s="934"/>
      <c r="M24" s="934"/>
      <c r="N24" s="934"/>
      <c r="O24" s="935"/>
      <c r="P24" s="646">
        <v>39777</v>
      </c>
      <c r="Q24" s="647"/>
      <c r="R24" s="647"/>
      <c r="S24" s="647"/>
      <c r="T24" s="647"/>
      <c r="U24" s="647"/>
      <c r="V24" s="648"/>
      <c r="W24" s="646">
        <v>39777</v>
      </c>
      <c r="X24" s="647"/>
      <c r="Y24" s="647"/>
      <c r="Z24" s="647"/>
      <c r="AA24" s="647"/>
      <c r="AB24" s="647"/>
      <c r="AC24" s="648"/>
      <c r="AD24" s="955"/>
      <c r="AE24" s="956"/>
      <c r="AF24" s="956"/>
      <c r="AG24" s="956"/>
      <c r="AH24" s="956"/>
      <c r="AI24" s="956"/>
      <c r="AJ24" s="956"/>
      <c r="AK24" s="956"/>
      <c r="AL24" s="956"/>
      <c r="AM24" s="956"/>
      <c r="AN24" s="956"/>
      <c r="AO24" s="956"/>
      <c r="AP24" s="956"/>
      <c r="AQ24" s="956"/>
      <c r="AR24" s="956"/>
      <c r="AS24" s="956"/>
      <c r="AT24" s="956"/>
      <c r="AU24" s="956"/>
      <c r="AV24" s="956"/>
      <c r="AW24" s="956"/>
      <c r="AX24" s="957"/>
    </row>
    <row r="25" spans="1:52" ht="25.5" customHeight="1" x14ac:dyDescent="0.15">
      <c r="A25" s="945"/>
      <c r="B25" s="946"/>
      <c r="C25" s="946"/>
      <c r="D25" s="946"/>
      <c r="E25" s="946"/>
      <c r="F25" s="947"/>
      <c r="G25" s="933" t="s">
        <v>483</v>
      </c>
      <c r="H25" s="934"/>
      <c r="I25" s="934"/>
      <c r="J25" s="934"/>
      <c r="K25" s="934"/>
      <c r="L25" s="934"/>
      <c r="M25" s="934"/>
      <c r="N25" s="934"/>
      <c r="O25" s="935"/>
      <c r="P25" s="646">
        <v>10</v>
      </c>
      <c r="Q25" s="647"/>
      <c r="R25" s="647"/>
      <c r="S25" s="647"/>
      <c r="T25" s="647"/>
      <c r="U25" s="647"/>
      <c r="V25" s="648"/>
      <c r="W25" s="646">
        <v>10</v>
      </c>
      <c r="X25" s="647"/>
      <c r="Y25" s="647"/>
      <c r="Z25" s="647"/>
      <c r="AA25" s="647"/>
      <c r="AB25" s="647"/>
      <c r="AC25" s="648"/>
      <c r="AD25" s="955"/>
      <c r="AE25" s="956"/>
      <c r="AF25" s="956"/>
      <c r="AG25" s="956"/>
      <c r="AH25" s="956"/>
      <c r="AI25" s="956"/>
      <c r="AJ25" s="956"/>
      <c r="AK25" s="956"/>
      <c r="AL25" s="956"/>
      <c r="AM25" s="956"/>
      <c r="AN25" s="956"/>
      <c r="AO25" s="956"/>
      <c r="AP25" s="956"/>
      <c r="AQ25" s="956"/>
      <c r="AR25" s="956"/>
      <c r="AS25" s="956"/>
      <c r="AT25" s="956"/>
      <c r="AU25" s="956"/>
      <c r="AV25" s="956"/>
      <c r="AW25" s="956"/>
      <c r="AX25" s="957"/>
    </row>
    <row r="26" spans="1:52" ht="25.5" customHeight="1" x14ac:dyDescent="0.15">
      <c r="A26" s="945"/>
      <c r="B26" s="946"/>
      <c r="C26" s="946"/>
      <c r="D26" s="946"/>
      <c r="E26" s="946"/>
      <c r="F26" s="947"/>
      <c r="G26" s="933" t="s">
        <v>484</v>
      </c>
      <c r="H26" s="934"/>
      <c r="I26" s="934"/>
      <c r="J26" s="934"/>
      <c r="K26" s="934"/>
      <c r="L26" s="934"/>
      <c r="M26" s="934"/>
      <c r="N26" s="934"/>
      <c r="O26" s="935"/>
      <c r="P26" s="646">
        <v>8</v>
      </c>
      <c r="Q26" s="647"/>
      <c r="R26" s="647"/>
      <c r="S26" s="647"/>
      <c r="T26" s="647"/>
      <c r="U26" s="647"/>
      <c r="V26" s="648"/>
      <c r="W26" s="646">
        <v>7</v>
      </c>
      <c r="X26" s="647"/>
      <c r="Y26" s="647"/>
      <c r="Z26" s="647"/>
      <c r="AA26" s="647"/>
      <c r="AB26" s="647"/>
      <c r="AC26" s="648"/>
      <c r="AD26" s="955"/>
      <c r="AE26" s="956"/>
      <c r="AF26" s="956"/>
      <c r="AG26" s="956"/>
      <c r="AH26" s="956"/>
      <c r="AI26" s="956"/>
      <c r="AJ26" s="956"/>
      <c r="AK26" s="956"/>
      <c r="AL26" s="956"/>
      <c r="AM26" s="956"/>
      <c r="AN26" s="956"/>
      <c r="AO26" s="956"/>
      <c r="AP26" s="956"/>
      <c r="AQ26" s="956"/>
      <c r="AR26" s="956"/>
      <c r="AS26" s="956"/>
      <c r="AT26" s="956"/>
      <c r="AU26" s="956"/>
      <c r="AV26" s="956"/>
      <c r="AW26" s="956"/>
      <c r="AX26" s="957"/>
    </row>
    <row r="27" spans="1:52" ht="25.5" customHeight="1" x14ac:dyDescent="0.15">
      <c r="A27" s="945"/>
      <c r="B27" s="946"/>
      <c r="C27" s="946"/>
      <c r="D27" s="946"/>
      <c r="E27" s="946"/>
      <c r="F27" s="947"/>
      <c r="G27" s="933" t="s">
        <v>485</v>
      </c>
      <c r="H27" s="934"/>
      <c r="I27" s="934"/>
      <c r="J27" s="934"/>
      <c r="K27" s="934"/>
      <c r="L27" s="934"/>
      <c r="M27" s="934"/>
      <c r="N27" s="934"/>
      <c r="O27" s="935"/>
      <c r="P27" s="646">
        <v>6</v>
      </c>
      <c r="Q27" s="647"/>
      <c r="R27" s="647"/>
      <c r="S27" s="647"/>
      <c r="T27" s="647"/>
      <c r="U27" s="647"/>
      <c r="V27" s="648"/>
      <c r="W27" s="646">
        <v>6</v>
      </c>
      <c r="X27" s="647"/>
      <c r="Y27" s="647"/>
      <c r="Z27" s="647"/>
      <c r="AA27" s="647"/>
      <c r="AB27" s="647"/>
      <c r="AC27" s="648"/>
      <c r="AD27" s="955"/>
      <c r="AE27" s="956"/>
      <c r="AF27" s="956"/>
      <c r="AG27" s="956"/>
      <c r="AH27" s="956"/>
      <c r="AI27" s="956"/>
      <c r="AJ27" s="956"/>
      <c r="AK27" s="956"/>
      <c r="AL27" s="956"/>
      <c r="AM27" s="956"/>
      <c r="AN27" s="956"/>
      <c r="AO27" s="956"/>
      <c r="AP27" s="956"/>
      <c r="AQ27" s="956"/>
      <c r="AR27" s="956"/>
      <c r="AS27" s="956"/>
      <c r="AT27" s="956"/>
      <c r="AU27" s="956"/>
      <c r="AV27" s="956"/>
      <c r="AW27" s="956"/>
      <c r="AX27" s="957"/>
    </row>
    <row r="28" spans="1:52" ht="25.5" customHeight="1" x14ac:dyDescent="0.15">
      <c r="A28" s="945"/>
      <c r="B28" s="946"/>
      <c r="C28" s="946"/>
      <c r="D28" s="946"/>
      <c r="E28" s="946"/>
      <c r="F28" s="947"/>
      <c r="G28" s="936" t="s">
        <v>256</v>
      </c>
      <c r="H28" s="937"/>
      <c r="I28" s="937"/>
      <c r="J28" s="937"/>
      <c r="K28" s="937"/>
      <c r="L28" s="937"/>
      <c r="M28" s="937"/>
      <c r="N28" s="937"/>
      <c r="O28" s="938"/>
      <c r="P28" s="872">
        <f>P29-SUM(P23:P27)</f>
        <v>4</v>
      </c>
      <c r="Q28" s="873"/>
      <c r="R28" s="873"/>
      <c r="S28" s="873"/>
      <c r="T28" s="873"/>
      <c r="U28" s="873"/>
      <c r="V28" s="874"/>
      <c r="W28" s="872">
        <f>W29-SUM(W23:W27)</f>
        <v>3</v>
      </c>
      <c r="X28" s="873"/>
      <c r="Y28" s="873"/>
      <c r="Z28" s="873"/>
      <c r="AA28" s="873"/>
      <c r="AB28" s="873"/>
      <c r="AC28" s="874"/>
      <c r="AD28" s="955"/>
      <c r="AE28" s="956"/>
      <c r="AF28" s="956"/>
      <c r="AG28" s="956"/>
      <c r="AH28" s="956"/>
      <c r="AI28" s="956"/>
      <c r="AJ28" s="956"/>
      <c r="AK28" s="956"/>
      <c r="AL28" s="956"/>
      <c r="AM28" s="956"/>
      <c r="AN28" s="956"/>
      <c r="AO28" s="956"/>
      <c r="AP28" s="956"/>
      <c r="AQ28" s="956"/>
      <c r="AR28" s="956"/>
      <c r="AS28" s="956"/>
      <c r="AT28" s="956"/>
      <c r="AU28" s="956"/>
      <c r="AV28" s="956"/>
      <c r="AW28" s="956"/>
      <c r="AX28" s="957"/>
    </row>
    <row r="29" spans="1:52" ht="25.5" customHeight="1" thickBot="1" x14ac:dyDescent="0.2">
      <c r="A29" s="948"/>
      <c r="B29" s="949"/>
      <c r="C29" s="949"/>
      <c r="D29" s="949"/>
      <c r="E29" s="949"/>
      <c r="F29" s="950"/>
      <c r="G29" s="939" t="s">
        <v>253</v>
      </c>
      <c r="H29" s="940"/>
      <c r="I29" s="940"/>
      <c r="J29" s="940"/>
      <c r="K29" s="940"/>
      <c r="L29" s="940"/>
      <c r="M29" s="940"/>
      <c r="N29" s="940"/>
      <c r="O29" s="941"/>
      <c r="P29" s="646">
        <f>AK13</f>
        <v>97028</v>
      </c>
      <c r="Q29" s="647"/>
      <c r="R29" s="647"/>
      <c r="S29" s="647"/>
      <c r="T29" s="647"/>
      <c r="U29" s="647"/>
      <c r="V29" s="648"/>
      <c r="W29" s="963">
        <f>AR13</f>
        <v>95026</v>
      </c>
      <c r="X29" s="964"/>
      <c r="Y29" s="964"/>
      <c r="Z29" s="964"/>
      <c r="AA29" s="964"/>
      <c r="AB29" s="964"/>
      <c r="AC29" s="965"/>
      <c r="AD29" s="958"/>
      <c r="AE29" s="958"/>
      <c r="AF29" s="958"/>
      <c r="AG29" s="958"/>
      <c r="AH29" s="958"/>
      <c r="AI29" s="958"/>
      <c r="AJ29" s="958"/>
      <c r="AK29" s="958"/>
      <c r="AL29" s="958"/>
      <c r="AM29" s="958"/>
      <c r="AN29" s="958"/>
      <c r="AO29" s="958"/>
      <c r="AP29" s="958"/>
      <c r="AQ29" s="958"/>
      <c r="AR29" s="958"/>
      <c r="AS29" s="958"/>
      <c r="AT29" s="958"/>
      <c r="AU29" s="958"/>
      <c r="AV29" s="958"/>
      <c r="AW29" s="958"/>
      <c r="AX29" s="959"/>
    </row>
    <row r="30" spans="1:52" ht="18.75" customHeight="1" x14ac:dyDescent="0.15">
      <c r="A30" s="855" t="s">
        <v>268</v>
      </c>
      <c r="B30" s="856"/>
      <c r="C30" s="856"/>
      <c r="D30" s="856"/>
      <c r="E30" s="856"/>
      <c r="F30" s="857"/>
      <c r="G30" s="764" t="s">
        <v>145</v>
      </c>
      <c r="H30" s="765"/>
      <c r="I30" s="765"/>
      <c r="J30" s="765"/>
      <c r="K30" s="765"/>
      <c r="L30" s="765"/>
      <c r="M30" s="765"/>
      <c r="N30" s="765"/>
      <c r="O30" s="766"/>
      <c r="P30" s="851" t="s">
        <v>58</v>
      </c>
      <c r="Q30" s="765"/>
      <c r="R30" s="765"/>
      <c r="S30" s="765"/>
      <c r="T30" s="765"/>
      <c r="U30" s="765"/>
      <c r="V30" s="765"/>
      <c r="W30" s="765"/>
      <c r="X30" s="766"/>
      <c r="Y30" s="848"/>
      <c r="Z30" s="849"/>
      <c r="AA30" s="850"/>
      <c r="AB30" s="852" t="s">
        <v>11</v>
      </c>
      <c r="AC30" s="853"/>
      <c r="AD30" s="854"/>
      <c r="AE30" s="852" t="s">
        <v>309</v>
      </c>
      <c r="AF30" s="853"/>
      <c r="AG30" s="853"/>
      <c r="AH30" s="854"/>
      <c r="AI30" s="852" t="s">
        <v>331</v>
      </c>
      <c r="AJ30" s="853"/>
      <c r="AK30" s="853"/>
      <c r="AL30" s="854"/>
      <c r="AM30" s="911" t="s">
        <v>336</v>
      </c>
      <c r="AN30" s="911"/>
      <c r="AO30" s="911"/>
      <c r="AP30" s="852"/>
      <c r="AQ30" s="758" t="s">
        <v>186</v>
      </c>
      <c r="AR30" s="759"/>
      <c r="AS30" s="759"/>
      <c r="AT30" s="760"/>
      <c r="AU30" s="765" t="s">
        <v>133</v>
      </c>
      <c r="AV30" s="765"/>
      <c r="AW30" s="765"/>
      <c r="AX30" s="912"/>
    </row>
    <row r="31" spans="1:52"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2"/>
      <c r="AC31" s="233"/>
      <c r="AD31" s="234"/>
      <c r="AE31" s="232"/>
      <c r="AF31" s="233"/>
      <c r="AG31" s="233"/>
      <c r="AH31" s="234"/>
      <c r="AI31" s="232"/>
      <c r="AJ31" s="233"/>
      <c r="AK31" s="233"/>
      <c r="AL31" s="234"/>
      <c r="AM31" s="236"/>
      <c r="AN31" s="236"/>
      <c r="AO31" s="236"/>
      <c r="AP31" s="232"/>
      <c r="AQ31" s="579" t="s">
        <v>606</v>
      </c>
      <c r="AR31" s="186"/>
      <c r="AS31" s="119" t="s">
        <v>187</v>
      </c>
      <c r="AT31" s="120"/>
      <c r="AU31" s="185">
        <v>6</v>
      </c>
      <c r="AV31" s="185"/>
      <c r="AW31" s="384" t="s">
        <v>177</v>
      </c>
      <c r="AX31" s="385"/>
    </row>
    <row r="32" spans="1:52" ht="23.25" customHeight="1" x14ac:dyDescent="0.15">
      <c r="A32" s="389"/>
      <c r="B32" s="387"/>
      <c r="C32" s="387"/>
      <c r="D32" s="387"/>
      <c r="E32" s="387"/>
      <c r="F32" s="388"/>
      <c r="G32" s="553" t="s">
        <v>486</v>
      </c>
      <c r="H32" s="554"/>
      <c r="I32" s="554"/>
      <c r="J32" s="554"/>
      <c r="K32" s="554"/>
      <c r="L32" s="554"/>
      <c r="M32" s="554"/>
      <c r="N32" s="554"/>
      <c r="O32" s="555"/>
      <c r="P32" s="91" t="s">
        <v>487</v>
      </c>
      <c r="Q32" s="91"/>
      <c r="R32" s="91"/>
      <c r="S32" s="91"/>
      <c r="T32" s="91"/>
      <c r="U32" s="91"/>
      <c r="V32" s="91"/>
      <c r="W32" s="91"/>
      <c r="X32" s="92"/>
      <c r="Y32" s="460" t="s">
        <v>12</v>
      </c>
      <c r="Z32" s="520"/>
      <c r="AA32" s="521"/>
      <c r="AB32" s="752" t="s">
        <v>178</v>
      </c>
      <c r="AC32" s="752"/>
      <c r="AD32" s="752"/>
      <c r="AE32" s="203">
        <v>100</v>
      </c>
      <c r="AF32" s="204"/>
      <c r="AG32" s="204"/>
      <c r="AH32" s="204"/>
      <c r="AI32" s="203">
        <v>100</v>
      </c>
      <c r="AJ32" s="204"/>
      <c r="AK32" s="204"/>
      <c r="AL32" s="204"/>
      <c r="AM32" s="203">
        <v>100</v>
      </c>
      <c r="AN32" s="204"/>
      <c r="AO32" s="204"/>
      <c r="AP32" s="204"/>
      <c r="AQ32" s="326" t="s">
        <v>478</v>
      </c>
      <c r="AR32" s="193"/>
      <c r="AS32" s="193"/>
      <c r="AT32" s="327"/>
      <c r="AU32" s="204" t="s">
        <v>594</v>
      </c>
      <c r="AV32" s="204"/>
      <c r="AW32" s="204"/>
      <c r="AX32" s="206"/>
    </row>
    <row r="33" spans="1:50" ht="23.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4" t="s">
        <v>53</v>
      </c>
      <c r="Z33" s="405"/>
      <c r="AA33" s="406"/>
      <c r="AB33" s="752" t="s">
        <v>178</v>
      </c>
      <c r="AC33" s="752"/>
      <c r="AD33" s="752"/>
      <c r="AE33" s="203">
        <v>100</v>
      </c>
      <c r="AF33" s="204"/>
      <c r="AG33" s="204"/>
      <c r="AH33" s="204"/>
      <c r="AI33" s="203">
        <v>100</v>
      </c>
      <c r="AJ33" s="204"/>
      <c r="AK33" s="204"/>
      <c r="AL33" s="204"/>
      <c r="AM33" s="203">
        <v>100</v>
      </c>
      <c r="AN33" s="204"/>
      <c r="AO33" s="204"/>
      <c r="AP33" s="204"/>
      <c r="AQ33" s="326" t="s">
        <v>478</v>
      </c>
      <c r="AR33" s="193"/>
      <c r="AS33" s="193"/>
      <c r="AT33" s="327"/>
      <c r="AU33" s="204">
        <v>100</v>
      </c>
      <c r="AV33" s="204"/>
      <c r="AW33" s="204"/>
      <c r="AX33" s="206"/>
    </row>
    <row r="34" spans="1:50" ht="23.2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4" t="s">
        <v>13</v>
      </c>
      <c r="Z34" s="405"/>
      <c r="AA34" s="406"/>
      <c r="AB34" s="548" t="s">
        <v>178</v>
      </c>
      <c r="AC34" s="548"/>
      <c r="AD34" s="548"/>
      <c r="AE34" s="203">
        <v>100</v>
      </c>
      <c r="AF34" s="204"/>
      <c r="AG34" s="204"/>
      <c r="AH34" s="204"/>
      <c r="AI34" s="203">
        <v>100</v>
      </c>
      <c r="AJ34" s="204"/>
      <c r="AK34" s="204"/>
      <c r="AL34" s="204"/>
      <c r="AM34" s="203">
        <v>100</v>
      </c>
      <c r="AN34" s="204"/>
      <c r="AO34" s="204"/>
      <c r="AP34" s="204"/>
      <c r="AQ34" s="326" t="s">
        <v>478</v>
      </c>
      <c r="AR34" s="193"/>
      <c r="AS34" s="193"/>
      <c r="AT34" s="327"/>
      <c r="AU34" s="204" t="s">
        <v>594</v>
      </c>
      <c r="AV34" s="204"/>
      <c r="AW34" s="204"/>
      <c r="AX34" s="206"/>
    </row>
    <row r="35" spans="1:50" ht="23.25" customHeight="1" x14ac:dyDescent="0.15">
      <c r="A35" s="211" t="s">
        <v>297</v>
      </c>
      <c r="B35" s="212"/>
      <c r="C35" s="212"/>
      <c r="D35" s="212"/>
      <c r="E35" s="212"/>
      <c r="F35" s="213"/>
      <c r="G35" s="217" t="s">
        <v>488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61" t="s">
        <v>268</v>
      </c>
      <c r="B37" s="762"/>
      <c r="C37" s="762"/>
      <c r="D37" s="762"/>
      <c r="E37" s="762"/>
      <c r="F37" s="763"/>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9" t="s">
        <v>309</v>
      </c>
      <c r="AF37" s="230"/>
      <c r="AG37" s="230"/>
      <c r="AH37" s="231"/>
      <c r="AI37" s="229" t="s">
        <v>307</v>
      </c>
      <c r="AJ37" s="230"/>
      <c r="AK37" s="230"/>
      <c r="AL37" s="231"/>
      <c r="AM37" s="235" t="s">
        <v>336</v>
      </c>
      <c r="AN37" s="235"/>
      <c r="AO37" s="235"/>
      <c r="AP37" s="235"/>
      <c r="AQ37" s="137" t="s">
        <v>186</v>
      </c>
      <c r="AR37" s="138"/>
      <c r="AS37" s="138"/>
      <c r="AT37" s="139"/>
      <c r="AU37" s="400" t="s">
        <v>133</v>
      </c>
      <c r="AV37" s="400"/>
      <c r="AW37" s="400"/>
      <c r="AX37" s="906"/>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2"/>
      <c r="AC38" s="233"/>
      <c r="AD38" s="234"/>
      <c r="AE38" s="232"/>
      <c r="AF38" s="233"/>
      <c r="AG38" s="233"/>
      <c r="AH38" s="234"/>
      <c r="AI38" s="232"/>
      <c r="AJ38" s="233"/>
      <c r="AK38" s="233"/>
      <c r="AL38" s="234"/>
      <c r="AM38" s="236"/>
      <c r="AN38" s="236"/>
      <c r="AO38" s="236"/>
      <c r="AP38" s="236"/>
      <c r="AQ38" s="579" t="s">
        <v>606</v>
      </c>
      <c r="AR38" s="186"/>
      <c r="AS38" s="119" t="s">
        <v>187</v>
      </c>
      <c r="AT38" s="120"/>
      <c r="AU38" s="185">
        <v>6</v>
      </c>
      <c r="AV38" s="185"/>
      <c r="AW38" s="384" t="s">
        <v>177</v>
      </c>
      <c r="AX38" s="385"/>
    </row>
    <row r="39" spans="1:50" ht="23.25" customHeight="1" x14ac:dyDescent="0.15">
      <c r="A39" s="389"/>
      <c r="B39" s="387"/>
      <c r="C39" s="387"/>
      <c r="D39" s="387"/>
      <c r="E39" s="387"/>
      <c r="F39" s="388"/>
      <c r="G39" s="553" t="s">
        <v>489</v>
      </c>
      <c r="H39" s="554"/>
      <c r="I39" s="554"/>
      <c r="J39" s="554"/>
      <c r="K39" s="554"/>
      <c r="L39" s="554"/>
      <c r="M39" s="554"/>
      <c r="N39" s="554"/>
      <c r="O39" s="555"/>
      <c r="P39" s="91" t="s">
        <v>490</v>
      </c>
      <c r="Q39" s="91"/>
      <c r="R39" s="91"/>
      <c r="S39" s="91"/>
      <c r="T39" s="91"/>
      <c r="U39" s="91"/>
      <c r="V39" s="91"/>
      <c r="W39" s="91"/>
      <c r="X39" s="92"/>
      <c r="Y39" s="460" t="s">
        <v>12</v>
      </c>
      <c r="Z39" s="520"/>
      <c r="AA39" s="521"/>
      <c r="AB39" s="752" t="s">
        <v>178</v>
      </c>
      <c r="AC39" s="752"/>
      <c r="AD39" s="752"/>
      <c r="AE39" s="203">
        <v>81</v>
      </c>
      <c r="AF39" s="204"/>
      <c r="AG39" s="204"/>
      <c r="AH39" s="204"/>
      <c r="AI39" s="203">
        <v>79.5</v>
      </c>
      <c r="AJ39" s="204"/>
      <c r="AK39" s="204"/>
      <c r="AL39" s="204"/>
      <c r="AM39" s="326" t="s">
        <v>478</v>
      </c>
      <c r="AN39" s="193"/>
      <c r="AO39" s="193"/>
      <c r="AP39" s="327"/>
      <c r="AQ39" s="326" t="s">
        <v>478</v>
      </c>
      <c r="AR39" s="193"/>
      <c r="AS39" s="193"/>
      <c r="AT39" s="327"/>
      <c r="AU39" s="204" t="s">
        <v>594</v>
      </c>
      <c r="AV39" s="204"/>
      <c r="AW39" s="204"/>
      <c r="AX39" s="206"/>
    </row>
    <row r="40" spans="1:50" ht="23.25"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4" t="s">
        <v>53</v>
      </c>
      <c r="Z40" s="405"/>
      <c r="AA40" s="406"/>
      <c r="AB40" s="752" t="s">
        <v>178</v>
      </c>
      <c r="AC40" s="752"/>
      <c r="AD40" s="752"/>
      <c r="AE40" s="203">
        <v>77</v>
      </c>
      <c r="AF40" s="204"/>
      <c r="AG40" s="204"/>
      <c r="AH40" s="204"/>
      <c r="AI40" s="203">
        <v>77</v>
      </c>
      <c r="AJ40" s="204"/>
      <c r="AK40" s="204"/>
      <c r="AL40" s="204"/>
      <c r="AM40" s="203">
        <v>77</v>
      </c>
      <c r="AN40" s="204"/>
      <c r="AO40" s="204"/>
      <c r="AP40" s="204"/>
      <c r="AQ40" s="326" t="s">
        <v>478</v>
      </c>
      <c r="AR40" s="193"/>
      <c r="AS40" s="193"/>
      <c r="AT40" s="327"/>
      <c r="AU40" s="204">
        <v>77</v>
      </c>
      <c r="AV40" s="204"/>
      <c r="AW40" s="204"/>
      <c r="AX40" s="206"/>
    </row>
    <row r="41" spans="1:50" ht="23.25"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4" t="s">
        <v>13</v>
      </c>
      <c r="Z41" s="405"/>
      <c r="AA41" s="406"/>
      <c r="AB41" s="548" t="s">
        <v>178</v>
      </c>
      <c r="AC41" s="548"/>
      <c r="AD41" s="548"/>
      <c r="AE41" s="203">
        <v>105.2</v>
      </c>
      <c r="AF41" s="204"/>
      <c r="AG41" s="204"/>
      <c r="AH41" s="204"/>
      <c r="AI41" s="203">
        <v>103.2</v>
      </c>
      <c r="AJ41" s="204"/>
      <c r="AK41" s="204"/>
      <c r="AL41" s="204"/>
      <c r="AM41" s="326" t="s">
        <v>478</v>
      </c>
      <c r="AN41" s="193"/>
      <c r="AO41" s="193"/>
      <c r="AP41" s="327"/>
      <c r="AQ41" s="326" t="s">
        <v>478</v>
      </c>
      <c r="AR41" s="193"/>
      <c r="AS41" s="193"/>
      <c r="AT41" s="327"/>
      <c r="AU41" s="204" t="s">
        <v>594</v>
      </c>
      <c r="AV41" s="204"/>
      <c r="AW41" s="204"/>
      <c r="AX41" s="206"/>
    </row>
    <row r="42" spans="1:50" ht="23.25" customHeight="1" x14ac:dyDescent="0.15">
      <c r="A42" s="211" t="s">
        <v>297</v>
      </c>
      <c r="B42" s="212"/>
      <c r="C42" s="212"/>
      <c r="D42" s="212"/>
      <c r="E42" s="212"/>
      <c r="F42" s="213"/>
      <c r="G42" s="217" t="s">
        <v>491</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61" t="s">
        <v>268</v>
      </c>
      <c r="B44" s="762"/>
      <c r="C44" s="762"/>
      <c r="D44" s="762"/>
      <c r="E44" s="762"/>
      <c r="F44" s="763"/>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9" t="s">
        <v>309</v>
      </c>
      <c r="AF44" s="230"/>
      <c r="AG44" s="230"/>
      <c r="AH44" s="231"/>
      <c r="AI44" s="229" t="s">
        <v>307</v>
      </c>
      <c r="AJ44" s="230"/>
      <c r="AK44" s="230"/>
      <c r="AL44" s="231"/>
      <c r="AM44" s="235" t="s">
        <v>336</v>
      </c>
      <c r="AN44" s="235"/>
      <c r="AO44" s="235"/>
      <c r="AP44" s="235"/>
      <c r="AQ44" s="137" t="s">
        <v>186</v>
      </c>
      <c r="AR44" s="138"/>
      <c r="AS44" s="138"/>
      <c r="AT44" s="139"/>
      <c r="AU44" s="400" t="s">
        <v>133</v>
      </c>
      <c r="AV44" s="400"/>
      <c r="AW44" s="400"/>
      <c r="AX44" s="90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2"/>
      <c r="AC45" s="233"/>
      <c r="AD45" s="234"/>
      <c r="AE45" s="232"/>
      <c r="AF45" s="233"/>
      <c r="AG45" s="233"/>
      <c r="AH45" s="234"/>
      <c r="AI45" s="232"/>
      <c r="AJ45" s="233"/>
      <c r="AK45" s="233"/>
      <c r="AL45" s="234"/>
      <c r="AM45" s="236"/>
      <c r="AN45" s="236"/>
      <c r="AO45" s="236"/>
      <c r="AP45" s="236"/>
      <c r="AQ45" s="579"/>
      <c r="AR45" s="186"/>
      <c r="AS45" s="119" t="s">
        <v>187</v>
      </c>
      <c r="AT45" s="120"/>
      <c r="AU45" s="185"/>
      <c r="AV45" s="185"/>
      <c r="AW45" s="384" t="s">
        <v>177</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60" t="s">
        <v>12</v>
      </c>
      <c r="Z46" s="520"/>
      <c r="AA46" s="521"/>
      <c r="AB46" s="450"/>
      <c r="AC46" s="450"/>
      <c r="AD46" s="450"/>
      <c r="AE46" s="203"/>
      <c r="AF46" s="204"/>
      <c r="AG46" s="204"/>
      <c r="AH46" s="204"/>
      <c r="AI46" s="203"/>
      <c r="AJ46" s="204"/>
      <c r="AK46" s="204"/>
      <c r="AL46" s="204"/>
      <c r="AM46" s="203"/>
      <c r="AN46" s="204"/>
      <c r="AO46" s="204"/>
      <c r="AP46" s="204"/>
      <c r="AQ46" s="326"/>
      <c r="AR46" s="193"/>
      <c r="AS46" s="193"/>
      <c r="AT46" s="327"/>
      <c r="AU46" s="204"/>
      <c r="AV46" s="204"/>
      <c r="AW46" s="204"/>
      <c r="AX46" s="206"/>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4" t="s">
        <v>53</v>
      </c>
      <c r="Z47" s="405"/>
      <c r="AA47" s="406"/>
      <c r="AB47" s="512"/>
      <c r="AC47" s="512"/>
      <c r="AD47" s="512"/>
      <c r="AE47" s="203"/>
      <c r="AF47" s="204"/>
      <c r="AG47" s="204"/>
      <c r="AH47" s="204"/>
      <c r="AI47" s="203"/>
      <c r="AJ47" s="204"/>
      <c r="AK47" s="204"/>
      <c r="AL47" s="204"/>
      <c r="AM47" s="203"/>
      <c r="AN47" s="204"/>
      <c r="AO47" s="204"/>
      <c r="AP47" s="204"/>
      <c r="AQ47" s="326"/>
      <c r="AR47" s="193"/>
      <c r="AS47" s="193"/>
      <c r="AT47" s="327"/>
      <c r="AU47" s="204"/>
      <c r="AV47" s="204"/>
      <c r="AW47" s="204"/>
      <c r="AX47" s="206"/>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4" t="s">
        <v>13</v>
      </c>
      <c r="Z48" s="405"/>
      <c r="AA48" s="406"/>
      <c r="AB48" s="548" t="s">
        <v>178</v>
      </c>
      <c r="AC48" s="548"/>
      <c r="AD48" s="548"/>
      <c r="AE48" s="203"/>
      <c r="AF48" s="204"/>
      <c r="AG48" s="204"/>
      <c r="AH48" s="204"/>
      <c r="AI48" s="203"/>
      <c r="AJ48" s="204"/>
      <c r="AK48" s="204"/>
      <c r="AL48" s="204"/>
      <c r="AM48" s="203"/>
      <c r="AN48" s="204"/>
      <c r="AO48" s="204"/>
      <c r="AP48" s="204"/>
      <c r="AQ48" s="326"/>
      <c r="AR48" s="193"/>
      <c r="AS48" s="193"/>
      <c r="AT48" s="327"/>
      <c r="AU48" s="204"/>
      <c r="AV48" s="204"/>
      <c r="AW48" s="204"/>
      <c r="AX48" s="206"/>
    </row>
    <row r="49" spans="1:50" ht="23.25" hidden="1" customHeight="1" x14ac:dyDescent="0.15">
      <c r="A49" s="211" t="s">
        <v>297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6" t="s">
        <v>268</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9" t="s">
        <v>309</v>
      </c>
      <c r="AF51" s="230"/>
      <c r="AG51" s="230"/>
      <c r="AH51" s="231"/>
      <c r="AI51" s="229" t="s">
        <v>307</v>
      </c>
      <c r="AJ51" s="230"/>
      <c r="AK51" s="230"/>
      <c r="AL51" s="231"/>
      <c r="AM51" s="235" t="s">
        <v>336</v>
      </c>
      <c r="AN51" s="235"/>
      <c r="AO51" s="235"/>
      <c r="AP51" s="235"/>
      <c r="AQ51" s="137" t="s">
        <v>186</v>
      </c>
      <c r="AR51" s="138"/>
      <c r="AS51" s="138"/>
      <c r="AT51" s="139"/>
      <c r="AU51" s="920" t="s">
        <v>133</v>
      </c>
      <c r="AV51" s="920"/>
      <c r="AW51" s="920"/>
      <c r="AX51" s="92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2"/>
      <c r="AC52" s="233"/>
      <c r="AD52" s="234"/>
      <c r="AE52" s="232"/>
      <c r="AF52" s="233"/>
      <c r="AG52" s="233"/>
      <c r="AH52" s="234"/>
      <c r="AI52" s="232"/>
      <c r="AJ52" s="233"/>
      <c r="AK52" s="233"/>
      <c r="AL52" s="234"/>
      <c r="AM52" s="236"/>
      <c r="AN52" s="236"/>
      <c r="AO52" s="236"/>
      <c r="AP52" s="236"/>
      <c r="AQ52" s="579"/>
      <c r="AR52" s="186"/>
      <c r="AS52" s="119" t="s">
        <v>187</v>
      </c>
      <c r="AT52" s="120"/>
      <c r="AU52" s="185"/>
      <c r="AV52" s="185"/>
      <c r="AW52" s="384" t="s">
        <v>177</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60" t="s">
        <v>12</v>
      </c>
      <c r="Z53" s="520"/>
      <c r="AA53" s="521"/>
      <c r="AB53" s="450"/>
      <c r="AC53" s="450"/>
      <c r="AD53" s="450"/>
      <c r="AE53" s="203"/>
      <c r="AF53" s="204"/>
      <c r="AG53" s="204"/>
      <c r="AH53" s="204"/>
      <c r="AI53" s="203"/>
      <c r="AJ53" s="204"/>
      <c r="AK53" s="204"/>
      <c r="AL53" s="204"/>
      <c r="AM53" s="203"/>
      <c r="AN53" s="204"/>
      <c r="AO53" s="204"/>
      <c r="AP53" s="204"/>
      <c r="AQ53" s="326"/>
      <c r="AR53" s="193"/>
      <c r="AS53" s="193"/>
      <c r="AT53" s="327"/>
      <c r="AU53" s="204"/>
      <c r="AV53" s="204"/>
      <c r="AW53" s="204"/>
      <c r="AX53" s="206"/>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4" t="s">
        <v>53</v>
      </c>
      <c r="Z54" s="405"/>
      <c r="AA54" s="406"/>
      <c r="AB54" s="512"/>
      <c r="AC54" s="512"/>
      <c r="AD54" s="512"/>
      <c r="AE54" s="203"/>
      <c r="AF54" s="204"/>
      <c r="AG54" s="204"/>
      <c r="AH54" s="204"/>
      <c r="AI54" s="203"/>
      <c r="AJ54" s="204"/>
      <c r="AK54" s="204"/>
      <c r="AL54" s="204"/>
      <c r="AM54" s="203"/>
      <c r="AN54" s="204"/>
      <c r="AO54" s="204"/>
      <c r="AP54" s="204"/>
      <c r="AQ54" s="326"/>
      <c r="AR54" s="193"/>
      <c r="AS54" s="193"/>
      <c r="AT54" s="327"/>
      <c r="AU54" s="204"/>
      <c r="AV54" s="204"/>
      <c r="AW54" s="204"/>
      <c r="AX54" s="206"/>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4" t="s">
        <v>13</v>
      </c>
      <c r="Z55" s="405"/>
      <c r="AA55" s="406"/>
      <c r="AB55" s="583" t="s">
        <v>14</v>
      </c>
      <c r="AC55" s="583"/>
      <c r="AD55" s="583"/>
      <c r="AE55" s="203"/>
      <c r="AF55" s="204"/>
      <c r="AG55" s="204"/>
      <c r="AH55" s="204"/>
      <c r="AI55" s="203"/>
      <c r="AJ55" s="204"/>
      <c r="AK55" s="204"/>
      <c r="AL55" s="204"/>
      <c r="AM55" s="203"/>
      <c r="AN55" s="204"/>
      <c r="AO55" s="204"/>
      <c r="AP55" s="204"/>
      <c r="AQ55" s="326"/>
      <c r="AR55" s="193"/>
      <c r="AS55" s="193"/>
      <c r="AT55" s="327"/>
      <c r="AU55" s="204"/>
      <c r="AV55" s="204"/>
      <c r="AW55" s="204"/>
      <c r="AX55" s="206"/>
    </row>
    <row r="56" spans="1:50" ht="23.25" hidden="1" customHeight="1" x14ac:dyDescent="0.15">
      <c r="A56" s="211" t="s">
        <v>297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6" t="s">
        <v>268</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9" t="s">
        <v>309</v>
      </c>
      <c r="AF58" s="230"/>
      <c r="AG58" s="230"/>
      <c r="AH58" s="231"/>
      <c r="AI58" s="229" t="s">
        <v>307</v>
      </c>
      <c r="AJ58" s="230"/>
      <c r="AK58" s="230"/>
      <c r="AL58" s="231"/>
      <c r="AM58" s="235" t="s">
        <v>336</v>
      </c>
      <c r="AN58" s="235"/>
      <c r="AO58" s="235"/>
      <c r="AP58" s="235"/>
      <c r="AQ58" s="137" t="s">
        <v>186</v>
      </c>
      <c r="AR58" s="138"/>
      <c r="AS58" s="138"/>
      <c r="AT58" s="139"/>
      <c r="AU58" s="920" t="s">
        <v>133</v>
      </c>
      <c r="AV58" s="920"/>
      <c r="AW58" s="920"/>
      <c r="AX58" s="92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2"/>
      <c r="AC59" s="233"/>
      <c r="AD59" s="234"/>
      <c r="AE59" s="232"/>
      <c r="AF59" s="233"/>
      <c r="AG59" s="233"/>
      <c r="AH59" s="234"/>
      <c r="AI59" s="232"/>
      <c r="AJ59" s="233"/>
      <c r="AK59" s="233"/>
      <c r="AL59" s="234"/>
      <c r="AM59" s="236"/>
      <c r="AN59" s="236"/>
      <c r="AO59" s="236"/>
      <c r="AP59" s="236"/>
      <c r="AQ59" s="579"/>
      <c r="AR59" s="186"/>
      <c r="AS59" s="119" t="s">
        <v>187</v>
      </c>
      <c r="AT59" s="120"/>
      <c r="AU59" s="185"/>
      <c r="AV59" s="185"/>
      <c r="AW59" s="384" t="s">
        <v>177</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60" t="s">
        <v>12</v>
      </c>
      <c r="Z60" s="520"/>
      <c r="AA60" s="521"/>
      <c r="AB60" s="450"/>
      <c r="AC60" s="450"/>
      <c r="AD60" s="450"/>
      <c r="AE60" s="203"/>
      <c r="AF60" s="204"/>
      <c r="AG60" s="204"/>
      <c r="AH60" s="204"/>
      <c r="AI60" s="203"/>
      <c r="AJ60" s="204"/>
      <c r="AK60" s="204"/>
      <c r="AL60" s="204"/>
      <c r="AM60" s="203"/>
      <c r="AN60" s="204"/>
      <c r="AO60" s="204"/>
      <c r="AP60" s="204"/>
      <c r="AQ60" s="326"/>
      <c r="AR60" s="193"/>
      <c r="AS60" s="193"/>
      <c r="AT60" s="327"/>
      <c r="AU60" s="204"/>
      <c r="AV60" s="204"/>
      <c r="AW60" s="204"/>
      <c r="AX60" s="206"/>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4" t="s">
        <v>53</v>
      </c>
      <c r="Z61" s="405"/>
      <c r="AA61" s="406"/>
      <c r="AB61" s="512"/>
      <c r="AC61" s="512"/>
      <c r="AD61" s="512"/>
      <c r="AE61" s="203"/>
      <c r="AF61" s="204"/>
      <c r="AG61" s="204"/>
      <c r="AH61" s="204"/>
      <c r="AI61" s="203"/>
      <c r="AJ61" s="204"/>
      <c r="AK61" s="204"/>
      <c r="AL61" s="204"/>
      <c r="AM61" s="203"/>
      <c r="AN61" s="204"/>
      <c r="AO61" s="204"/>
      <c r="AP61" s="204"/>
      <c r="AQ61" s="326"/>
      <c r="AR61" s="193"/>
      <c r="AS61" s="193"/>
      <c r="AT61" s="327"/>
      <c r="AU61" s="204"/>
      <c r="AV61" s="204"/>
      <c r="AW61" s="204"/>
      <c r="AX61" s="206"/>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4" t="s">
        <v>13</v>
      </c>
      <c r="Z62" s="405"/>
      <c r="AA62" s="406"/>
      <c r="AB62" s="548" t="s">
        <v>14</v>
      </c>
      <c r="AC62" s="548"/>
      <c r="AD62" s="548"/>
      <c r="AE62" s="203"/>
      <c r="AF62" s="204"/>
      <c r="AG62" s="204"/>
      <c r="AH62" s="204"/>
      <c r="AI62" s="203"/>
      <c r="AJ62" s="204"/>
      <c r="AK62" s="204"/>
      <c r="AL62" s="204"/>
      <c r="AM62" s="203"/>
      <c r="AN62" s="204"/>
      <c r="AO62" s="204"/>
      <c r="AP62" s="204"/>
      <c r="AQ62" s="326"/>
      <c r="AR62" s="193"/>
      <c r="AS62" s="193"/>
      <c r="AT62" s="327"/>
      <c r="AU62" s="204"/>
      <c r="AV62" s="204"/>
      <c r="AW62" s="204"/>
      <c r="AX62" s="206"/>
    </row>
    <row r="63" spans="1:50" ht="23.25" hidden="1" customHeight="1" x14ac:dyDescent="0.15">
      <c r="A63" s="211" t="s">
        <v>297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1" t="s">
        <v>269</v>
      </c>
      <c r="B65" s="472"/>
      <c r="C65" s="472"/>
      <c r="D65" s="472"/>
      <c r="E65" s="472"/>
      <c r="F65" s="473"/>
      <c r="G65" s="474"/>
      <c r="H65" s="224" t="s">
        <v>145</v>
      </c>
      <c r="I65" s="224"/>
      <c r="J65" s="224"/>
      <c r="K65" s="224"/>
      <c r="L65" s="224"/>
      <c r="M65" s="224"/>
      <c r="N65" s="224"/>
      <c r="O65" s="225"/>
      <c r="P65" s="223" t="s">
        <v>58</v>
      </c>
      <c r="Q65" s="224"/>
      <c r="R65" s="224"/>
      <c r="S65" s="224"/>
      <c r="T65" s="224"/>
      <c r="U65" s="224"/>
      <c r="V65" s="225"/>
      <c r="W65" s="476" t="s">
        <v>264</v>
      </c>
      <c r="X65" s="477"/>
      <c r="Y65" s="480"/>
      <c r="Z65" s="480"/>
      <c r="AA65" s="481"/>
      <c r="AB65" s="223" t="s">
        <v>11</v>
      </c>
      <c r="AC65" s="224"/>
      <c r="AD65" s="225"/>
      <c r="AE65" s="229" t="s">
        <v>309</v>
      </c>
      <c r="AF65" s="230"/>
      <c r="AG65" s="230"/>
      <c r="AH65" s="231"/>
      <c r="AI65" s="229" t="s">
        <v>307</v>
      </c>
      <c r="AJ65" s="230"/>
      <c r="AK65" s="230"/>
      <c r="AL65" s="231"/>
      <c r="AM65" s="235" t="s">
        <v>336</v>
      </c>
      <c r="AN65" s="235"/>
      <c r="AO65" s="235"/>
      <c r="AP65" s="235"/>
      <c r="AQ65" s="223" t="s">
        <v>186</v>
      </c>
      <c r="AR65" s="224"/>
      <c r="AS65" s="224"/>
      <c r="AT65" s="225"/>
      <c r="AU65" s="237" t="s">
        <v>133</v>
      </c>
      <c r="AV65" s="237"/>
      <c r="AW65" s="237"/>
      <c r="AX65" s="238"/>
    </row>
    <row r="66" spans="1:50" ht="18.75" hidden="1" customHeight="1" x14ac:dyDescent="0.15">
      <c r="A66" s="464"/>
      <c r="B66" s="465"/>
      <c r="C66" s="465"/>
      <c r="D66" s="465"/>
      <c r="E66" s="465"/>
      <c r="F66" s="466"/>
      <c r="G66" s="475"/>
      <c r="H66" s="227"/>
      <c r="I66" s="227"/>
      <c r="J66" s="227"/>
      <c r="K66" s="227"/>
      <c r="L66" s="227"/>
      <c r="M66" s="227"/>
      <c r="N66" s="227"/>
      <c r="O66" s="228"/>
      <c r="P66" s="226"/>
      <c r="Q66" s="227"/>
      <c r="R66" s="227"/>
      <c r="S66" s="227"/>
      <c r="T66" s="227"/>
      <c r="U66" s="227"/>
      <c r="V66" s="228"/>
      <c r="W66" s="478"/>
      <c r="X66" s="479"/>
      <c r="Y66" s="482"/>
      <c r="Z66" s="482"/>
      <c r="AA66" s="483"/>
      <c r="AB66" s="226"/>
      <c r="AC66" s="227"/>
      <c r="AD66" s="228"/>
      <c r="AE66" s="232"/>
      <c r="AF66" s="233"/>
      <c r="AG66" s="233"/>
      <c r="AH66" s="234"/>
      <c r="AI66" s="232"/>
      <c r="AJ66" s="233"/>
      <c r="AK66" s="233"/>
      <c r="AL66" s="234"/>
      <c r="AM66" s="236"/>
      <c r="AN66" s="236"/>
      <c r="AO66" s="236"/>
      <c r="AP66" s="236"/>
      <c r="AQ66" s="184"/>
      <c r="AR66" s="185"/>
      <c r="AS66" s="227" t="s">
        <v>187</v>
      </c>
      <c r="AT66" s="228"/>
      <c r="AU66" s="185"/>
      <c r="AV66" s="185"/>
      <c r="AW66" s="227" t="s">
        <v>267</v>
      </c>
      <c r="AX66" s="239"/>
    </row>
    <row r="67" spans="1:50" ht="23.25" hidden="1" customHeight="1" x14ac:dyDescent="0.15">
      <c r="A67" s="464"/>
      <c r="B67" s="465"/>
      <c r="C67" s="465"/>
      <c r="D67" s="465"/>
      <c r="E67" s="465"/>
      <c r="F67" s="466"/>
      <c r="G67" s="240" t="s">
        <v>188</v>
      </c>
      <c r="H67" s="243"/>
      <c r="I67" s="244"/>
      <c r="J67" s="244"/>
      <c r="K67" s="244"/>
      <c r="L67" s="244"/>
      <c r="M67" s="244"/>
      <c r="N67" s="244"/>
      <c r="O67" s="245"/>
      <c r="P67" s="243"/>
      <c r="Q67" s="244"/>
      <c r="R67" s="244"/>
      <c r="S67" s="244"/>
      <c r="T67" s="244"/>
      <c r="U67" s="244"/>
      <c r="V67" s="245"/>
      <c r="W67" s="249"/>
      <c r="X67" s="250"/>
      <c r="Y67" s="255" t="s">
        <v>12</v>
      </c>
      <c r="Z67" s="255"/>
      <c r="AA67" s="256"/>
      <c r="AB67" s="257" t="s">
        <v>287</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4"/>
      <c r="B68" s="465"/>
      <c r="C68" s="465"/>
      <c r="D68" s="465"/>
      <c r="E68" s="465"/>
      <c r="F68" s="466"/>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4"/>
      <c r="B69" s="465"/>
      <c r="C69" s="465"/>
      <c r="D69" s="465"/>
      <c r="E69" s="465"/>
      <c r="F69" s="466"/>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288</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4" t="s">
        <v>273</v>
      </c>
      <c r="B70" s="465"/>
      <c r="C70" s="465"/>
      <c r="D70" s="465"/>
      <c r="E70" s="465"/>
      <c r="F70" s="466"/>
      <c r="G70" s="241" t="s">
        <v>189</v>
      </c>
      <c r="H70" s="292"/>
      <c r="I70" s="292"/>
      <c r="J70" s="292"/>
      <c r="K70" s="292"/>
      <c r="L70" s="292"/>
      <c r="M70" s="292"/>
      <c r="N70" s="292"/>
      <c r="O70" s="292"/>
      <c r="P70" s="292"/>
      <c r="Q70" s="292"/>
      <c r="R70" s="292"/>
      <c r="S70" s="292"/>
      <c r="T70" s="292"/>
      <c r="U70" s="292"/>
      <c r="V70" s="292"/>
      <c r="W70" s="295" t="s">
        <v>286</v>
      </c>
      <c r="X70" s="296"/>
      <c r="Y70" s="255" t="s">
        <v>12</v>
      </c>
      <c r="Z70" s="255"/>
      <c r="AA70" s="256"/>
      <c r="AB70" s="257" t="s">
        <v>287</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4"/>
      <c r="B71" s="465"/>
      <c r="C71" s="465"/>
      <c r="D71" s="465"/>
      <c r="E71" s="465"/>
      <c r="F71" s="466"/>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7"/>
      <c r="B72" s="468"/>
      <c r="C72" s="468"/>
      <c r="D72" s="468"/>
      <c r="E72" s="468"/>
      <c r="F72" s="469"/>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288</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5" t="s">
        <v>269</v>
      </c>
      <c r="B73" s="496"/>
      <c r="C73" s="496"/>
      <c r="D73" s="496"/>
      <c r="E73" s="496"/>
      <c r="F73" s="497"/>
      <c r="G73" s="571"/>
      <c r="H73" s="116" t="s">
        <v>145</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29" t="s">
        <v>309</v>
      </c>
      <c r="AF73" s="230"/>
      <c r="AG73" s="230"/>
      <c r="AH73" s="231"/>
      <c r="AI73" s="229" t="s">
        <v>307</v>
      </c>
      <c r="AJ73" s="230"/>
      <c r="AK73" s="230"/>
      <c r="AL73" s="231"/>
      <c r="AM73" s="235" t="s">
        <v>336</v>
      </c>
      <c r="AN73" s="235"/>
      <c r="AO73" s="235"/>
      <c r="AP73" s="235"/>
      <c r="AQ73" s="145" t="s">
        <v>186</v>
      </c>
      <c r="AR73" s="116"/>
      <c r="AS73" s="116"/>
      <c r="AT73" s="117"/>
      <c r="AU73" s="121" t="s">
        <v>133</v>
      </c>
      <c r="AV73" s="122"/>
      <c r="AW73" s="122"/>
      <c r="AX73" s="123"/>
    </row>
    <row r="74" spans="1:50" ht="18.75" hidden="1" customHeight="1" x14ac:dyDescent="0.15">
      <c r="A74" s="498"/>
      <c r="B74" s="499"/>
      <c r="C74" s="499"/>
      <c r="D74" s="499"/>
      <c r="E74" s="499"/>
      <c r="F74" s="500"/>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79"/>
      <c r="AR74" s="186"/>
      <c r="AS74" s="119" t="s">
        <v>187</v>
      </c>
      <c r="AT74" s="120"/>
      <c r="AU74" s="579"/>
      <c r="AV74" s="186"/>
      <c r="AW74" s="119" t="s">
        <v>177</v>
      </c>
      <c r="AX74" s="181"/>
    </row>
    <row r="75" spans="1:50" ht="23.25" hidden="1" customHeight="1" x14ac:dyDescent="0.15">
      <c r="A75" s="498"/>
      <c r="B75" s="499"/>
      <c r="C75" s="499"/>
      <c r="D75" s="499"/>
      <c r="E75" s="499"/>
      <c r="F75" s="500"/>
      <c r="G75" s="598" t="s">
        <v>188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4"/>
      <c r="AV75" s="204"/>
      <c r="AW75" s="204"/>
      <c r="AX75" s="206"/>
    </row>
    <row r="76" spans="1:50" ht="23.25" hidden="1" customHeight="1" x14ac:dyDescent="0.15">
      <c r="A76" s="498"/>
      <c r="B76" s="499"/>
      <c r="C76" s="499"/>
      <c r="D76" s="499"/>
      <c r="E76" s="499"/>
      <c r="F76" s="500"/>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4"/>
      <c r="AV76" s="204"/>
      <c r="AW76" s="204"/>
      <c r="AX76" s="206"/>
    </row>
    <row r="77" spans="1:50" ht="23.25" hidden="1" customHeight="1" x14ac:dyDescent="0.15">
      <c r="A77" s="498"/>
      <c r="B77" s="499"/>
      <c r="C77" s="499"/>
      <c r="D77" s="499"/>
      <c r="E77" s="499"/>
      <c r="F77" s="500"/>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84"/>
      <c r="AF77" s="885"/>
      <c r="AG77" s="885"/>
      <c r="AH77" s="885"/>
      <c r="AI77" s="884"/>
      <c r="AJ77" s="885"/>
      <c r="AK77" s="885"/>
      <c r="AL77" s="885"/>
      <c r="AM77" s="884"/>
      <c r="AN77" s="885"/>
      <c r="AO77" s="885"/>
      <c r="AP77" s="885"/>
      <c r="AQ77" s="326"/>
      <c r="AR77" s="193"/>
      <c r="AS77" s="193"/>
      <c r="AT77" s="327"/>
      <c r="AU77" s="204"/>
      <c r="AV77" s="204"/>
      <c r="AW77" s="204"/>
      <c r="AX77" s="206"/>
    </row>
    <row r="78" spans="1:50" ht="69.75" hidden="1" customHeight="1" x14ac:dyDescent="0.15">
      <c r="A78" s="320" t="s">
        <v>300</v>
      </c>
      <c r="B78" s="321"/>
      <c r="C78" s="321"/>
      <c r="D78" s="321"/>
      <c r="E78" s="318" t="s">
        <v>247</v>
      </c>
      <c r="F78" s="319"/>
      <c r="G78" s="47" t="s">
        <v>189</v>
      </c>
      <c r="H78" s="576"/>
      <c r="I78" s="577"/>
      <c r="J78" s="577"/>
      <c r="K78" s="577"/>
      <c r="L78" s="577"/>
      <c r="M78" s="577"/>
      <c r="N78" s="577"/>
      <c r="O78" s="578"/>
      <c r="P78" s="133"/>
      <c r="Q78" s="133"/>
      <c r="R78" s="133"/>
      <c r="S78" s="133"/>
      <c r="T78" s="133"/>
      <c r="U78" s="133"/>
      <c r="V78" s="133"/>
      <c r="W78" s="133"/>
      <c r="X78" s="133"/>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customHeight="1" thickBot="1" x14ac:dyDescent="0.2">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3" t="s">
        <v>263</v>
      </c>
      <c r="AP79" s="264"/>
      <c r="AQ79" s="264"/>
      <c r="AR79" s="66" t="s">
        <v>261</v>
      </c>
      <c r="AS79" s="263"/>
      <c r="AT79" s="264"/>
      <c r="AU79" s="264"/>
      <c r="AV79" s="264"/>
      <c r="AW79" s="264"/>
      <c r="AX79" s="976"/>
    </row>
    <row r="80" spans="1:50" ht="18.75" hidden="1" customHeight="1" x14ac:dyDescent="0.15">
      <c r="A80" s="858" t="s">
        <v>146</v>
      </c>
      <c r="B80" s="513" t="s">
        <v>260</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348</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9"/>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9"/>
      <c r="B82" s="516"/>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8"/>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9"/>
    </row>
    <row r="83" spans="1:60" ht="22.5" hidden="1" customHeight="1" x14ac:dyDescent="0.15">
      <c r="A83" s="859"/>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80"/>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81"/>
    </row>
    <row r="84" spans="1:60" ht="19.5" hidden="1" customHeight="1" x14ac:dyDescent="0.15">
      <c r="A84" s="859"/>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82"/>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3"/>
    </row>
    <row r="85" spans="1:60" ht="18.75" hidden="1" customHeight="1" x14ac:dyDescent="0.15">
      <c r="A85" s="859"/>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50"/>
      <c r="Z85" s="151"/>
      <c r="AA85" s="152"/>
      <c r="AB85" s="229" t="s">
        <v>11</v>
      </c>
      <c r="AC85" s="230"/>
      <c r="AD85" s="231"/>
      <c r="AE85" s="229" t="s">
        <v>309</v>
      </c>
      <c r="AF85" s="230"/>
      <c r="AG85" s="230"/>
      <c r="AH85" s="231"/>
      <c r="AI85" s="229" t="s">
        <v>307</v>
      </c>
      <c r="AJ85" s="230"/>
      <c r="AK85" s="230"/>
      <c r="AL85" s="231"/>
      <c r="AM85" s="235" t="s">
        <v>336</v>
      </c>
      <c r="AN85" s="235"/>
      <c r="AO85" s="235"/>
      <c r="AP85" s="235"/>
      <c r="AQ85" s="145" t="s">
        <v>186</v>
      </c>
      <c r="AR85" s="116"/>
      <c r="AS85" s="116"/>
      <c r="AT85" s="117"/>
      <c r="AU85" s="522" t="s">
        <v>133</v>
      </c>
      <c r="AV85" s="522"/>
      <c r="AW85" s="522"/>
      <c r="AX85" s="523"/>
      <c r="AY85" s="10"/>
      <c r="AZ85" s="10"/>
      <c r="BA85" s="10"/>
      <c r="BB85" s="10"/>
      <c r="BC85" s="10"/>
    </row>
    <row r="86" spans="1:60" ht="18.75" hidden="1" customHeight="1" x14ac:dyDescent="0.15">
      <c r="A86" s="859"/>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50"/>
      <c r="Z86" s="151"/>
      <c r="AA86" s="152"/>
      <c r="AB86" s="232"/>
      <c r="AC86" s="233"/>
      <c r="AD86" s="234"/>
      <c r="AE86" s="232"/>
      <c r="AF86" s="233"/>
      <c r="AG86" s="233"/>
      <c r="AH86" s="234"/>
      <c r="AI86" s="232"/>
      <c r="AJ86" s="233"/>
      <c r="AK86" s="233"/>
      <c r="AL86" s="234"/>
      <c r="AM86" s="236"/>
      <c r="AN86" s="236"/>
      <c r="AO86" s="236"/>
      <c r="AP86" s="236"/>
      <c r="AQ86" s="184"/>
      <c r="AR86" s="185"/>
      <c r="AS86" s="119" t="s">
        <v>187</v>
      </c>
      <c r="AT86" s="120"/>
      <c r="AU86" s="185"/>
      <c r="AV86" s="185"/>
      <c r="AW86" s="384" t="s">
        <v>177</v>
      </c>
      <c r="AX86" s="385"/>
      <c r="AY86" s="10"/>
      <c r="AZ86" s="10"/>
      <c r="BA86" s="10"/>
      <c r="BB86" s="10"/>
      <c r="BC86" s="10"/>
      <c r="BD86" s="10"/>
      <c r="BE86" s="10"/>
      <c r="BF86" s="10"/>
      <c r="BG86" s="10"/>
      <c r="BH86" s="10"/>
    </row>
    <row r="87" spans="1:60" ht="23.25" hidden="1" customHeight="1" x14ac:dyDescent="0.15">
      <c r="A87" s="859"/>
      <c r="B87" s="417"/>
      <c r="C87" s="417"/>
      <c r="D87" s="417"/>
      <c r="E87" s="417"/>
      <c r="F87" s="418"/>
      <c r="G87" s="90"/>
      <c r="H87" s="91"/>
      <c r="I87" s="91"/>
      <c r="J87" s="91"/>
      <c r="K87" s="91"/>
      <c r="L87" s="91"/>
      <c r="M87" s="91"/>
      <c r="N87" s="91"/>
      <c r="O87" s="92"/>
      <c r="P87" s="91"/>
      <c r="Q87" s="503"/>
      <c r="R87" s="503"/>
      <c r="S87" s="503"/>
      <c r="T87" s="503"/>
      <c r="U87" s="503"/>
      <c r="V87" s="503"/>
      <c r="W87" s="503"/>
      <c r="X87" s="504"/>
      <c r="Y87" s="550" t="s">
        <v>61</v>
      </c>
      <c r="Z87" s="551"/>
      <c r="AA87" s="552"/>
      <c r="AB87" s="450"/>
      <c r="AC87" s="450"/>
      <c r="AD87" s="450"/>
      <c r="AE87" s="203"/>
      <c r="AF87" s="204"/>
      <c r="AG87" s="204"/>
      <c r="AH87" s="204"/>
      <c r="AI87" s="203"/>
      <c r="AJ87" s="204"/>
      <c r="AK87" s="204"/>
      <c r="AL87" s="204"/>
      <c r="AM87" s="203"/>
      <c r="AN87" s="204"/>
      <c r="AO87" s="204"/>
      <c r="AP87" s="204"/>
      <c r="AQ87" s="326"/>
      <c r="AR87" s="193"/>
      <c r="AS87" s="193"/>
      <c r="AT87" s="327"/>
      <c r="AU87" s="204"/>
      <c r="AV87" s="204"/>
      <c r="AW87" s="204"/>
      <c r="AX87" s="206"/>
    </row>
    <row r="88" spans="1:60" ht="23.25" hidden="1" customHeight="1" x14ac:dyDescent="0.15">
      <c r="A88" s="859"/>
      <c r="B88" s="417"/>
      <c r="C88" s="417"/>
      <c r="D88" s="417"/>
      <c r="E88" s="417"/>
      <c r="F88" s="418"/>
      <c r="G88" s="93"/>
      <c r="H88" s="94"/>
      <c r="I88" s="94"/>
      <c r="J88" s="94"/>
      <c r="K88" s="94"/>
      <c r="L88" s="94"/>
      <c r="M88" s="94"/>
      <c r="N88" s="94"/>
      <c r="O88" s="95"/>
      <c r="P88" s="505"/>
      <c r="Q88" s="505"/>
      <c r="R88" s="505"/>
      <c r="S88" s="505"/>
      <c r="T88" s="505"/>
      <c r="U88" s="505"/>
      <c r="V88" s="505"/>
      <c r="W88" s="505"/>
      <c r="X88" s="506"/>
      <c r="Y88" s="447" t="s">
        <v>53</v>
      </c>
      <c r="Z88" s="448"/>
      <c r="AA88" s="449"/>
      <c r="AB88" s="512"/>
      <c r="AC88" s="512"/>
      <c r="AD88" s="512"/>
      <c r="AE88" s="203"/>
      <c r="AF88" s="204"/>
      <c r="AG88" s="204"/>
      <c r="AH88" s="204"/>
      <c r="AI88" s="203"/>
      <c r="AJ88" s="204"/>
      <c r="AK88" s="204"/>
      <c r="AL88" s="204"/>
      <c r="AM88" s="203"/>
      <c r="AN88" s="204"/>
      <c r="AO88" s="204"/>
      <c r="AP88" s="204"/>
      <c r="AQ88" s="326"/>
      <c r="AR88" s="193"/>
      <c r="AS88" s="193"/>
      <c r="AT88" s="327"/>
      <c r="AU88" s="204"/>
      <c r="AV88" s="204"/>
      <c r="AW88" s="204"/>
      <c r="AX88" s="206"/>
      <c r="AY88" s="10"/>
      <c r="AZ88" s="10"/>
      <c r="BA88" s="10"/>
      <c r="BB88" s="10"/>
      <c r="BC88" s="10"/>
    </row>
    <row r="89" spans="1:60" ht="23.25" hidden="1" customHeight="1" x14ac:dyDescent="0.15">
      <c r="A89" s="859"/>
      <c r="B89" s="518"/>
      <c r="C89" s="518"/>
      <c r="D89" s="518"/>
      <c r="E89" s="518"/>
      <c r="F89" s="519"/>
      <c r="G89" s="96"/>
      <c r="H89" s="97"/>
      <c r="I89" s="97"/>
      <c r="J89" s="97"/>
      <c r="K89" s="97"/>
      <c r="L89" s="97"/>
      <c r="M89" s="97"/>
      <c r="N89" s="97"/>
      <c r="O89" s="98"/>
      <c r="P89" s="162"/>
      <c r="Q89" s="162"/>
      <c r="R89" s="162"/>
      <c r="S89" s="162"/>
      <c r="T89" s="162"/>
      <c r="U89" s="162"/>
      <c r="V89" s="162"/>
      <c r="W89" s="162"/>
      <c r="X89" s="549"/>
      <c r="Y89" s="447" t="s">
        <v>13</v>
      </c>
      <c r="Z89" s="448"/>
      <c r="AA89" s="449"/>
      <c r="AB89" s="583" t="s">
        <v>14</v>
      </c>
      <c r="AC89" s="583"/>
      <c r="AD89" s="583"/>
      <c r="AE89" s="203"/>
      <c r="AF89" s="204"/>
      <c r="AG89" s="204"/>
      <c r="AH89" s="204"/>
      <c r="AI89" s="203"/>
      <c r="AJ89" s="204"/>
      <c r="AK89" s="204"/>
      <c r="AL89" s="204"/>
      <c r="AM89" s="203"/>
      <c r="AN89" s="204"/>
      <c r="AO89" s="204"/>
      <c r="AP89" s="204"/>
      <c r="AQ89" s="326"/>
      <c r="AR89" s="193"/>
      <c r="AS89" s="193"/>
      <c r="AT89" s="327"/>
      <c r="AU89" s="204"/>
      <c r="AV89" s="204"/>
      <c r="AW89" s="204"/>
      <c r="AX89" s="206"/>
      <c r="AY89" s="10"/>
      <c r="AZ89" s="10"/>
      <c r="BA89" s="10"/>
      <c r="BB89" s="10"/>
      <c r="BC89" s="10"/>
      <c r="BD89" s="10"/>
      <c r="BE89" s="10"/>
      <c r="BF89" s="10"/>
      <c r="BG89" s="10"/>
      <c r="BH89" s="10"/>
    </row>
    <row r="90" spans="1:60" ht="18.75" hidden="1" customHeight="1" x14ac:dyDescent="0.15">
      <c r="A90" s="859"/>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50"/>
      <c r="Z90" s="151"/>
      <c r="AA90" s="152"/>
      <c r="AB90" s="229" t="s">
        <v>11</v>
      </c>
      <c r="AC90" s="230"/>
      <c r="AD90" s="231"/>
      <c r="AE90" s="229" t="s">
        <v>309</v>
      </c>
      <c r="AF90" s="230"/>
      <c r="AG90" s="230"/>
      <c r="AH90" s="231"/>
      <c r="AI90" s="229" t="s">
        <v>307</v>
      </c>
      <c r="AJ90" s="230"/>
      <c r="AK90" s="230"/>
      <c r="AL90" s="231"/>
      <c r="AM90" s="235" t="s">
        <v>336</v>
      </c>
      <c r="AN90" s="235"/>
      <c r="AO90" s="235"/>
      <c r="AP90" s="235"/>
      <c r="AQ90" s="145" t="s">
        <v>186</v>
      </c>
      <c r="AR90" s="116"/>
      <c r="AS90" s="116"/>
      <c r="AT90" s="117"/>
      <c r="AU90" s="522" t="s">
        <v>133</v>
      </c>
      <c r="AV90" s="522"/>
      <c r="AW90" s="522"/>
      <c r="AX90" s="523"/>
    </row>
    <row r="91" spans="1:60" ht="18.75" hidden="1" customHeight="1" x14ac:dyDescent="0.15">
      <c r="A91" s="859"/>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50"/>
      <c r="Z91" s="151"/>
      <c r="AA91" s="152"/>
      <c r="AB91" s="232"/>
      <c r="AC91" s="233"/>
      <c r="AD91" s="234"/>
      <c r="AE91" s="232"/>
      <c r="AF91" s="233"/>
      <c r="AG91" s="233"/>
      <c r="AH91" s="234"/>
      <c r="AI91" s="232"/>
      <c r="AJ91" s="233"/>
      <c r="AK91" s="233"/>
      <c r="AL91" s="234"/>
      <c r="AM91" s="236"/>
      <c r="AN91" s="236"/>
      <c r="AO91" s="236"/>
      <c r="AP91" s="236"/>
      <c r="AQ91" s="184"/>
      <c r="AR91" s="185"/>
      <c r="AS91" s="119" t="s">
        <v>187</v>
      </c>
      <c r="AT91" s="120"/>
      <c r="AU91" s="185"/>
      <c r="AV91" s="185"/>
      <c r="AW91" s="384" t="s">
        <v>177</v>
      </c>
      <c r="AX91" s="385"/>
      <c r="AY91" s="10"/>
      <c r="AZ91" s="10"/>
      <c r="BA91" s="10"/>
      <c r="BB91" s="10"/>
      <c r="BC91" s="10"/>
    </row>
    <row r="92" spans="1:60" ht="23.25" hidden="1" customHeight="1" x14ac:dyDescent="0.15">
      <c r="A92" s="859"/>
      <c r="B92" s="417"/>
      <c r="C92" s="417"/>
      <c r="D92" s="417"/>
      <c r="E92" s="417"/>
      <c r="F92" s="418"/>
      <c r="G92" s="90"/>
      <c r="H92" s="91"/>
      <c r="I92" s="91"/>
      <c r="J92" s="91"/>
      <c r="K92" s="91"/>
      <c r="L92" s="91"/>
      <c r="M92" s="91"/>
      <c r="N92" s="91"/>
      <c r="O92" s="92"/>
      <c r="P92" s="91"/>
      <c r="Q92" s="503"/>
      <c r="R92" s="503"/>
      <c r="S92" s="503"/>
      <c r="T92" s="503"/>
      <c r="U92" s="503"/>
      <c r="V92" s="503"/>
      <c r="W92" s="503"/>
      <c r="X92" s="504"/>
      <c r="Y92" s="550" t="s">
        <v>61</v>
      </c>
      <c r="Z92" s="551"/>
      <c r="AA92" s="552"/>
      <c r="AB92" s="450"/>
      <c r="AC92" s="450"/>
      <c r="AD92" s="450"/>
      <c r="AE92" s="203"/>
      <c r="AF92" s="204"/>
      <c r="AG92" s="204"/>
      <c r="AH92" s="204"/>
      <c r="AI92" s="203"/>
      <c r="AJ92" s="204"/>
      <c r="AK92" s="204"/>
      <c r="AL92" s="204"/>
      <c r="AM92" s="203"/>
      <c r="AN92" s="204"/>
      <c r="AO92" s="204"/>
      <c r="AP92" s="204"/>
      <c r="AQ92" s="326"/>
      <c r="AR92" s="193"/>
      <c r="AS92" s="193"/>
      <c r="AT92" s="327"/>
      <c r="AU92" s="204"/>
      <c r="AV92" s="204"/>
      <c r="AW92" s="204"/>
      <c r="AX92" s="206"/>
      <c r="AY92" s="10"/>
      <c r="AZ92" s="10"/>
      <c r="BA92" s="10"/>
      <c r="BB92" s="10"/>
      <c r="BC92" s="10"/>
      <c r="BD92" s="10"/>
      <c r="BE92" s="10"/>
      <c r="BF92" s="10"/>
      <c r="BG92" s="10"/>
      <c r="BH92" s="10"/>
    </row>
    <row r="93" spans="1:60" ht="23.25" hidden="1" customHeight="1" x14ac:dyDescent="0.15">
      <c r="A93" s="859"/>
      <c r="B93" s="417"/>
      <c r="C93" s="417"/>
      <c r="D93" s="417"/>
      <c r="E93" s="417"/>
      <c r="F93" s="418"/>
      <c r="G93" s="93"/>
      <c r="H93" s="94"/>
      <c r="I93" s="94"/>
      <c r="J93" s="94"/>
      <c r="K93" s="94"/>
      <c r="L93" s="94"/>
      <c r="M93" s="94"/>
      <c r="N93" s="94"/>
      <c r="O93" s="95"/>
      <c r="P93" s="505"/>
      <c r="Q93" s="505"/>
      <c r="R93" s="505"/>
      <c r="S93" s="505"/>
      <c r="T93" s="505"/>
      <c r="U93" s="505"/>
      <c r="V93" s="505"/>
      <c r="W93" s="505"/>
      <c r="X93" s="506"/>
      <c r="Y93" s="447" t="s">
        <v>53</v>
      </c>
      <c r="Z93" s="448"/>
      <c r="AA93" s="449"/>
      <c r="AB93" s="512"/>
      <c r="AC93" s="512"/>
      <c r="AD93" s="512"/>
      <c r="AE93" s="203"/>
      <c r="AF93" s="204"/>
      <c r="AG93" s="204"/>
      <c r="AH93" s="204"/>
      <c r="AI93" s="203"/>
      <c r="AJ93" s="204"/>
      <c r="AK93" s="204"/>
      <c r="AL93" s="204"/>
      <c r="AM93" s="203"/>
      <c r="AN93" s="204"/>
      <c r="AO93" s="204"/>
      <c r="AP93" s="204"/>
      <c r="AQ93" s="326"/>
      <c r="AR93" s="193"/>
      <c r="AS93" s="193"/>
      <c r="AT93" s="327"/>
      <c r="AU93" s="204"/>
      <c r="AV93" s="204"/>
      <c r="AW93" s="204"/>
      <c r="AX93" s="206"/>
    </row>
    <row r="94" spans="1:60" ht="23.25" hidden="1" customHeight="1" x14ac:dyDescent="0.15">
      <c r="A94" s="859"/>
      <c r="B94" s="518"/>
      <c r="C94" s="518"/>
      <c r="D94" s="518"/>
      <c r="E94" s="518"/>
      <c r="F94" s="519"/>
      <c r="G94" s="96"/>
      <c r="H94" s="97"/>
      <c r="I94" s="97"/>
      <c r="J94" s="97"/>
      <c r="K94" s="97"/>
      <c r="L94" s="97"/>
      <c r="M94" s="97"/>
      <c r="N94" s="97"/>
      <c r="O94" s="98"/>
      <c r="P94" s="162"/>
      <c r="Q94" s="162"/>
      <c r="R94" s="162"/>
      <c r="S94" s="162"/>
      <c r="T94" s="162"/>
      <c r="U94" s="162"/>
      <c r="V94" s="162"/>
      <c r="W94" s="162"/>
      <c r="X94" s="549"/>
      <c r="Y94" s="447" t="s">
        <v>13</v>
      </c>
      <c r="Z94" s="448"/>
      <c r="AA94" s="449"/>
      <c r="AB94" s="583" t="s">
        <v>14</v>
      </c>
      <c r="AC94" s="583"/>
      <c r="AD94" s="583"/>
      <c r="AE94" s="203"/>
      <c r="AF94" s="204"/>
      <c r="AG94" s="204"/>
      <c r="AH94" s="204"/>
      <c r="AI94" s="203"/>
      <c r="AJ94" s="204"/>
      <c r="AK94" s="204"/>
      <c r="AL94" s="204"/>
      <c r="AM94" s="203"/>
      <c r="AN94" s="204"/>
      <c r="AO94" s="204"/>
      <c r="AP94" s="204"/>
      <c r="AQ94" s="326"/>
      <c r="AR94" s="193"/>
      <c r="AS94" s="193"/>
      <c r="AT94" s="327"/>
      <c r="AU94" s="204"/>
      <c r="AV94" s="204"/>
      <c r="AW94" s="204"/>
      <c r="AX94" s="206"/>
      <c r="AY94" s="10"/>
      <c r="AZ94" s="10"/>
      <c r="BA94" s="10"/>
      <c r="BB94" s="10"/>
      <c r="BC94" s="10"/>
    </row>
    <row r="95" spans="1:60" ht="18.75" hidden="1" customHeight="1" x14ac:dyDescent="0.15">
      <c r="A95" s="859"/>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50"/>
      <c r="Z95" s="151"/>
      <c r="AA95" s="152"/>
      <c r="AB95" s="229" t="s">
        <v>11</v>
      </c>
      <c r="AC95" s="230"/>
      <c r="AD95" s="231"/>
      <c r="AE95" s="229" t="s">
        <v>309</v>
      </c>
      <c r="AF95" s="230"/>
      <c r="AG95" s="230"/>
      <c r="AH95" s="231"/>
      <c r="AI95" s="229" t="s">
        <v>307</v>
      </c>
      <c r="AJ95" s="230"/>
      <c r="AK95" s="230"/>
      <c r="AL95" s="231"/>
      <c r="AM95" s="235" t="s">
        <v>336</v>
      </c>
      <c r="AN95" s="235"/>
      <c r="AO95" s="235"/>
      <c r="AP95" s="235"/>
      <c r="AQ95" s="145" t="s">
        <v>186</v>
      </c>
      <c r="AR95" s="116"/>
      <c r="AS95" s="116"/>
      <c r="AT95" s="117"/>
      <c r="AU95" s="522" t="s">
        <v>133</v>
      </c>
      <c r="AV95" s="522"/>
      <c r="AW95" s="522"/>
      <c r="AX95" s="523"/>
      <c r="AY95" s="10"/>
      <c r="AZ95" s="10"/>
      <c r="BA95" s="10"/>
      <c r="BB95" s="10"/>
      <c r="BC95" s="10"/>
      <c r="BD95" s="10"/>
      <c r="BE95" s="10"/>
      <c r="BF95" s="10"/>
      <c r="BG95" s="10"/>
      <c r="BH95" s="10"/>
    </row>
    <row r="96" spans="1:60" ht="18.75" hidden="1" customHeight="1" x14ac:dyDescent="0.15">
      <c r="A96" s="859"/>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50"/>
      <c r="Z96" s="151"/>
      <c r="AA96" s="152"/>
      <c r="AB96" s="232"/>
      <c r="AC96" s="233"/>
      <c r="AD96" s="234"/>
      <c r="AE96" s="232"/>
      <c r="AF96" s="233"/>
      <c r="AG96" s="233"/>
      <c r="AH96" s="234"/>
      <c r="AI96" s="232"/>
      <c r="AJ96" s="233"/>
      <c r="AK96" s="233"/>
      <c r="AL96" s="234"/>
      <c r="AM96" s="236"/>
      <c r="AN96" s="236"/>
      <c r="AO96" s="236"/>
      <c r="AP96" s="236"/>
      <c r="AQ96" s="184"/>
      <c r="AR96" s="185"/>
      <c r="AS96" s="119" t="s">
        <v>187</v>
      </c>
      <c r="AT96" s="120"/>
      <c r="AU96" s="185"/>
      <c r="AV96" s="185"/>
      <c r="AW96" s="384" t="s">
        <v>177</v>
      </c>
      <c r="AX96" s="385"/>
    </row>
    <row r="97" spans="1:60" ht="23.25" hidden="1" customHeight="1" x14ac:dyDescent="0.15">
      <c r="A97" s="859"/>
      <c r="B97" s="417"/>
      <c r="C97" s="417"/>
      <c r="D97" s="417"/>
      <c r="E97" s="417"/>
      <c r="F97" s="418"/>
      <c r="G97" s="90"/>
      <c r="H97" s="91"/>
      <c r="I97" s="91"/>
      <c r="J97" s="91"/>
      <c r="K97" s="91"/>
      <c r="L97" s="91"/>
      <c r="M97" s="91"/>
      <c r="N97" s="91"/>
      <c r="O97" s="92"/>
      <c r="P97" s="91"/>
      <c r="Q97" s="503"/>
      <c r="R97" s="503"/>
      <c r="S97" s="503"/>
      <c r="T97" s="503"/>
      <c r="U97" s="503"/>
      <c r="V97" s="503"/>
      <c r="W97" s="503"/>
      <c r="X97" s="504"/>
      <c r="Y97" s="550" t="s">
        <v>61</v>
      </c>
      <c r="Z97" s="551"/>
      <c r="AA97" s="552"/>
      <c r="AB97" s="457"/>
      <c r="AC97" s="458"/>
      <c r="AD97" s="459"/>
      <c r="AE97" s="203"/>
      <c r="AF97" s="204"/>
      <c r="AG97" s="204"/>
      <c r="AH97" s="205"/>
      <c r="AI97" s="203"/>
      <c r="AJ97" s="204"/>
      <c r="AK97" s="204"/>
      <c r="AL97" s="205"/>
      <c r="AM97" s="203"/>
      <c r="AN97" s="204"/>
      <c r="AO97" s="204"/>
      <c r="AP97" s="204"/>
      <c r="AQ97" s="326"/>
      <c r="AR97" s="193"/>
      <c r="AS97" s="193"/>
      <c r="AT97" s="327"/>
      <c r="AU97" s="204"/>
      <c r="AV97" s="204"/>
      <c r="AW97" s="204"/>
      <c r="AX97" s="206"/>
      <c r="AY97" s="10"/>
      <c r="AZ97" s="10"/>
      <c r="BA97" s="10"/>
      <c r="BB97" s="10"/>
      <c r="BC97" s="10"/>
    </row>
    <row r="98" spans="1:60" ht="23.25" hidden="1" customHeight="1" x14ac:dyDescent="0.15">
      <c r="A98" s="859"/>
      <c r="B98" s="417"/>
      <c r="C98" s="417"/>
      <c r="D98" s="417"/>
      <c r="E98" s="417"/>
      <c r="F98" s="418"/>
      <c r="G98" s="93"/>
      <c r="H98" s="94"/>
      <c r="I98" s="94"/>
      <c r="J98" s="94"/>
      <c r="K98" s="94"/>
      <c r="L98" s="94"/>
      <c r="M98" s="94"/>
      <c r="N98" s="94"/>
      <c r="O98" s="95"/>
      <c r="P98" s="505"/>
      <c r="Q98" s="505"/>
      <c r="R98" s="505"/>
      <c r="S98" s="505"/>
      <c r="T98" s="505"/>
      <c r="U98" s="505"/>
      <c r="V98" s="505"/>
      <c r="W98" s="505"/>
      <c r="X98" s="506"/>
      <c r="Y98" s="447" t="s">
        <v>53</v>
      </c>
      <c r="Z98" s="448"/>
      <c r="AA98" s="449"/>
      <c r="AB98" s="451"/>
      <c r="AC98" s="452"/>
      <c r="AD98" s="453"/>
      <c r="AE98" s="203"/>
      <c r="AF98" s="204"/>
      <c r="AG98" s="204"/>
      <c r="AH98" s="205"/>
      <c r="AI98" s="203"/>
      <c r="AJ98" s="204"/>
      <c r="AK98" s="204"/>
      <c r="AL98" s="205"/>
      <c r="AM98" s="203"/>
      <c r="AN98" s="204"/>
      <c r="AO98" s="204"/>
      <c r="AP98" s="204"/>
      <c r="AQ98" s="326"/>
      <c r="AR98" s="193"/>
      <c r="AS98" s="193"/>
      <c r="AT98" s="327"/>
      <c r="AU98" s="204"/>
      <c r="AV98" s="204"/>
      <c r="AW98" s="204"/>
      <c r="AX98" s="206"/>
      <c r="AY98" s="10"/>
      <c r="AZ98" s="10"/>
      <c r="BA98" s="10"/>
      <c r="BB98" s="10"/>
      <c r="BC98" s="10"/>
      <c r="BD98" s="10"/>
      <c r="BE98" s="10"/>
      <c r="BF98" s="10"/>
      <c r="BG98" s="10"/>
      <c r="BH98" s="10"/>
    </row>
    <row r="99" spans="1:60" ht="14.25" hidden="1" thickBot="1" x14ac:dyDescent="0.2">
      <c r="A99" s="860"/>
      <c r="B99" s="419"/>
      <c r="C99" s="419"/>
      <c r="D99" s="419"/>
      <c r="E99" s="419"/>
      <c r="F99" s="420"/>
      <c r="G99" s="569"/>
      <c r="H99" s="201"/>
      <c r="I99" s="201"/>
      <c r="J99" s="201"/>
      <c r="K99" s="201"/>
      <c r="L99" s="201"/>
      <c r="M99" s="201"/>
      <c r="N99" s="201"/>
      <c r="O99" s="570"/>
      <c r="P99" s="507"/>
      <c r="Q99" s="507"/>
      <c r="R99" s="507"/>
      <c r="S99" s="507"/>
      <c r="T99" s="507"/>
      <c r="U99" s="507"/>
      <c r="V99" s="507"/>
      <c r="W99" s="507"/>
      <c r="X99" s="508"/>
      <c r="Y99" s="889" t="s">
        <v>13</v>
      </c>
      <c r="Z99" s="890"/>
      <c r="AA99" s="891"/>
      <c r="AB99" s="886" t="s">
        <v>14</v>
      </c>
      <c r="AC99" s="887"/>
      <c r="AD99" s="888"/>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270</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8"/>
      <c r="Z100" s="849"/>
      <c r="AA100" s="850"/>
      <c r="AB100" s="470" t="s">
        <v>11</v>
      </c>
      <c r="AC100" s="470"/>
      <c r="AD100" s="470"/>
      <c r="AE100" s="528" t="s">
        <v>309</v>
      </c>
      <c r="AF100" s="529"/>
      <c r="AG100" s="529"/>
      <c r="AH100" s="530"/>
      <c r="AI100" s="528" t="s">
        <v>329</v>
      </c>
      <c r="AJ100" s="529"/>
      <c r="AK100" s="529"/>
      <c r="AL100" s="530"/>
      <c r="AM100" s="528" t="s">
        <v>336</v>
      </c>
      <c r="AN100" s="529"/>
      <c r="AO100" s="529"/>
      <c r="AP100" s="530"/>
      <c r="AQ100" s="305" t="s">
        <v>349</v>
      </c>
      <c r="AR100" s="306"/>
      <c r="AS100" s="306"/>
      <c r="AT100" s="307"/>
      <c r="AU100" s="305" t="s">
        <v>350</v>
      </c>
      <c r="AV100" s="306"/>
      <c r="AW100" s="306"/>
      <c r="AX100" s="308"/>
    </row>
    <row r="101" spans="1:60" ht="23.25" customHeight="1" x14ac:dyDescent="0.15">
      <c r="A101" s="411"/>
      <c r="B101" s="412"/>
      <c r="C101" s="412"/>
      <c r="D101" s="412"/>
      <c r="E101" s="412"/>
      <c r="F101" s="413"/>
      <c r="G101" s="91" t="s">
        <v>492</v>
      </c>
      <c r="H101" s="91"/>
      <c r="I101" s="91"/>
      <c r="J101" s="91"/>
      <c r="K101" s="91"/>
      <c r="L101" s="91"/>
      <c r="M101" s="91"/>
      <c r="N101" s="91"/>
      <c r="O101" s="91"/>
      <c r="P101" s="91"/>
      <c r="Q101" s="91"/>
      <c r="R101" s="91"/>
      <c r="S101" s="91"/>
      <c r="T101" s="91"/>
      <c r="U101" s="91"/>
      <c r="V101" s="91"/>
      <c r="W101" s="91"/>
      <c r="X101" s="92"/>
      <c r="Y101" s="531" t="s">
        <v>54</v>
      </c>
      <c r="Z101" s="532"/>
      <c r="AA101" s="533"/>
      <c r="AB101" s="450" t="s">
        <v>493</v>
      </c>
      <c r="AC101" s="450"/>
      <c r="AD101" s="450"/>
      <c r="AE101" s="203">
        <v>1264</v>
      </c>
      <c r="AF101" s="204"/>
      <c r="AG101" s="204"/>
      <c r="AH101" s="205"/>
      <c r="AI101" s="203">
        <v>1322</v>
      </c>
      <c r="AJ101" s="204"/>
      <c r="AK101" s="204"/>
      <c r="AL101" s="205"/>
      <c r="AM101" s="203">
        <v>1227</v>
      </c>
      <c r="AN101" s="204"/>
      <c r="AO101" s="204"/>
      <c r="AP101" s="205"/>
      <c r="AQ101" s="203"/>
      <c r="AR101" s="204"/>
      <c r="AS101" s="204"/>
      <c r="AT101" s="205"/>
      <c r="AU101" s="203" t="s">
        <v>494</v>
      </c>
      <c r="AV101" s="204"/>
      <c r="AW101" s="204"/>
      <c r="AX101" s="205"/>
    </row>
    <row r="102" spans="1:60" ht="23.25" customHeight="1" x14ac:dyDescent="0.15">
      <c r="A102" s="414"/>
      <c r="B102" s="415"/>
      <c r="C102" s="415"/>
      <c r="D102" s="415"/>
      <c r="E102" s="415"/>
      <c r="F102" s="416"/>
      <c r="G102" s="97"/>
      <c r="H102" s="97"/>
      <c r="I102" s="97"/>
      <c r="J102" s="97"/>
      <c r="K102" s="97"/>
      <c r="L102" s="97"/>
      <c r="M102" s="97"/>
      <c r="N102" s="97"/>
      <c r="O102" s="97"/>
      <c r="P102" s="97"/>
      <c r="Q102" s="97"/>
      <c r="R102" s="97"/>
      <c r="S102" s="97"/>
      <c r="T102" s="97"/>
      <c r="U102" s="97"/>
      <c r="V102" s="97"/>
      <c r="W102" s="97"/>
      <c r="X102" s="98"/>
      <c r="Y102" s="434" t="s">
        <v>55</v>
      </c>
      <c r="Z102" s="435"/>
      <c r="AA102" s="436"/>
      <c r="AB102" s="450" t="s">
        <v>493</v>
      </c>
      <c r="AC102" s="450"/>
      <c r="AD102" s="450"/>
      <c r="AE102" s="407">
        <v>1790</v>
      </c>
      <c r="AF102" s="407"/>
      <c r="AG102" s="407"/>
      <c r="AH102" s="407"/>
      <c r="AI102" s="407">
        <v>1790</v>
      </c>
      <c r="AJ102" s="407"/>
      <c r="AK102" s="407"/>
      <c r="AL102" s="407"/>
      <c r="AM102" s="407">
        <v>1790</v>
      </c>
      <c r="AN102" s="407"/>
      <c r="AO102" s="407"/>
      <c r="AP102" s="407"/>
      <c r="AQ102" s="258">
        <v>1790</v>
      </c>
      <c r="AR102" s="259"/>
      <c r="AS102" s="259"/>
      <c r="AT102" s="304"/>
      <c r="AU102" s="258" t="s">
        <v>494</v>
      </c>
      <c r="AV102" s="259"/>
      <c r="AW102" s="259"/>
      <c r="AX102" s="304"/>
    </row>
    <row r="103" spans="1:60" ht="31.5" hidden="1" customHeight="1" x14ac:dyDescent="0.15">
      <c r="A103" s="408" t="s">
        <v>270</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309</v>
      </c>
      <c r="AF103" s="405"/>
      <c r="AG103" s="405"/>
      <c r="AH103" s="406"/>
      <c r="AI103" s="404" t="s">
        <v>307</v>
      </c>
      <c r="AJ103" s="405"/>
      <c r="AK103" s="405"/>
      <c r="AL103" s="406"/>
      <c r="AM103" s="404" t="s">
        <v>336</v>
      </c>
      <c r="AN103" s="405"/>
      <c r="AO103" s="405"/>
      <c r="AP103" s="406"/>
      <c r="AQ103" s="269" t="s">
        <v>349</v>
      </c>
      <c r="AR103" s="270"/>
      <c r="AS103" s="270"/>
      <c r="AT103" s="309"/>
      <c r="AU103" s="269" t="s">
        <v>350</v>
      </c>
      <c r="AV103" s="270"/>
      <c r="AW103" s="270"/>
      <c r="AX103" s="271"/>
    </row>
    <row r="104" spans="1:60" ht="23.25" hidden="1" customHeight="1" x14ac:dyDescent="0.15">
      <c r="A104" s="411"/>
      <c r="B104" s="412"/>
      <c r="C104" s="412"/>
      <c r="D104" s="412"/>
      <c r="E104" s="412"/>
      <c r="F104" s="413"/>
      <c r="G104" s="91"/>
      <c r="H104" s="91"/>
      <c r="I104" s="91"/>
      <c r="J104" s="91"/>
      <c r="K104" s="91"/>
      <c r="L104" s="91"/>
      <c r="M104" s="91"/>
      <c r="N104" s="91"/>
      <c r="O104" s="91"/>
      <c r="P104" s="91"/>
      <c r="Q104" s="91"/>
      <c r="R104" s="91"/>
      <c r="S104" s="91"/>
      <c r="T104" s="91"/>
      <c r="U104" s="91"/>
      <c r="V104" s="91"/>
      <c r="W104" s="91"/>
      <c r="X104" s="92"/>
      <c r="Y104" s="454" t="s">
        <v>54</v>
      </c>
      <c r="Z104" s="455"/>
      <c r="AA104" s="456"/>
      <c r="AB104" s="537"/>
      <c r="AC104" s="538"/>
      <c r="AD104" s="539"/>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4"/>
      <c r="B105" s="415"/>
      <c r="C105" s="415"/>
      <c r="D105" s="415"/>
      <c r="E105" s="415"/>
      <c r="F105" s="416"/>
      <c r="G105" s="97"/>
      <c r="H105" s="97"/>
      <c r="I105" s="97"/>
      <c r="J105" s="97"/>
      <c r="K105" s="97"/>
      <c r="L105" s="97"/>
      <c r="M105" s="97"/>
      <c r="N105" s="97"/>
      <c r="O105" s="97"/>
      <c r="P105" s="97"/>
      <c r="Q105" s="97"/>
      <c r="R105" s="97"/>
      <c r="S105" s="97"/>
      <c r="T105" s="97"/>
      <c r="U105" s="97"/>
      <c r="V105" s="97"/>
      <c r="W105" s="97"/>
      <c r="X105" s="98"/>
      <c r="Y105" s="434" t="s">
        <v>55</v>
      </c>
      <c r="Z105" s="540"/>
      <c r="AA105" s="541"/>
      <c r="AB105" s="457"/>
      <c r="AC105" s="458"/>
      <c r="AD105" s="459"/>
      <c r="AE105" s="407"/>
      <c r="AF105" s="407"/>
      <c r="AG105" s="407"/>
      <c r="AH105" s="407"/>
      <c r="AI105" s="407"/>
      <c r="AJ105" s="407"/>
      <c r="AK105" s="407"/>
      <c r="AL105" s="407"/>
      <c r="AM105" s="407"/>
      <c r="AN105" s="407"/>
      <c r="AO105" s="407"/>
      <c r="AP105" s="407"/>
      <c r="AQ105" s="203"/>
      <c r="AR105" s="204"/>
      <c r="AS105" s="204"/>
      <c r="AT105" s="205"/>
      <c r="AU105" s="258"/>
      <c r="AV105" s="259"/>
      <c r="AW105" s="259"/>
      <c r="AX105" s="304"/>
    </row>
    <row r="106" spans="1:60" ht="31.5" hidden="1" customHeight="1" x14ac:dyDescent="0.15">
      <c r="A106" s="408" t="s">
        <v>270</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309</v>
      </c>
      <c r="AF106" s="405"/>
      <c r="AG106" s="405"/>
      <c r="AH106" s="406"/>
      <c r="AI106" s="404" t="s">
        <v>307</v>
      </c>
      <c r="AJ106" s="405"/>
      <c r="AK106" s="405"/>
      <c r="AL106" s="406"/>
      <c r="AM106" s="404" t="s">
        <v>336</v>
      </c>
      <c r="AN106" s="405"/>
      <c r="AO106" s="405"/>
      <c r="AP106" s="406"/>
      <c r="AQ106" s="269" t="s">
        <v>349</v>
      </c>
      <c r="AR106" s="270"/>
      <c r="AS106" s="270"/>
      <c r="AT106" s="309"/>
      <c r="AU106" s="269" t="s">
        <v>350</v>
      </c>
      <c r="AV106" s="270"/>
      <c r="AW106" s="270"/>
      <c r="AX106" s="271"/>
    </row>
    <row r="107" spans="1:60" ht="23.25" hidden="1" customHeight="1" x14ac:dyDescent="0.15">
      <c r="A107" s="411"/>
      <c r="B107" s="412"/>
      <c r="C107" s="412"/>
      <c r="D107" s="412"/>
      <c r="E107" s="412"/>
      <c r="F107" s="413"/>
      <c r="G107" s="91"/>
      <c r="H107" s="91"/>
      <c r="I107" s="91"/>
      <c r="J107" s="91"/>
      <c r="K107" s="91"/>
      <c r="L107" s="91"/>
      <c r="M107" s="91"/>
      <c r="N107" s="91"/>
      <c r="O107" s="91"/>
      <c r="P107" s="91"/>
      <c r="Q107" s="91"/>
      <c r="R107" s="91"/>
      <c r="S107" s="91"/>
      <c r="T107" s="91"/>
      <c r="U107" s="91"/>
      <c r="V107" s="91"/>
      <c r="W107" s="91"/>
      <c r="X107" s="92"/>
      <c r="Y107" s="454" t="s">
        <v>54</v>
      </c>
      <c r="Z107" s="455"/>
      <c r="AA107" s="456"/>
      <c r="AB107" s="537"/>
      <c r="AC107" s="538"/>
      <c r="AD107" s="539"/>
      <c r="AE107" s="407"/>
      <c r="AF107" s="407"/>
      <c r="AG107" s="407"/>
      <c r="AH107" s="407"/>
      <c r="AI107" s="407"/>
      <c r="AJ107" s="407"/>
      <c r="AK107" s="407"/>
      <c r="AL107" s="407"/>
      <c r="AM107" s="407"/>
      <c r="AN107" s="407"/>
      <c r="AO107" s="407"/>
      <c r="AP107" s="407"/>
      <c r="AQ107" s="203"/>
      <c r="AR107" s="204"/>
      <c r="AS107" s="204"/>
      <c r="AT107" s="205"/>
      <c r="AU107" s="203"/>
      <c r="AV107" s="204"/>
      <c r="AW107" s="204"/>
      <c r="AX107" s="205"/>
    </row>
    <row r="108" spans="1:60" ht="23.25" hidden="1" customHeight="1" x14ac:dyDescent="0.15">
      <c r="A108" s="414"/>
      <c r="B108" s="415"/>
      <c r="C108" s="415"/>
      <c r="D108" s="415"/>
      <c r="E108" s="415"/>
      <c r="F108" s="416"/>
      <c r="G108" s="97"/>
      <c r="H108" s="97"/>
      <c r="I108" s="97"/>
      <c r="J108" s="97"/>
      <c r="K108" s="97"/>
      <c r="L108" s="97"/>
      <c r="M108" s="97"/>
      <c r="N108" s="97"/>
      <c r="O108" s="97"/>
      <c r="P108" s="97"/>
      <c r="Q108" s="97"/>
      <c r="R108" s="97"/>
      <c r="S108" s="97"/>
      <c r="T108" s="97"/>
      <c r="U108" s="97"/>
      <c r="V108" s="97"/>
      <c r="W108" s="97"/>
      <c r="X108" s="98"/>
      <c r="Y108" s="434" t="s">
        <v>55</v>
      </c>
      <c r="Z108" s="540"/>
      <c r="AA108" s="541"/>
      <c r="AB108" s="457"/>
      <c r="AC108" s="458"/>
      <c r="AD108" s="459"/>
      <c r="AE108" s="407"/>
      <c r="AF108" s="407"/>
      <c r="AG108" s="407"/>
      <c r="AH108" s="407"/>
      <c r="AI108" s="407"/>
      <c r="AJ108" s="407"/>
      <c r="AK108" s="407"/>
      <c r="AL108" s="407"/>
      <c r="AM108" s="407"/>
      <c r="AN108" s="407"/>
      <c r="AO108" s="407"/>
      <c r="AP108" s="407"/>
      <c r="AQ108" s="203"/>
      <c r="AR108" s="204"/>
      <c r="AS108" s="204"/>
      <c r="AT108" s="205"/>
      <c r="AU108" s="258"/>
      <c r="AV108" s="259"/>
      <c r="AW108" s="259"/>
      <c r="AX108" s="304"/>
    </row>
    <row r="109" spans="1:60" ht="31.5" hidden="1" customHeight="1" x14ac:dyDescent="0.15">
      <c r="A109" s="408" t="s">
        <v>270</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309</v>
      </c>
      <c r="AF109" s="405"/>
      <c r="AG109" s="405"/>
      <c r="AH109" s="406"/>
      <c r="AI109" s="404" t="s">
        <v>307</v>
      </c>
      <c r="AJ109" s="405"/>
      <c r="AK109" s="405"/>
      <c r="AL109" s="406"/>
      <c r="AM109" s="404" t="s">
        <v>336</v>
      </c>
      <c r="AN109" s="405"/>
      <c r="AO109" s="405"/>
      <c r="AP109" s="406"/>
      <c r="AQ109" s="269" t="s">
        <v>349</v>
      </c>
      <c r="AR109" s="270"/>
      <c r="AS109" s="270"/>
      <c r="AT109" s="309"/>
      <c r="AU109" s="269" t="s">
        <v>350</v>
      </c>
      <c r="AV109" s="270"/>
      <c r="AW109" s="270"/>
      <c r="AX109" s="271"/>
    </row>
    <row r="110" spans="1:60" ht="23.25" hidden="1" customHeight="1" x14ac:dyDescent="0.15">
      <c r="A110" s="411"/>
      <c r="B110" s="412"/>
      <c r="C110" s="412"/>
      <c r="D110" s="412"/>
      <c r="E110" s="412"/>
      <c r="F110" s="413"/>
      <c r="G110" s="91"/>
      <c r="H110" s="91"/>
      <c r="I110" s="91"/>
      <c r="J110" s="91"/>
      <c r="K110" s="91"/>
      <c r="L110" s="91"/>
      <c r="M110" s="91"/>
      <c r="N110" s="91"/>
      <c r="O110" s="91"/>
      <c r="P110" s="91"/>
      <c r="Q110" s="91"/>
      <c r="R110" s="91"/>
      <c r="S110" s="91"/>
      <c r="T110" s="91"/>
      <c r="U110" s="91"/>
      <c r="V110" s="91"/>
      <c r="W110" s="91"/>
      <c r="X110" s="92"/>
      <c r="Y110" s="454" t="s">
        <v>54</v>
      </c>
      <c r="Z110" s="455"/>
      <c r="AA110" s="456"/>
      <c r="AB110" s="537"/>
      <c r="AC110" s="538"/>
      <c r="AD110" s="539"/>
      <c r="AE110" s="407"/>
      <c r="AF110" s="407"/>
      <c r="AG110" s="407"/>
      <c r="AH110" s="407"/>
      <c r="AI110" s="407"/>
      <c r="AJ110" s="407"/>
      <c r="AK110" s="407"/>
      <c r="AL110" s="407"/>
      <c r="AM110" s="407"/>
      <c r="AN110" s="407"/>
      <c r="AO110" s="407"/>
      <c r="AP110" s="407"/>
      <c r="AQ110" s="203"/>
      <c r="AR110" s="204"/>
      <c r="AS110" s="204"/>
      <c r="AT110" s="205"/>
      <c r="AU110" s="203"/>
      <c r="AV110" s="204"/>
      <c r="AW110" s="204"/>
      <c r="AX110" s="205"/>
    </row>
    <row r="111" spans="1:60" ht="23.25" hidden="1" customHeight="1" x14ac:dyDescent="0.15">
      <c r="A111" s="414"/>
      <c r="B111" s="415"/>
      <c r="C111" s="415"/>
      <c r="D111" s="415"/>
      <c r="E111" s="415"/>
      <c r="F111" s="416"/>
      <c r="G111" s="97"/>
      <c r="H111" s="97"/>
      <c r="I111" s="97"/>
      <c r="J111" s="97"/>
      <c r="K111" s="97"/>
      <c r="L111" s="97"/>
      <c r="M111" s="97"/>
      <c r="N111" s="97"/>
      <c r="O111" s="97"/>
      <c r="P111" s="97"/>
      <c r="Q111" s="97"/>
      <c r="R111" s="97"/>
      <c r="S111" s="97"/>
      <c r="T111" s="97"/>
      <c r="U111" s="97"/>
      <c r="V111" s="97"/>
      <c r="W111" s="97"/>
      <c r="X111" s="98"/>
      <c r="Y111" s="434" t="s">
        <v>55</v>
      </c>
      <c r="Z111" s="540"/>
      <c r="AA111" s="541"/>
      <c r="AB111" s="457"/>
      <c r="AC111" s="458"/>
      <c r="AD111" s="459"/>
      <c r="AE111" s="407"/>
      <c r="AF111" s="407"/>
      <c r="AG111" s="407"/>
      <c r="AH111" s="407"/>
      <c r="AI111" s="407"/>
      <c r="AJ111" s="407"/>
      <c r="AK111" s="407"/>
      <c r="AL111" s="407"/>
      <c r="AM111" s="407"/>
      <c r="AN111" s="407"/>
      <c r="AO111" s="407"/>
      <c r="AP111" s="407"/>
      <c r="AQ111" s="203"/>
      <c r="AR111" s="204"/>
      <c r="AS111" s="204"/>
      <c r="AT111" s="205"/>
      <c r="AU111" s="258"/>
      <c r="AV111" s="259"/>
      <c r="AW111" s="259"/>
      <c r="AX111" s="304"/>
    </row>
    <row r="112" spans="1:60" ht="31.5" hidden="1" customHeight="1" x14ac:dyDescent="0.15">
      <c r="A112" s="408" t="s">
        <v>270</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309</v>
      </c>
      <c r="AF112" s="405"/>
      <c r="AG112" s="405"/>
      <c r="AH112" s="406"/>
      <c r="AI112" s="404" t="s">
        <v>307</v>
      </c>
      <c r="AJ112" s="405"/>
      <c r="AK112" s="405"/>
      <c r="AL112" s="406"/>
      <c r="AM112" s="404" t="s">
        <v>336</v>
      </c>
      <c r="AN112" s="405"/>
      <c r="AO112" s="405"/>
      <c r="AP112" s="406"/>
      <c r="AQ112" s="269" t="s">
        <v>349</v>
      </c>
      <c r="AR112" s="270"/>
      <c r="AS112" s="270"/>
      <c r="AT112" s="309"/>
      <c r="AU112" s="269" t="s">
        <v>350</v>
      </c>
      <c r="AV112" s="270"/>
      <c r="AW112" s="270"/>
      <c r="AX112" s="271"/>
    </row>
    <row r="113" spans="1:50" ht="23.25" hidden="1" customHeight="1" x14ac:dyDescent="0.15">
      <c r="A113" s="411"/>
      <c r="B113" s="412"/>
      <c r="C113" s="412"/>
      <c r="D113" s="412"/>
      <c r="E113" s="412"/>
      <c r="F113" s="413"/>
      <c r="G113" s="91"/>
      <c r="H113" s="91"/>
      <c r="I113" s="91"/>
      <c r="J113" s="91"/>
      <c r="K113" s="91"/>
      <c r="L113" s="91"/>
      <c r="M113" s="91"/>
      <c r="N113" s="91"/>
      <c r="O113" s="91"/>
      <c r="P113" s="91"/>
      <c r="Q113" s="91"/>
      <c r="R113" s="91"/>
      <c r="S113" s="91"/>
      <c r="T113" s="91"/>
      <c r="U113" s="91"/>
      <c r="V113" s="91"/>
      <c r="W113" s="91"/>
      <c r="X113" s="92"/>
      <c r="Y113" s="454" t="s">
        <v>54</v>
      </c>
      <c r="Z113" s="455"/>
      <c r="AA113" s="456"/>
      <c r="AB113" s="537"/>
      <c r="AC113" s="538"/>
      <c r="AD113" s="539"/>
      <c r="AE113" s="407"/>
      <c r="AF113" s="407"/>
      <c r="AG113" s="407"/>
      <c r="AH113" s="407"/>
      <c r="AI113" s="407"/>
      <c r="AJ113" s="407"/>
      <c r="AK113" s="407"/>
      <c r="AL113" s="407"/>
      <c r="AM113" s="407"/>
      <c r="AN113" s="407"/>
      <c r="AO113" s="407"/>
      <c r="AP113" s="407"/>
      <c r="AQ113" s="203"/>
      <c r="AR113" s="204"/>
      <c r="AS113" s="204"/>
      <c r="AT113" s="205"/>
      <c r="AU113" s="203"/>
      <c r="AV113" s="204"/>
      <c r="AW113" s="204"/>
      <c r="AX113" s="205"/>
    </row>
    <row r="114" spans="1:50" ht="23.25" hidden="1" customHeight="1" x14ac:dyDescent="0.15">
      <c r="A114" s="414"/>
      <c r="B114" s="415"/>
      <c r="C114" s="415"/>
      <c r="D114" s="415"/>
      <c r="E114" s="415"/>
      <c r="F114" s="416"/>
      <c r="G114" s="97"/>
      <c r="H114" s="97"/>
      <c r="I114" s="97"/>
      <c r="J114" s="97"/>
      <c r="K114" s="97"/>
      <c r="L114" s="97"/>
      <c r="M114" s="97"/>
      <c r="N114" s="97"/>
      <c r="O114" s="97"/>
      <c r="P114" s="97"/>
      <c r="Q114" s="97"/>
      <c r="R114" s="97"/>
      <c r="S114" s="97"/>
      <c r="T114" s="97"/>
      <c r="U114" s="97"/>
      <c r="V114" s="97"/>
      <c r="W114" s="97"/>
      <c r="X114" s="98"/>
      <c r="Y114" s="434" t="s">
        <v>55</v>
      </c>
      <c r="Z114" s="540"/>
      <c r="AA114" s="541"/>
      <c r="AB114" s="457"/>
      <c r="AC114" s="458"/>
      <c r="AD114" s="459"/>
      <c r="AE114" s="407"/>
      <c r="AF114" s="407"/>
      <c r="AG114" s="407"/>
      <c r="AH114" s="407"/>
      <c r="AI114" s="407"/>
      <c r="AJ114" s="407"/>
      <c r="AK114" s="407"/>
      <c r="AL114" s="407"/>
      <c r="AM114" s="407"/>
      <c r="AN114" s="407"/>
      <c r="AO114" s="407"/>
      <c r="AP114" s="407"/>
      <c r="AQ114" s="203"/>
      <c r="AR114" s="204"/>
      <c r="AS114" s="204"/>
      <c r="AT114" s="205"/>
      <c r="AU114" s="203"/>
      <c r="AV114" s="204"/>
      <c r="AW114" s="204"/>
      <c r="AX114" s="205"/>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5"/>
      <c r="Z115" s="546"/>
      <c r="AA115" s="547"/>
      <c r="AB115" s="404" t="s">
        <v>11</v>
      </c>
      <c r="AC115" s="405"/>
      <c r="AD115" s="406"/>
      <c r="AE115" s="404" t="s">
        <v>309</v>
      </c>
      <c r="AF115" s="405"/>
      <c r="AG115" s="405"/>
      <c r="AH115" s="406"/>
      <c r="AI115" s="404" t="s">
        <v>307</v>
      </c>
      <c r="AJ115" s="405"/>
      <c r="AK115" s="405"/>
      <c r="AL115" s="406"/>
      <c r="AM115" s="404" t="s">
        <v>336</v>
      </c>
      <c r="AN115" s="405"/>
      <c r="AO115" s="405"/>
      <c r="AP115" s="406"/>
      <c r="AQ115" s="580" t="s">
        <v>351</v>
      </c>
      <c r="AR115" s="581"/>
      <c r="AS115" s="581"/>
      <c r="AT115" s="581"/>
      <c r="AU115" s="581"/>
      <c r="AV115" s="581"/>
      <c r="AW115" s="581"/>
      <c r="AX115" s="582"/>
    </row>
    <row r="116" spans="1:50" ht="23.25" customHeight="1" x14ac:dyDescent="0.15">
      <c r="A116" s="428"/>
      <c r="B116" s="429"/>
      <c r="C116" s="429"/>
      <c r="D116" s="429"/>
      <c r="E116" s="429"/>
      <c r="F116" s="430"/>
      <c r="G116" s="379" t="s">
        <v>495</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534" t="s">
        <v>496</v>
      </c>
      <c r="AC116" s="535"/>
      <c r="AD116" s="536"/>
      <c r="AE116" s="407">
        <v>68.099999999999994</v>
      </c>
      <c r="AF116" s="407"/>
      <c r="AG116" s="407"/>
      <c r="AH116" s="407"/>
      <c r="AI116" s="407">
        <v>69.5</v>
      </c>
      <c r="AJ116" s="407"/>
      <c r="AK116" s="407"/>
      <c r="AL116" s="407"/>
      <c r="AM116" s="407">
        <v>76.099999999999994</v>
      </c>
      <c r="AN116" s="407"/>
      <c r="AO116" s="407"/>
      <c r="AP116" s="407"/>
      <c r="AQ116" s="203">
        <v>84.7</v>
      </c>
      <c r="AR116" s="204"/>
      <c r="AS116" s="204"/>
      <c r="AT116" s="204"/>
      <c r="AU116" s="204"/>
      <c r="AV116" s="204"/>
      <c r="AW116" s="204"/>
      <c r="AX116" s="206"/>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497</v>
      </c>
      <c r="AC117" s="462"/>
      <c r="AD117" s="463"/>
      <c r="AE117" s="543" t="s">
        <v>597</v>
      </c>
      <c r="AF117" s="543"/>
      <c r="AG117" s="543"/>
      <c r="AH117" s="543"/>
      <c r="AI117" s="543" t="s">
        <v>598</v>
      </c>
      <c r="AJ117" s="543"/>
      <c r="AK117" s="543"/>
      <c r="AL117" s="543"/>
      <c r="AM117" s="892" t="s">
        <v>610</v>
      </c>
      <c r="AN117" s="893"/>
      <c r="AO117" s="893"/>
      <c r="AP117" s="893"/>
      <c r="AQ117" s="543" t="s">
        <v>599</v>
      </c>
      <c r="AR117" s="543"/>
      <c r="AS117" s="543"/>
      <c r="AT117" s="543"/>
      <c r="AU117" s="543"/>
      <c r="AV117" s="543"/>
      <c r="AW117" s="543"/>
      <c r="AX117" s="544"/>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5"/>
      <c r="Z118" s="546"/>
      <c r="AA118" s="547"/>
      <c r="AB118" s="404" t="s">
        <v>11</v>
      </c>
      <c r="AC118" s="405"/>
      <c r="AD118" s="406"/>
      <c r="AE118" s="404" t="s">
        <v>309</v>
      </c>
      <c r="AF118" s="405"/>
      <c r="AG118" s="405"/>
      <c r="AH118" s="406"/>
      <c r="AI118" s="404" t="s">
        <v>307</v>
      </c>
      <c r="AJ118" s="405"/>
      <c r="AK118" s="405"/>
      <c r="AL118" s="406"/>
      <c r="AM118" s="404" t="s">
        <v>336</v>
      </c>
      <c r="AN118" s="405"/>
      <c r="AO118" s="405"/>
      <c r="AP118" s="406"/>
      <c r="AQ118" s="580" t="s">
        <v>351</v>
      </c>
      <c r="AR118" s="581"/>
      <c r="AS118" s="581"/>
      <c r="AT118" s="581"/>
      <c r="AU118" s="581"/>
      <c r="AV118" s="581"/>
      <c r="AW118" s="581"/>
      <c r="AX118" s="582"/>
    </row>
    <row r="119" spans="1:50" ht="23.25" hidden="1" customHeight="1" x14ac:dyDescent="0.15">
      <c r="A119" s="428"/>
      <c r="B119" s="429"/>
      <c r="C119" s="429"/>
      <c r="D119" s="429"/>
      <c r="E119" s="429"/>
      <c r="F119" s="430"/>
      <c r="G119" s="379" t="s">
        <v>277</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42"/>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276</v>
      </c>
      <c r="AC120" s="462"/>
      <c r="AD120" s="463"/>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5"/>
      <c r="Z121" s="546"/>
      <c r="AA121" s="547"/>
      <c r="AB121" s="404" t="s">
        <v>11</v>
      </c>
      <c r="AC121" s="405"/>
      <c r="AD121" s="406"/>
      <c r="AE121" s="404" t="s">
        <v>309</v>
      </c>
      <c r="AF121" s="405"/>
      <c r="AG121" s="405"/>
      <c r="AH121" s="406"/>
      <c r="AI121" s="404" t="s">
        <v>307</v>
      </c>
      <c r="AJ121" s="405"/>
      <c r="AK121" s="405"/>
      <c r="AL121" s="406"/>
      <c r="AM121" s="404" t="s">
        <v>336</v>
      </c>
      <c r="AN121" s="405"/>
      <c r="AO121" s="405"/>
      <c r="AP121" s="406"/>
      <c r="AQ121" s="580" t="s">
        <v>351</v>
      </c>
      <c r="AR121" s="581"/>
      <c r="AS121" s="581"/>
      <c r="AT121" s="581"/>
      <c r="AU121" s="581"/>
      <c r="AV121" s="581"/>
      <c r="AW121" s="581"/>
      <c r="AX121" s="582"/>
    </row>
    <row r="122" spans="1:50" ht="23.25" hidden="1" customHeight="1" x14ac:dyDescent="0.15">
      <c r="A122" s="428"/>
      <c r="B122" s="429"/>
      <c r="C122" s="429"/>
      <c r="D122" s="429"/>
      <c r="E122" s="429"/>
      <c r="F122" s="430"/>
      <c r="G122" s="379" t="s">
        <v>278</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42"/>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279</v>
      </c>
      <c r="AC123" s="462"/>
      <c r="AD123" s="463"/>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5"/>
      <c r="Z124" s="546"/>
      <c r="AA124" s="547"/>
      <c r="AB124" s="404" t="s">
        <v>11</v>
      </c>
      <c r="AC124" s="405"/>
      <c r="AD124" s="406"/>
      <c r="AE124" s="404" t="s">
        <v>309</v>
      </c>
      <c r="AF124" s="405"/>
      <c r="AG124" s="405"/>
      <c r="AH124" s="406"/>
      <c r="AI124" s="404" t="s">
        <v>307</v>
      </c>
      <c r="AJ124" s="405"/>
      <c r="AK124" s="405"/>
      <c r="AL124" s="406"/>
      <c r="AM124" s="404" t="s">
        <v>336</v>
      </c>
      <c r="AN124" s="405"/>
      <c r="AO124" s="405"/>
      <c r="AP124" s="406"/>
      <c r="AQ124" s="580" t="s">
        <v>351</v>
      </c>
      <c r="AR124" s="581"/>
      <c r="AS124" s="581"/>
      <c r="AT124" s="581"/>
      <c r="AU124" s="581"/>
      <c r="AV124" s="581"/>
      <c r="AW124" s="581"/>
      <c r="AX124" s="582"/>
    </row>
    <row r="125" spans="1:50" ht="23.25" hidden="1" customHeight="1" x14ac:dyDescent="0.15">
      <c r="A125" s="428"/>
      <c r="B125" s="429"/>
      <c r="C125" s="429"/>
      <c r="D125" s="429"/>
      <c r="E125" s="429"/>
      <c r="F125" s="430"/>
      <c r="G125" s="379" t="s">
        <v>278</v>
      </c>
      <c r="H125" s="379"/>
      <c r="I125" s="379"/>
      <c r="J125" s="379"/>
      <c r="K125" s="379"/>
      <c r="L125" s="379"/>
      <c r="M125" s="379"/>
      <c r="N125" s="379"/>
      <c r="O125" s="379"/>
      <c r="P125" s="379"/>
      <c r="Q125" s="379"/>
      <c r="R125" s="379"/>
      <c r="S125" s="379"/>
      <c r="T125" s="379"/>
      <c r="U125" s="379"/>
      <c r="V125" s="379"/>
      <c r="W125" s="379"/>
      <c r="X125" s="92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42"/>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6"/>
      <c r="Y126" s="460" t="s">
        <v>48</v>
      </c>
      <c r="Z126" s="435"/>
      <c r="AA126" s="436"/>
      <c r="AB126" s="461" t="s">
        <v>276</v>
      </c>
      <c r="AC126" s="462"/>
      <c r="AD126" s="46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0" t="s">
        <v>15</v>
      </c>
      <c r="B127" s="429"/>
      <c r="C127" s="429"/>
      <c r="D127" s="429"/>
      <c r="E127" s="429"/>
      <c r="F127" s="430"/>
      <c r="G127" s="233" t="s">
        <v>16</v>
      </c>
      <c r="H127" s="233"/>
      <c r="I127" s="233"/>
      <c r="J127" s="233"/>
      <c r="K127" s="233"/>
      <c r="L127" s="233"/>
      <c r="M127" s="233"/>
      <c r="N127" s="233"/>
      <c r="O127" s="233"/>
      <c r="P127" s="233"/>
      <c r="Q127" s="233"/>
      <c r="R127" s="233"/>
      <c r="S127" s="233"/>
      <c r="T127" s="233"/>
      <c r="U127" s="233"/>
      <c r="V127" s="233"/>
      <c r="W127" s="233"/>
      <c r="X127" s="234"/>
      <c r="Y127" s="922"/>
      <c r="Z127" s="923"/>
      <c r="AA127" s="924"/>
      <c r="AB127" s="232" t="s">
        <v>11</v>
      </c>
      <c r="AC127" s="233"/>
      <c r="AD127" s="234"/>
      <c r="AE127" s="404" t="s">
        <v>309</v>
      </c>
      <c r="AF127" s="405"/>
      <c r="AG127" s="405"/>
      <c r="AH127" s="406"/>
      <c r="AI127" s="404" t="s">
        <v>307</v>
      </c>
      <c r="AJ127" s="405"/>
      <c r="AK127" s="405"/>
      <c r="AL127" s="406"/>
      <c r="AM127" s="404" t="s">
        <v>336</v>
      </c>
      <c r="AN127" s="405"/>
      <c r="AO127" s="405"/>
      <c r="AP127" s="406"/>
      <c r="AQ127" s="580" t="s">
        <v>351</v>
      </c>
      <c r="AR127" s="581"/>
      <c r="AS127" s="581"/>
      <c r="AT127" s="581"/>
      <c r="AU127" s="581"/>
      <c r="AV127" s="581"/>
      <c r="AW127" s="581"/>
      <c r="AX127" s="582"/>
    </row>
    <row r="128" spans="1:50" ht="23.25" hidden="1" customHeight="1" x14ac:dyDescent="0.15">
      <c r="A128" s="428"/>
      <c r="B128" s="429"/>
      <c r="C128" s="429"/>
      <c r="D128" s="429"/>
      <c r="E128" s="429"/>
      <c r="F128" s="430"/>
      <c r="G128" s="379" t="s">
        <v>278</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42"/>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276</v>
      </c>
      <c r="AC129" s="462"/>
      <c r="AD129" s="463"/>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74" t="s">
        <v>324</v>
      </c>
      <c r="B130" s="171"/>
      <c r="C130" s="170" t="s">
        <v>190</v>
      </c>
      <c r="D130" s="171"/>
      <c r="E130" s="155" t="s">
        <v>219</v>
      </c>
      <c r="F130" s="156"/>
      <c r="G130" s="157" t="s">
        <v>498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218</v>
      </c>
      <c r="F131" s="161"/>
      <c r="G131" s="96" t="s">
        <v>499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191</v>
      </c>
      <c r="F132" s="165"/>
      <c r="G132" s="146" t="s">
        <v>200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309</v>
      </c>
      <c r="AF132" s="141"/>
      <c r="AG132" s="141"/>
      <c r="AH132" s="141"/>
      <c r="AI132" s="141" t="s">
        <v>329</v>
      </c>
      <c r="AJ132" s="141"/>
      <c r="AK132" s="141"/>
      <c r="AL132" s="141"/>
      <c r="AM132" s="141" t="s">
        <v>336</v>
      </c>
      <c r="AN132" s="141"/>
      <c r="AO132" s="141"/>
      <c r="AP132" s="137"/>
      <c r="AQ132" s="137" t="s">
        <v>186</v>
      </c>
      <c r="AR132" s="138"/>
      <c r="AS132" s="138"/>
      <c r="AT132" s="139"/>
      <c r="AU132" s="182" t="s">
        <v>202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606</v>
      </c>
      <c r="AR133" s="185"/>
      <c r="AS133" s="119" t="s">
        <v>187</v>
      </c>
      <c r="AT133" s="120"/>
      <c r="AU133" s="186">
        <v>6</v>
      </c>
      <c r="AV133" s="186"/>
      <c r="AW133" s="119" t="s">
        <v>177</v>
      </c>
      <c r="AX133" s="181"/>
    </row>
    <row r="134" spans="1:50" ht="39.75" customHeight="1" x14ac:dyDescent="0.15">
      <c r="A134" s="175"/>
      <c r="B134" s="172"/>
      <c r="C134" s="166"/>
      <c r="D134" s="172"/>
      <c r="E134" s="166"/>
      <c r="F134" s="167"/>
      <c r="G134" s="90" t="s">
        <v>500</v>
      </c>
      <c r="H134" s="91"/>
      <c r="I134" s="91"/>
      <c r="J134" s="91"/>
      <c r="K134" s="91"/>
      <c r="L134" s="91"/>
      <c r="M134" s="91"/>
      <c r="N134" s="91"/>
      <c r="O134" s="91"/>
      <c r="P134" s="91"/>
      <c r="Q134" s="91"/>
      <c r="R134" s="91"/>
      <c r="S134" s="91"/>
      <c r="T134" s="91"/>
      <c r="U134" s="91"/>
      <c r="V134" s="91"/>
      <c r="W134" s="91"/>
      <c r="X134" s="92"/>
      <c r="Y134" s="187" t="s">
        <v>201</v>
      </c>
      <c r="Z134" s="188"/>
      <c r="AA134" s="189"/>
      <c r="AB134" s="190" t="s">
        <v>288</v>
      </c>
      <c r="AC134" s="191"/>
      <c r="AD134" s="191"/>
      <c r="AE134" s="192">
        <v>100</v>
      </c>
      <c r="AF134" s="193"/>
      <c r="AG134" s="193"/>
      <c r="AH134" s="193"/>
      <c r="AI134" s="192">
        <v>100</v>
      </c>
      <c r="AJ134" s="193"/>
      <c r="AK134" s="193"/>
      <c r="AL134" s="193"/>
      <c r="AM134" s="192">
        <v>100</v>
      </c>
      <c r="AN134" s="193"/>
      <c r="AO134" s="193"/>
      <c r="AP134" s="193"/>
      <c r="AQ134" s="192" t="s">
        <v>480</v>
      </c>
      <c r="AR134" s="193"/>
      <c r="AS134" s="193"/>
      <c r="AT134" s="193"/>
      <c r="AU134" s="192" t="s">
        <v>480</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288</v>
      </c>
      <c r="AC135" s="199"/>
      <c r="AD135" s="199"/>
      <c r="AE135" s="192">
        <v>100</v>
      </c>
      <c r="AF135" s="193"/>
      <c r="AG135" s="193"/>
      <c r="AH135" s="193"/>
      <c r="AI135" s="192">
        <v>100</v>
      </c>
      <c r="AJ135" s="193"/>
      <c r="AK135" s="193"/>
      <c r="AL135" s="193"/>
      <c r="AM135" s="192">
        <v>100</v>
      </c>
      <c r="AN135" s="193"/>
      <c r="AO135" s="193"/>
      <c r="AP135" s="193"/>
      <c r="AQ135" s="192" t="s">
        <v>480</v>
      </c>
      <c r="AR135" s="193"/>
      <c r="AS135" s="193"/>
      <c r="AT135" s="193"/>
      <c r="AU135" s="192">
        <v>100</v>
      </c>
      <c r="AV135" s="193"/>
      <c r="AW135" s="193"/>
      <c r="AX135" s="194"/>
    </row>
    <row r="136" spans="1:50" ht="18.75" customHeight="1" x14ac:dyDescent="0.15">
      <c r="A136" s="175"/>
      <c r="B136" s="172"/>
      <c r="C136" s="166"/>
      <c r="D136" s="172"/>
      <c r="E136" s="166"/>
      <c r="F136" s="167"/>
      <c r="G136" s="146" t="s">
        <v>200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309</v>
      </c>
      <c r="AF136" s="141"/>
      <c r="AG136" s="141"/>
      <c r="AH136" s="141"/>
      <c r="AI136" s="141" t="s">
        <v>307</v>
      </c>
      <c r="AJ136" s="141"/>
      <c r="AK136" s="141"/>
      <c r="AL136" s="141"/>
      <c r="AM136" s="141" t="s">
        <v>336</v>
      </c>
      <c r="AN136" s="141"/>
      <c r="AO136" s="141"/>
      <c r="AP136" s="137"/>
      <c r="AQ136" s="137" t="s">
        <v>186</v>
      </c>
      <c r="AR136" s="138"/>
      <c r="AS136" s="138"/>
      <c r="AT136" s="139"/>
      <c r="AU136" s="182" t="s">
        <v>202</v>
      </c>
      <c r="AV136" s="182"/>
      <c r="AW136" s="182"/>
      <c r="AX136" s="183"/>
    </row>
    <row r="137" spans="1:50" ht="18.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t="s">
        <v>606</v>
      </c>
      <c r="AR137" s="185"/>
      <c r="AS137" s="119" t="s">
        <v>187</v>
      </c>
      <c r="AT137" s="120"/>
      <c r="AU137" s="186">
        <v>6</v>
      </c>
      <c r="AV137" s="186"/>
      <c r="AW137" s="119" t="s">
        <v>177</v>
      </c>
      <c r="AX137" s="181"/>
    </row>
    <row r="138" spans="1:50" ht="39.75" customHeight="1" x14ac:dyDescent="0.15">
      <c r="A138" s="175"/>
      <c r="B138" s="172"/>
      <c r="C138" s="166"/>
      <c r="D138" s="172"/>
      <c r="E138" s="166"/>
      <c r="F138" s="167"/>
      <c r="G138" s="90" t="s">
        <v>501</v>
      </c>
      <c r="H138" s="91"/>
      <c r="I138" s="91"/>
      <c r="J138" s="91"/>
      <c r="K138" s="91"/>
      <c r="L138" s="91"/>
      <c r="M138" s="91"/>
      <c r="N138" s="91"/>
      <c r="O138" s="91"/>
      <c r="P138" s="91"/>
      <c r="Q138" s="91"/>
      <c r="R138" s="91"/>
      <c r="S138" s="91"/>
      <c r="T138" s="91"/>
      <c r="U138" s="91"/>
      <c r="V138" s="91"/>
      <c r="W138" s="91"/>
      <c r="X138" s="92"/>
      <c r="Y138" s="187" t="s">
        <v>201</v>
      </c>
      <c r="Z138" s="188"/>
      <c r="AA138" s="189"/>
      <c r="AB138" s="190" t="s">
        <v>288</v>
      </c>
      <c r="AC138" s="191"/>
      <c r="AD138" s="191"/>
      <c r="AE138" s="192">
        <v>81</v>
      </c>
      <c r="AF138" s="193"/>
      <c r="AG138" s="193"/>
      <c r="AH138" s="193"/>
      <c r="AI138" s="192">
        <v>79.5</v>
      </c>
      <c r="AJ138" s="193"/>
      <c r="AK138" s="193"/>
      <c r="AL138" s="193"/>
      <c r="AM138" s="192" t="s">
        <v>480</v>
      </c>
      <c r="AN138" s="193"/>
      <c r="AO138" s="193"/>
      <c r="AP138" s="193"/>
      <c r="AQ138" s="192" t="s">
        <v>480</v>
      </c>
      <c r="AR138" s="193"/>
      <c r="AS138" s="193"/>
      <c r="AT138" s="193"/>
      <c r="AU138" s="192" t="s">
        <v>480</v>
      </c>
      <c r="AV138" s="193"/>
      <c r="AW138" s="193"/>
      <c r="AX138" s="194"/>
    </row>
    <row r="139" spans="1:50" ht="39.7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288</v>
      </c>
      <c r="AC139" s="199"/>
      <c r="AD139" s="199"/>
      <c r="AE139" s="192">
        <v>77</v>
      </c>
      <c r="AF139" s="193"/>
      <c r="AG139" s="193"/>
      <c r="AH139" s="193"/>
      <c r="AI139" s="192">
        <v>77</v>
      </c>
      <c r="AJ139" s="193"/>
      <c r="AK139" s="193"/>
      <c r="AL139" s="193"/>
      <c r="AM139" s="192">
        <v>77</v>
      </c>
      <c r="AN139" s="193"/>
      <c r="AO139" s="193"/>
      <c r="AP139" s="193"/>
      <c r="AQ139" s="192" t="s">
        <v>480</v>
      </c>
      <c r="AR139" s="193"/>
      <c r="AS139" s="193"/>
      <c r="AT139" s="193"/>
      <c r="AU139" s="192">
        <v>77</v>
      </c>
      <c r="AV139" s="193"/>
      <c r="AW139" s="193"/>
      <c r="AX139" s="194"/>
    </row>
    <row r="140" spans="1:50" ht="18.75" hidden="1" customHeight="1" x14ac:dyDescent="0.15">
      <c r="A140" s="175"/>
      <c r="B140" s="172"/>
      <c r="C140" s="166"/>
      <c r="D140" s="172"/>
      <c r="E140" s="166"/>
      <c r="F140" s="167"/>
      <c r="G140" s="146" t="s">
        <v>200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309</v>
      </c>
      <c r="AF140" s="141"/>
      <c r="AG140" s="141"/>
      <c r="AH140" s="141"/>
      <c r="AI140" s="141" t="s">
        <v>307</v>
      </c>
      <c r="AJ140" s="141"/>
      <c r="AK140" s="141"/>
      <c r="AL140" s="141"/>
      <c r="AM140" s="141" t="s">
        <v>336</v>
      </c>
      <c r="AN140" s="141"/>
      <c r="AO140" s="141"/>
      <c r="AP140" s="137"/>
      <c r="AQ140" s="137" t="s">
        <v>186</v>
      </c>
      <c r="AR140" s="138"/>
      <c r="AS140" s="138"/>
      <c r="AT140" s="139"/>
      <c r="AU140" s="182" t="s">
        <v>202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187</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309</v>
      </c>
      <c r="AF144" s="141"/>
      <c r="AG144" s="141"/>
      <c r="AH144" s="141"/>
      <c r="AI144" s="141" t="s">
        <v>307</v>
      </c>
      <c r="AJ144" s="141"/>
      <c r="AK144" s="141"/>
      <c r="AL144" s="141"/>
      <c r="AM144" s="141" t="s">
        <v>336</v>
      </c>
      <c r="AN144" s="141"/>
      <c r="AO144" s="141"/>
      <c r="AP144" s="137"/>
      <c r="AQ144" s="137" t="s">
        <v>186</v>
      </c>
      <c r="AR144" s="138"/>
      <c r="AS144" s="138"/>
      <c r="AT144" s="139"/>
      <c r="AU144" s="182" t="s">
        <v>202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187</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309</v>
      </c>
      <c r="AF148" s="141"/>
      <c r="AG148" s="141"/>
      <c r="AH148" s="141"/>
      <c r="AI148" s="141" t="s">
        <v>307</v>
      </c>
      <c r="AJ148" s="141"/>
      <c r="AK148" s="141"/>
      <c r="AL148" s="141"/>
      <c r="AM148" s="141" t="s">
        <v>336</v>
      </c>
      <c r="AN148" s="141"/>
      <c r="AO148" s="141"/>
      <c r="AP148" s="137"/>
      <c r="AQ148" s="137" t="s">
        <v>186</v>
      </c>
      <c r="AR148" s="138"/>
      <c r="AS148" s="138"/>
      <c r="AT148" s="139"/>
      <c r="AU148" s="182" t="s">
        <v>202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187</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203</v>
      </c>
      <c r="H152" s="116"/>
      <c r="I152" s="116"/>
      <c r="J152" s="116"/>
      <c r="K152" s="116"/>
      <c r="L152" s="116"/>
      <c r="M152" s="116"/>
      <c r="N152" s="116"/>
      <c r="O152" s="116"/>
      <c r="P152" s="117"/>
      <c r="Q152" s="145" t="s">
        <v>254</v>
      </c>
      <c r="R152" s="116"/>
      <c r="S152" s="116"/>
      <c r="T152" s="116"/>
      <c r="U152" s="116"/>
      <c r="V152" s="116"/>
      <c r="W152" s="116"/>
      <c r="X152" s="116"/>
      <c r="Y152" s="116"/>
      <c r="Z152" s="116"/>
      <c r="AA152" s="116"/>
      <c r="AB152" s="115" t="s">
        <v>255</v>
      </c>
      <c r="AC152" s="116"/>
      <c r="AD152" s="117"/>
      <c r="AE152" s="145" t="s">
        <v>204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203</v>
      </c>
      <c r="H159" s="116"/>
      <c r="I159" s="116"/>
      <c r="J159" s="116"/>
      <c r="K159" s="116"/>
      <c r="L159" s="116"/>
      <c r="M159" s="116"/>
      <c r="N159" s="116"/>
      <c r="O159" s="116"/>
      <c r="P159" s="117"/>
      <c r="Q159" s="145" t="s">
        <v>254</v>
      </c>
      <c r="R159" s="116"/>
      <c r="S159" s="116"/>
      <c r="T159" s="116"/>
      <c r="U159" s="116"/>
      <c r="V159" s="116"/>
      <c r="W159" s="116"/>
      <c r="X159" s="116"/>
      <c r="Y159" s="116"/>
      <c r="Z159" s="116"/>
      <c r="AA159" s="116"/>
      <c r="AB159" s="115" t="s">
        <v>255</v>
      </c>
      <c r="AC159" s="116"/>
      <c r="AD159" s="117"/>
      <c r="AE159" s="121" t="s">
        <v>204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203</v>
      </c>
      <c r="H166" s="116"/>
      <c r="I166" s="116"/>
      <c r="J166" s="116"/>
      <c r="K166" s="116"/>
      <c r="L166" s="116"/>
      <c r="M166" s="116"/>
      <c r="N166" s="116"/>
      <c r="O166" s="116"/>
      <c r="P166" s="117"/>
      <c r="Q166" s="145" t="s">
        <v>254</v>
      </c>
      <c r="R166" s="116"/>
      <c r="S166" s="116"/>
      <c r="T166" s="116"/>
      <c r="U166" s="116"/>
      <c r="V166" s="116"/>
      <c r="W166" s="116"/>
      <c r="X166" s="116"/>
      <c r="Y166" s="116"/>
      <c r="Z166" s="116"/>
      <c r="AA166" s="116"/>
      <c r="AB166" s="115" t="s">
        <v>255</v>
      </c>
      <c r="AC166" s="116"/>
      <c r="AD166" s="117"/>
      <c r="AE166" s="121" t="s">
        <v>204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203</v>
      </c>
      <c r="H173" s="116"/>
      <c r="I173" s="116"/>
      <c r="J173" s="116"/>
      <c r="K173" s="116"/>
      <c r="L173" s="116"/>
      <c r="M173" s="116"/>
      <c r="N173" s="116"/>
      <c r="O173" s="116"/>
      <c r="P173" s="117"/>
      <c r="Q173" s="145" t="s">
        <v>254</v>
      </c>
      <c r="R173" s="116"/>
      <c r="S173" s="116"/>
      <c r="T173" s="116"/>
      <c r="U173" s="116"/>
      <c r="V173" s="116"/>
      <c r="W173" s="116"/>
      <c r="X173" s="116"/>
      <c r="Y173" s="116"/>
      <c r="Z173" s="116"/>
      <c r="AA173" s="116"/>
      <c r="AB173" s="115" t="s">
        <v>255</v>
      </c>
      <c r="AC173" s="116"/>
      <c r="AD173" s="117"/>
      <c r="AE173" s="121" t="s">
        <v>204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203</v>
      </c>
      <c r="H180" s="116"/>
      <c r="I180" s="116"/>
      <c r="J180" s="116"/>
      <c r="K180" s="116"/>
      <c r="L180" s="116"/>
      <c r="M180" s="116"/>
      <c r="N180" s="116"/>
      <c r="O180" s="116"/>
      <c r="P180" s="117"/>
      <c r="Q180" s="145" t="s">
        <v>254</v>
      </c>
      <c r="R180" s="116"/>
      <c r="S180" s="116"/>
      <c r="T180" s="116"/>
      <c r="U180" s="116"/>
      <c r="V180" s="116"/>
      <c r="W180" s="116"/>
      <c r="X180" s="116"/>
      <c r="Y180" s="116"/>
      <c r="Z180" s="116"/>
      <c r="AA180" s="116"/>
      <c r="AB180" s="115" t="s">
        <v>255</v>
      </c>
      <c r="AC180" s="116"/>
      <c r="AD180" s="117"/>
      <c r="AE180" s="121" t="s">
        <v>204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221</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55.5" customHeight="1" x14ac:dyDescent="0.15">
      <c r="A188" s="175"/>
      <c r="B188" s="172"/>
      <c r="C188" s="166"/>
      <c r="D188" s="172"/>
      <c r="E188" s="111" t="s">
        <v>592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4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219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191</v>
      </c>
      <c r="F192" s="165"/>
      <c r="G192" s="146" t="s">
        <v>200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309</v>
      </c>
      <c r="AF192" s="141"/>
      <c r="AG192" s="141"/>
      <c r="AH192" s="141"/>
      <c r="AI192" s="141" t="s">
        <v>307</v>
      </c>
      <c r="AJ192" s="141"/>
      <c r="AK192" s="141"/>
      <c r="AL192" s="141"/>
      <c r="AM192" s="141" t="s">
        <v>336</v>
      </c>
      <c r="AN192" s="141"/>
      <c r="AO192" s="141"/>
      <c r="AP192" s="137"/>
      <c r="AQ192" s="137" t="s">
        <v>186</v>
      </c>
      <c r="AR192" s="138"/>
      <c r="AS192" s="138"/>
      <c r="AT192" s="139"/>
      <c r="AU192" s="182" t="s">
        <v>202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187</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309</v>
      </c>
      <c r="AF196" s="141"/>
      <c r="AG196" s="141"/>
      <c r="AH196" s="141"/>
      <c r="AI196" s="141" t="s">
        <v>307</v>
      </c>
      <c r="AJ196" s="141"/>
      <c r="AK196" s="141"/>
      <c r="AL196" s="141"/>
      <c r="AM196" s="141" t="s">
        <v>336</v>
      </c>
      <c r="AN196" s="141"/>
      <c r="AO196" s="141"/>
      <c r="AP196" s="137"/>
      <c r="AQ196" s="137" t="s">
        <v>186</v>
      </c>
      <c r="AR196" s="138"/>
      <c r="AS196" s="138"/>
      <c r="AT196" s="139"/>
      <c r="AU196" s="182" t="s">
        <v>202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187</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309</v>
      </c>
      <c r="AF200" s="141"/>
      <c r="AG200" s="141"/>
      <c r="AH200" s="141"/>
      <c r="AI200" s="141" t="s">
        <v>307</v>
      </c>
      <c r="AJ200" s="141"/>
      <c r="AK200" s="141"/>
      <c r="AL200" s="141"/>
      <c r="AM200" s="141" t="s">
        <v>336</v>
      </c>
      <c r="AN200" s="141"/>
      <c r="AO200" s="141"/>
      <c r="AP200" s="137"/>
      <c r="AQ200" s="137" t="s">
        <v>186</v>
      </c>
      <c r="AR200" s="138"/>
      <c r="AS200" s="138"/>
      <c r="AT200" s="139"/>
      <c r="AU200" s="182" t="s">
        <v>202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187</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309</v>
      </c>
      <c r="AF204" s="141"/>
      <c r="AG204" s="141"/>
      <c r="AH204" s="141"/>
      <c r="AI204" s="141" t="s">
        <v>307</v>
      </c>
      <c r="AJ204" s="141"/>
      <c r="AK204" s="141"/>
      <c r="AL204" s="141"/>
      <c r="AM204" s="141" t="s">
        <v>336</v>
      </c>
      <c r="AN204" s="141"/>
      <c r="AO204" s="141"/>
      <c r="AP204" s="137"/>
      <c r="AQ204" s="137" t="s">
        <v>186</v>
      </c>
      <c r="AR204" s="138"/>
      <c r="AS204" s="138"/>
      <c r="AT204" s="139"/>
      <c r="AU204" s="182" t="s">
        <v>202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187</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309</v>
      </c>
      <c r="AF208" s="141"/>
      <c r="AG208" s="141"/>
      <c r="AH208" s="141"/>
      <c r="AI208" s="141" t="s">
        <v>307</v>
      </c>
      <c r="AJ208" s="141"/>
      <c r="AK208" s="141"/>
      <c r="AL208" s="141"/>
      <c r="AM208" s="141" t="s">
        <v>336</v>
      </c>
      <c r="AN208" s="141"/>
      <c r="AO208" s="141"/>
      <c r="AP208" s="137"/>
      <c r="AQ208" s="137" t="s">
        <v>186</v>
      </c>
      <c r="AR208" s="138"/>
      <c r="AS208" s="138"/>
      <c r="AT208" s="139"/>
      <c r="AU208" s="182" t="s">
        <v>202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187</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203</v>
      </c>
      <c r="H212" s="116"/>
      <c r="I212" s="116"/>
      <c r="J212" s="116"/>
      <c r="K212" s="116"/>
      <c r="L212" s="116"/>
      <c r="M212" s="116"/>
      <c r="N212" s="116"/>
      <c r="O212" s="116"/>
      <c r="P212" s="117"/>
      <c r="Q212" s="145" t="s">
        <v>254</v>
      </c>
      <c r="R212" s="116"/>
      <c r="S212" s="116"/>
      <c r="T212" s="116"/>
      <c r="U212" s="116"/>
      <c r="V212" s="116"/>
      <c r="W212" s="116"/>
      <c r="X212" s="116"/>
      <c r="Y212" s="116"/>
      <c r="Z212" s="116"/>
      <c r="AA212" s="116"/>
      <c r="AB212" s="115" t="s">
        <v>255</v>
      </c>
      <c r="AC212" s="116"/>
      <c r="AD212" s="117"/>
      <c r="AE212" s="145" t="s">
        <v>204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203</v>
      </c>
      <c r="H219" s="116"/>
      <c r="I219" s="116"/>
      <c r="J219" s="116"/>
      <c r="K219" s="116"/>
      <c r="L219" s="116"/>
      <c r="M219" s="116"/>
      <c r="N219" s="116"/>
      <c r="O219" s="116"/>
      <c r="P219" s="117"/>
      <c r="Q219" s="145" t="s">
        <v>254</v>
      </c>
      <c r="R219" s="116"/>
      <c r="S219" s="116"/>
      <c r="T219" s="116"/>
      <c r="U219" s="116"/>
      <c r="V219" s="116"/>
      <c r="W219" s="116"/>
      <c r="X219" s="116"/>
      <c r="Y219" s="116"/>
      <c r="Z219" s="116"/>
      <c r="AA219" s="116"/>
      <c r="AB219" s="115" t="s">
        <v>255</v>
      </c>
      <c r="AC219" s="116"/>
      <c r="AD219" s="117"/>
      <c r="AE219" s="121" t="s">
        <v>204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203</v>
      </c>
      <c r="H226" s="116"/>
      <c r="I226" s="116"/>
      <c r="J226" s="116"/>
      <c r="K226" s="116"/>
      <c r="L226" s="116"/>
      <c r="M226" s="116"/>
      <c r="N226" s="116"/>
      <c r="O226" s="116"/>
      <c r="P226" s="117"/>
      <c r="Q226" s="145" t="s">
        <v>254</v>
      </c>
      <c r="R226" s="116"/>
      <c r="S226" s="116"/>
      <c r="T226" s="116"/>
      <c r="U226" s="116"/>
      <c r="V226" s="116"/>
      <c r="W226" s="116"/>
      <c r="X226" s="116"/>
      <c r="Y226" s="116"/>
      <c r="Z226" s="116"/>
      <c r="AA226" s="116"/>
      <c r="AB226" s="115" t="s">
        <v>255</v>
      </c>
      <c r="AC226" s="116"/>
      <c r="AD226" s="117"/>
      <c r="AE226" s="121" t="s">
        <v>204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203</v>
      </c>
      <c r="H233" s="116"/>
      <c r="I233" s="116"/>
      <c r="J233" s="116"/>
      <c r="K233" s="116"/>
      <c r="L233" s="116"/>
      <c r="M233" s="116"/>
      <c r="N233" s="116"/>
      <c r="O233" s="116"/>
      <c r="P233" s="117"/>
      <c r="Q233" s="145" t="s">
        <v>254</v>
      </c>
      <c r="R233" s="116"/>
      <c r="S233" s="116"/>
      <c r="T233" s="116"/>
      <c r="U233" s="116"/>
      <c r="V233" s="116"/>
      <c r="W233" s="116"/>
      <c r="X233" s="116"/>
      <c r="Y233" s="116"/>
      <c r="Z233" s="116"/>
      <c r="AA233" s="116"/>
      <c r="AB233" s="115" t="s">
        <v>255</v>
      </c>
      <c r="AC233" s="116"/>
      <c r="AD233" s="117"/>
      <c r="AE233" s="121" t="s">
        <v>204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203</v>
      </c>
      <c r="H240" s="116"/>
      <c r="I240" s="116"/>
      <c r="J240" s="116"/>
      <c r="K240" s="116"/>
      <c r="L240" s="116"/>
      <c r="M240" s="116"/>
      <c r="N240" s="116"/>
      <c r="O240" s="116"/>
      <c r="P240" s="117"/>
      <c r="Q240" s="145" t="s">
        <v>254</v>
      </c>
      <c r="R240" s="116"/>
      <c r="S240" s="116"/>
      <c r="T240" s="116"/>
      <c r="U240" s="116"/>
      <c r="V240" s="116"/>
      <c r="W240" s="116"/>
      <c r="X240" s="116"/>
      <c r="Y240" s="116"/>
      <c r="Z240" s="116"/>
      <c r="AA240" s="116"/>
      <c r="AB240" s="115" t="s">
        <v>255</v>
      </c>
      <c r="AC240" s="116"/>
      <c r="AD240" s="117"/>
      <c r="AE240" s="121" t="s">
        <v>204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221</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219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191</v>
      </c>
      <c r="F252" s="165"/>
      <c r="G252" s="146" t="s">
        <v>200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309</v>
      </c>
      <c r="AF252" s="141"/>
      <c r="AG252" s="141"/>
      <c r="AH252" s="141"/>
      <c r="AI252" s="141" t="s">
        <v>307</v>
      </c>
      <c r="AJ252" s="141"/>
      <c r="AK252" s="141"/>
      <c r="AL252" s="141"/>
      <c r="AM252" s="141" t="s">
        <v>336</v>
      </c>
      <c r="AN252" s="141"/>
      <c r="AO252" s="141"/>
      <c r="AP252" s="137"/>
      <c r="AQ252" s="137" t="s">
        <v>186</v>
      </c>
      <c r="AR252" s="138"/>
      <c r="AS252" s="138"/>
      <c r="AT252" s="139"/>
      <c r="AU252" s="182" t="s">
        <v>202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187</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309</v>
      </c>
      <c r="AF256" s="141"/>
      <c r="AG256" s="141"/>
      <c r="AH256" s="141"/>
      <c r="AI256" s="141" t="s">
        <v>307</v>
      </c>
      <c r="AJ256" s="141"/>
      <c r="AK256" s="141"/>
      <c r="AL256" s="141"/>
      <c r="AM256" s="141" t="s">
        <v>336</v>
      </c>
      <c r="AN256" s="141"/>
      <c r="AO256" s="141"/>
      <c r="AP256" s="137"/>
      <c r="AQ256" s="137" t="s">
        <v>186</v>
      </c>
      <c r="AR256" s="138"/>
      <c r="AS256" s="138"/>
      <c r="AT256" s="139"/>
      <c r="AU256" s="182" t="s">
        <v>202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187</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309</v>
      </c>
      <c r="AF260" s="141"/>
      <c r="AG260" s="141"/>
      <c r="AH260" s="141"/>
      <c r="AI260" s="141" t="s">
        <v>307</v>
      </c>
      <c r="AJ260" s="141"/>
      <c r="AK260" s="141"/>
      <c r="AL260" s="141"/>
      <c r="AM260" s="141" t="s">
        <v>336</v>
      </c>
      <c r="AN260" s="141"/>
      <c r="AO260" s="141"/>
      <c r="AP260" s="137"/>
      <c r="AQ260" s="137" t="s">
        <v>186</v>
      </c>
      <c r="AR260" s="138"/>
      <c r="AS260" s="138"/>
      <c r="AT260" s="139"/>
      <c r="AU260" s="182" t="s">
        <v>202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187</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309</v>
      </c>
      <c r="AF264" s="141"/>
      <c r="AG264" s="141"/>
      <c r="AH264" s="141"/>
      <c r="AI264" s="141" t="s">
        <v>307</v>
      </c>
      <c r="AJ264" s="141"/>
      <c r="AK264" s="141"/>
      <c r="AL264" s="141"/>
      <c r="AM264" s="141" t="s">
        <v>336</v>
      </c>
      <c r="AN264" s="141"/>
      <c r="AO264" s="141"/>
      <c r="AP264" s="137"/>
      <c r="AQ264" s="145" t="s">
        <v>186</v>
      </c>
      <c r="AR264" s="116"/>
      <c r="AS264" s="116"/>
      <c r="AT264" s="117"/>
      <c r="AU264" s="122" t="s">
        <v>202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187</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309</v>
      </c>
      <c r="AF268" s="141"/>
      <c r="AG268" s="141"/>
      <c r="AH268" s="141"/>
      <c r="AI268" s="141" t="s">
        <v>307</v>
      </c>
      <c r="AJ268" s="141"/>
      <c r="AK268" s="141"/>
      <c r="AL268" s="141"/>
      <c r="AM268" s="141" t="s">
        <v>336</v>
      </c>
      <c r="AN268" s="141"/>
      <c r="AO268" s="141"/>
      <c r="AP268" s="137"/>
      <c r="AQ268" s="137" t="s">
        <v>186</v>
      </c>
      <c r="AR268" s="138"/>
      <c r="AS268" s="138"/>
      <c r="AT268" s="139"/>
      <c r="AU268" s="182" t="s">
        <v>202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187</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203</v>
      </c>
      <c r="H272" s="116"/>
      <c r="I272" s="116"/>
      <c r="J272" s="116"/>
      <c r="K272" s="116"/>
      <c r="L272" s="116"/>
      <c r="M272" s="116"/>
      <c r="N272" s="116"/>
      <c r="O272" s="116"/>
      <c r="P272" s="117"/>
      <c r="Q272" s="145" t="s">
        <v>254</v>
      </c>
      <c r="R272" s="116"/>
      <c r="S272" s="116"/>
      <c r="T272" s="116"/>
      <c r="U272" s="116"/>
      <c r="V272" s="116"/>
      <c r="W272" s="116"/>
      <c r="X272" s="116"/>
      <c r="Y272" s="116"/>
      <c r="Z272" s="116"/>
      <c r="AA272" s="116"/>
      <c r="AB272" s="115" t="s">
        <v>255</v>
      </c>
      <c r="AC272" s="116"/>
      <c r="AD272" s="117"/>
      <c r="AE272" s="145" t="s">
        <v>204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203</v>
      </c>
      <c r="H279" s="116"/>
      <c r="I279" s="116"/>
      <c r="J279" s="116"/>
      <c r="K279" s="116"/>
      <c r="L279" s="116"/>
      <c r="M279" s="116"/>
      <c r="N279" s="116"/>
      <c r="O279" s="116"/>
      <c r="P279" s="117"/>
      <c r="Q279" s="145" t="s">
        <v>254</v>
      </c>
      <c r="R279" s="116"/>
      <c r="S279" s="116"/>
      <c r="T279" s="116"/>
      <c r="U279" s="116"/>
      <c r="V279" s="116"/>
      <c r="W279" s="116"/>
      <c r="X279" s="116"/>
      <c r="Y279" s="116"/>
      <c r="Z279" s="116"/>
      <c r="AA279" s="116"/>
      <c r="AB279" s="115" t="s">
        <v>255</v>
      </c>
      <c r="AC279" s="116"/>
      <c r="AD279" s="117"/>
      <c r="AE279" s="121" t="s">
        <v>204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203</v>
      </c>
      <c r="H286" s="116"/>
      <c r="I286" s="116"/>
      <c r="J286" s="116"/>
      <c r="K286" s="116"/>
      <c r="L286" s="116"/>
      <c r="M286" s="116"/>
      <c r="N286" s="116"/>
      <c r="O286" s="116"/>
      <c r="P286" s="117"/>
      <c r="Q286" s="145" t="s">
        <v>254</v>
      </c>
      <c r="R286" s="116"/>
      <c r="S286" s="116"/>
      <c r="T286" s="116"/>
      <c r="U286" s="116"/>
      <c r="V286" s="116"/>
      <c r="W286" s="116"/>
      <c r="X286" s="116"/>
      <c r="Y286" s="116"/>
      <c r="Z286" s="116"/>
      <c r="AA286" s="116"/>
      <c r="AB286" s="115" t="s">
        <v>255</v>
      </c>
      <c r="AC286" s="116"/>
      <c r="AD286" s="117"/>
      <c r="AE286" s="121" t="s">
        <v>204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203</v>
      </c>
      <c r="H293" s="116"/>
      <c r="I293" s="116"/>
      <c r="J293" s="116"/>
      <c r="K293" s="116"/>
      <c r="L293" s="116"/>
      <c r="M293" s="116"/>
      <c r="N293" s="116"/>
      <c r="O293" s="116"/>
      <c r="P293" s="117"/>
      <c r="Q293" s="145" t="s">
        <v>254</v>
      </c>
      <c r="R293" s="116"/>
      <c r="S293" s="116"/>
      <c r="T293" s="116"/>
      <c r="U293" s="116"/>
      <c r="V293" s="116"/>
      <c r="W293" s="116"/>
      <c r="X293" s="116"/>
      <c r="Y293" s="116"/>
      <c r="Z293" s="116"/>
      <c r="AA293" s="116"/>
      <c r="AB293" s="115" t="s">
        <v>255</v>
      </c>
      <c r="AC293" s="116"/>
      <c r="AD293" s="117"/>
      <c r="AE293" s="121" t="s">
        <v>204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203</v>
      </c>
      <c r="H300" s="116"/>
      <c r="I300" s="116"/>
      <c r="J300" s="116"/>
      <c r="K300" s="116"/>
      <c r="L300" s="116"/>
      <c r="M300" s="116"/>
      <c r="N300" s="116"/>
      <c r="O300" s="116"/>
      <c r="P300" s="117"/>
      <c r="Q300" s="145" t="s">
        <v>254</v>
      </c>
      <c r="R300" s="116"/>
      <c r="S300" s="116"/>
      <c r="T300" s="116"/>
      <c r="U300" s="116"/>
      <c r="V300" s="116"/>
      <c r="W300" s="116"/>
      <c r="X300" s="116"/>
      <c r="Y300" s="116"/>
      <c r="Z300" s="116"/>
      <c r="AA300" s="116"/>
      <c r="AB300" s="115" t="s">
        <v>255</v>
      </c>
      <c r="AC300" s="116"/>
      <c r="AD300" s="117"/>
      <c r="AE300" s="121" t="s">
        <v>204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221</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219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191</v>
      </c>
      <c r="F312" s="165"/>
      <c r="G312" s="146" t="s">
        <v>200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309</v>
      </c>
      <c r="AF312" s="141"/>
      <c r="AG312" s="141"/>
      <c r="AH312" s="141"/>
      <c r="AI312" s="141" t="s">
        <v>307</v>
      </c>
      <c r="AJ312" s="141"/>
      <c r="AK312" s="141"/>
      <c r="AL312" s="141"/>
      <c r="AM312" s="141" t="s">
        <v>336</v>
      </c>
      <c r="AN312" s="141"/>
      <c r="AO312" s="141"/>
      <c r="AP312" s="137"/>
      <c r="AQ312" s="137" t="s">
        <v>186</v>
      </c>
      <c r="AR312" s="138"/>
      <c r="AS312" s="138"/>
      <c r="AT312" s="139"/>
      <c r="AU312" s="182" t="s">
        <v>202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187</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309</v>
      </c>
      <c r="AF316" s="141"/>
      <c r="AG316" s="141"/>
      <c r="AH316" s="141"/>
      <c r="AI316" s="141" t="s">
        <v>307</v>
      </c>
      <c r="AJ316" s="141"/>
      <c r="AK316" s="141"/>
      <c r="AL316" s="141"/>
      <c r="AM316" s="141" t="s">
        <v>336</v>
      </c>
      <c r="AN316" s="141"/>
      <c r="AO316" s="141"/>
      <c r="AP316" s="137"/>
      <c r="AQ316" s="137" t="s">
        <v>186</v>
      </c>
      <c r="AR316" s="138"/>
      <c r="AS316" s="138"/>
      <c r="AT316" s="139"/>
      <c r="AU316" s="182" t="s">
        <v>202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187</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309</v>
      </c>
      <c r="AF320" s="141"/>
      <c r="AG320" s="141"/>
      <c r="AH320" s="141"/>
      <c r="AI320" s="141" t="s">
        <v>307</v>
      </c>
      <c r="AJ320" s="141"/>
      <c r="AK320" s="141"/>
      <c r="AL320" s="141"/>
      <c r="AM320" s="141" t="s">
        <v>336</v>
      </c>
      <c r="AN320" s="141"/>
      <c r="AO320" s="141"/>
      <c r="AP320" s="137"/>
      <c r="AQ320" s="137" t="s">
        <v>186</v>
      </c>
      <c r="AR320" s="138"/>
      <c r="AS320" s="138"/>
      <c r="AT320" s="139"/>
      <c r="AU320" s="182" t="s">
        <v>202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187</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309</v>
      </c>
      <c r="AF324" s="141"/>
      <c r="AG324" s="141"/>
      <c r="AH324" s="141"/>
      <c r="AI324" s="141" t="s">
        <v>307</v>
      </c>
      <c r="AJ324" s="141"/>
      <c r="AK324" s="141"/>
      <c r="AL324" s="141"/>
      <c r="AM324" s="141" t="s">
        <v>336</v>
      </c>
      <c r="AN324" s="141"/>
      <c r="AO324" s="141"/>
      <c r="AP324" s="137"/>
      <c r="AQ324" s="137" t="s">
        <v>186</v>
      </c>
      <c r="AR324" s="138"/>
      <c r="AS324" s="138"/>
      <c r="AT324" s="139"/>
      <c r="AU324" s="182" t="s">
        <v>202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187</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309</v>
      </c>
      <c r="AF328" s="141"/>
      <c r="AG328" s="141"/>
      <c r="AH328" s="141"/>
      <c r="AI328" s="141" t="s">
        <v>307</v>
      </c>
      <c r="AJ328" s="141"/>
      <c r="AK328" s="141"/>
      <c r="AL328" s="141"/>
      <c r="AM328" s="141" t="s">
        <v>336</v>
      </c>
      <c r="AN328" s="141"/>
      <c r="AO328" s="141"/>
      <c r="AP328" s="137"/>
      <c r="AQ328" s="137" t="s">
        <v>186</v>
      </c>
      <c r="AR328" s="138"/>
      <c r="AS328" s="138"/>
      <c r="AT328" s="139"/>
      <c r="AU328" s="182" t="s">
        <v>202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187</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203</v>
      </c>
      <c r="H332" s="116"/>
      <c r="I332" s="116"/>
      <c r="J332" s="116"/>
      <c r="K332" s="116"/>
      <c r="L332" s="116"/>
      <c r="M332" s="116"/>
      <c r="N332" s="116"/>
      <c r="O332" s="116"/>
      <c r="P332" s="117"/>
      <c r="Q332" s="145" t="s">
        <v>254</v>
      </c>
      <c r="R332" s="116"/>
      <c r="S332" s="116"/>
      <c r="T332" s="116"/>
      <c r="U332" s="116"/>
      <c r="V332" s="116"/>
      <c r="W332" s="116"/>
      <c r="X332" s="116"/>
      <c r="Y332" s="116"/>
      <c r="Z332" s="116"/>
      <c r="AA332" s="116"/>
      <c r="AB332" s="115" t="s">
        <v>255</v>
      </c>
      <c r="AC332" s="116"/>
      <c r="AD332" s="117"/>
      <c r="AE332" s="145" t="s">
        <v>204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203</v>
      </c>
      <c r="H339" s="116"/>
      <c r="I339" s="116"/>
      <c r="J339" s="116"/>
      <c r="K339" s="116"/>
      <c r="L339" s="116"/>
      <c r="M339" s="116"/>
      <c r="N339" s="116"/>
      <c r="O339" s="116"/>
      <c r="P339" s="117"/>
      <c r="Q339" s="145" t="s">
        <v>254</v>
      </c>
      <c r="R339" s="116"/>
      <c r="S339" s="116"/>
      <c r="T339" s="116"/>
      <c r="U339" s="116"/>
      <c r="V339" s="116"/>
      <c r="W339" s="116"/>
      <c r="X339" s="116"/>
      <c r="Y339" s="116"/>
      <c r="Z339" s="116"/>
      <c r="AA339" s="116"/>
      <c r="AB339" s="115" t="s">
        <v>255</v>
      </c>
      <c r="AC339" s="116"/>
      <c r="AD339" s="117"/>
      <c r="AE339" s="121" t="s">
        <v>204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203</v>
      </c>
      <c r="H346" s="116"/>
      <c r="I346" s="116"/>
      <c r="J346" s="116"/>
      <c r="K346" s="116"/>
      <c r="L346" s="116"/>
      <c r="M346" s="116"/>
      <c r="N346" s="116"/>
      <c r="O346" s="116"/>
      <c r="P346" s="117"/>
      <c r="Q346" s="145" t="s">
        <v>254</v>
      </c>
      <c r="R346" s="116"/>
      <c r="S346" s="116"/>
      <c r="T346" s="116"/>
      <c r="U346" s="116"/>
      <c r="V346" s="116"/>
      <c r="W346" s="116"/>
      <c r="X346" s="116"/>
      <c r="Y346" s="116"/>
      <c r="Z346" s="116"/>
      <c r="AA346" s="116"/>
      <c r="AB346" s="115" t="s">
        <v>255</v>
      </c>
      <c r="AC346" s="116"/>
      <c r="AD346" s="117"/>
      <c r="AE346" s="121" t="s">
        <v>204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203</v>
      </c>
      <c r="H353" s="116"/>
      <c r="I353" s="116"/>
      <c r="J353" s="116"/>
      <c r="K353" s="116"/>
      <c r="L353" s="116"/>
      <c r="M353" s="116"/>
      <c r="N353" s="116"/>
      <c r="O353" s="116"/>
      <c r="P353" s="117"/>
      <c r="Q353" s="145" t="s">
        <v>254</v>
      </c>
      <c r="R353" s="116"/>
      <c r="S353" s="116"/>
      <c r="T353" s="116"/>
      <c r="U353" s="116"/>
      <c r="V353" s="116"/>
      <c r="W353" s="116"/>
      <c r="X353" s="116"/>
      <c r="Y353" s="116"/>
      <c r="Z353" s="116"/>
      <c r="AA353" s="116"/>
      <c r="AB353" s="115" t="s">
        <v>255</v>
      </c>
      <c r="AC353" s="116"/>
      <c r="AD353" s="117"/>
      <c r="AE353" s="121" t="s">
        <v>204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203</v>
      </c>
      <c r="H360" s="116"/>
      <c r="I360" s="116"/>
      <c r="J360" s="116"/>
      <c r="K360" s="116"/>
      <c r="L360" s="116"/>
      <c r="M360" s="116"/>
      <c r="N360" s="116"/>
      <c r="O360" s="116"/>
      <c r="P360" s="117"/>
      <c r="Q360" s="145" t="s">
        <v>254</v>
      </c>
      <c r="R360" s="116"/>
      <c r="S360" s="116"/>
      <c r="T360" s="116"/>
      <c r="U360" s="116"/>
      <c r="V360" s="116"/>
      <c r="W360" s="116"/>
      <c r="X360" s="116"/>
      <c r="Y360" s="116"/>
      <c r="Z360" s="116"/>
      <c r="AA360" s="116"/>
      <c r="AB360" s="115" t="s">
        <v>255</v>
      </c>
      <c r="AC360" s="116"/>
      <c r="AD360" s="117"/>
      <c r="AE360" s="121" t="s">
        <v>204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221</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219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191</v>
      </c>
      <c r="F372" s="165"/>
      <c r="G372" s="146" t="s">
        <v>200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309</v>
      </c>
      <c r="AF372" s="141"/>
      <c r="AG372" s="141"/>
      <c r="AH372" s="141"/>
      <c r="AI372" s="141" t="s">
        <v>307</v>
      </c>
      <c r="AJ372" s="141"/>
      <c r="AK372" s="141"/>
      <c r="AL372" s="141"/>
      <c r="AM372" s="141" t="s">
        <v>336</v>
      </c>
      <c r="AN372" s="141"/>
      <c r="AO372" s="141"/>
      <c r="AP372" s="137"/>
      <c r="AQ372" s="137" t="s">
        <v>186</v>
      </c>
      <c r="AR372" s="138"/>
      <c r="AS372" s="138"/>
      <c r="AT372" s="139"/>
      <c r="AU372" s="182" t="s">
        <v>202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187</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309</v>
      </c>
      <c r="AF376" s="141"/>
      <c r="AG376" s="141"/>
      <c r="AH376" s="141"/>
      <c r="AI376" s="141" t="s">
        <v>307</v>
      </c>
      <c r="AJ376" s="141"/>
      <c r="AK376" s="141"/>
      <c r="AL376" s="141"/>
      <c r="AM376" s="141" t="s">
        <v>336</v>
      </c>
      <c r="AN376" s="141"/>
      <c r="AO376" s="141"/>
      <c r="AP376" s="137"/>
      <c r="AQ376" s="137" t="s">
        <v>186</v>
      </c>
      <c r="AR376" s="138"/>
      <c r="AS376" s="138"/>
      <c r="AT376" s="139"/>
      <c r="AU376" s="182" t="s">
        <v>202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187</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309</v>
      </c>
      <c r="AF380" s="141"/>
      <c r="AG380" s="141"/>
      <c r="AH380" s="141"/>
      <c r="AI380" s="141" t="s">
        <v>307</v>
      </c>
      <c r="AJ380" s="141"/>
      <c r="AK380" s="141"/>
      <c r="AL380" s="141"/>
      <c r="AM380" s="141" t="s">
        <v>336</v>
      </c>
      <c r="AN380" s="141"/>
      <c r="AO380" s="141"/>
      <c r="AP380" s="137"/>
      <c r="AQ380" s="137" t="s">
        <v>186</v>
      </c>
      <c r="AR380" s="138"/>
      <c r="AS380" s="138"/>
      <c r="AT380" s="139"/>
      <c r="AU380" s="182" t="s">
        <v>202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187</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309</v>
      </c>
      <c r="AF384" s="141"/>
      <c r="AG384" s="141"/>
      <c r="AH384" s="141"/>
      <c r="AI384" s="141" t="s">
        <v>307</v>
      </c>
      <c r="AJ384" s="141"/>
      <c r="AK384" s="141"/>
      <c r="AL384" s="141"/>
      <c r="AM384" s="141" t="s">
        <v>336</v>
      </c>
      <c r="AN384" s="141"/>
      <c r="AO384" s="141"/>
      <c r="AP384" s="137"/>
      <c r="AQ384" s="137" t="s">
        <v>186</v>
      </c>
      <c r="AR384" s="138"/>
      <c r="AS384" s="138"/>
      <c r="AT384" s="139"/>
      <c r="AU384" s="182" t="s">
        <v>202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187</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309</v>
      </c>
      <c r="AF388" s="141"/>
      <c r="AG388" s="141"/>
      <c r="AH388" s="141"/>
      <c r="AI388" s="141" t="s">
        <v>307</v>
      </c>
      <c r="AJ388" s="141"/>
      <c r="AK388" s="141"/>
      <c r="AL388" s="141"/>
      <c r="AM388" s="141" t="s">
        <v>336</v>
      </c>
      <c r="AN388" s="141"/>
      <c r="AO388" s="141"/>
      <c r="AP388" s="137"/>
      <c r="AQ388" s="137" t="s">
        <v>186</v>
      </c>
      <c r="AR388" s="138"/>
      <c r="AS388" s="138"/>
      <c r="AT388" s="139"/>
      <c r="AU388" s="182" t="s">
        <v>202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187</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203</v>
      </c>
      <c r="H392" s="116"/>
      <c r="I392" s="116"/>
      <c r="J392" s="116"/>
      <c r="K392" s="116"/>
      <c r="L392" s="116"/>
      <c r="M392" s="116"/>
      <c r="N392" s="116"/>
      <c r="O392" s="116"/>
      <c r="P392" s="117"/>
      <c r="Q392" s="145" t="s">
        <v>254</v>
      </c>
      <c r="R392" s="116"/>
      <c r="S392" s="116"/>
      <c r="T392" s="116"/>
      <c r="U392" s="116"/>
      <c r="V392" s="116"/>
      <c r="W392" s="116"/>
      <c r="X392" s="116"/>
      <c r="Y392" s="116"/>
      <c r="Z392" s="116"/>
      <c r="AA392" s="116"/>
      <c r="AB392" s="115" t="s">
        <v>255</v>
      </c>
      <c r="AC392" s="116"/>
      <c r="AD392" s="117"/>
      <c r="AE392" s="145" t="s">
        <v>204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203</v>
      </c>
      <c r="H399" s="116"/>
      <c r="I399" s="116"/>
      <c r="J399" s="116"/>
      <c r="K399" s="116"/>
      <c r="L399" s="116"/>
      <c r="M399" s="116"/>
      <c r="N399" s="116"/>
      <c r="O399" s="116"/>
      <c r="P399" s="117"/>
      <c r="Q399" s="145" t="s">
        <v>254</v>
      </c>
      <c r="R399" s="116"/>
      <c r="S399" s="116"/>
      <c r="T399" s="116"/>
      <c r="U399" s="116"/>
      <c r="V399" s="116"/>
      <c r="W399" s="116"/>
      <c r="X399" s="116"/>
      <c r="Y399" s="116"/>
      <c r="Z399" s="116"/>
      <c r="AA399" s="116"/>
      <c r="AB399" s="115" t="s">
        <v>255</v>
      </c>
      <c r="AC399" s="116"/>
      <c r="AD399" s="117"/>
      <c r="AE399" s="121" t="s">
        <v>204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203</v>
      </c>
      <c r="H406" s="116"/>
      <c r="I406" s="116"/>
      <c r="J406" s="116"/>
      <c r="K406" s="116"/>
      <c r="L406" s="116"/>
      <c r="M406" s="116"/>
      <c r="N406" s="116"/>
      <c r="O406" s="116"/>
      <c r="P406" s="117"/>
      <c r="Q406" s="145" t="s">
        <v>254</v>
      </c>
      <c r="R406" s="116"/>
      <c r="S406" s="116"/>
      <c r="T406" s="116"/>
      <c r="U406" s="116"/>
      <c r="V406" s="116"/>
      <c r="W406" s="116"/>
      <c r="X406" s="116"/>
      <c r="Y406" s="116"/>
      <c r="Z406" s="116"/>
      <c r="AA406" s="116"/>
      <c r="AB406" s="115" t="s">
        <v>255</v>
      </c>
      <c r="AC406" s="116"/>
      <c r="AD406" s="117"/>
      <c r="AE406" s="121" t="s">
        <v>204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203</v>
      </c>
      <c r="H413" s="116"/>
      <c r="I413" s="116"/>
      <c r="J413" s="116"/>
      <c r="K413" s="116"/>
      <c r="L413" s="116"/>
      <c r="M413" s="116"/>
      <c r="N413" s="116"/>
      <c r="O413" s="116"/>
      <c r="P413" s="117"/>
      <c r="Q413" s="145" t="s">
        <v>254</v>
      </c>
      <c r="R413" s="116"/>
      <c r="S413" s="116"/>
      <c r="T413" s="116"/>
      <c r="U413" s="116"/>
      <c r="V413" s="116"/>
      <c r="W413" s="116"/>
      <c r="X413" s="116"/>
      <c r="Y413" s="116"/>
      <c r="Z413" s="116"/>
      <c r="AA413" s="116"/>
      <c r="AB413" s="115" t="s">
        <v>255</v>
      </c>
      <c r="AC413" s="116"/>
      <c r="AD413" s="117"/>
      <c r="AE413" s="121" t="s">
        <v>204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203</v>
      </c>
      <c r="H420" s="116"/>
      <c r="I420" s="116"/>
      <c r="J420" s="116"/>
      <c r="K420" s="116"/>
      <c r="L420" s="116"/>
      <c r="M420" s="116"/>
      <c r="N420" s="116"/>
      <c r="O420" s="116"/>
      <c r="P420" s="117"/>
      <c r="Q420" s="145" t="s">
        <v>254</v>
      </c>
      <c r="R420" s="116"/>
      <c r="S420" s="116"/>
      <c r="T420" s="116"/>
      <c r="U420" s="116"/>
      <c r="V420" s="116"/>
      <c r="W420" s="116"/>
      <c r="X420" s="116"/>
      <c r="Y420" s="116"/>
      <c r="Z420" s="116"/>
      <c r="AA420" s="116"/>
      <c r="AB420" s="115" t="s">
        <v>255</v>
      </c>
      <c r="AC420" s="116"/>
      <c r="AD420" s="117"/>
      <c r="AE420" s="121" t="s">
        <v>204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221</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339</v>
      </c>
      <c r="D430" s="927"/>
      <c r="E430" s="160" t="s">
        <v>317</v>
      </c>
      <c r="F430" s="894"/>
      <c r="G430" s="895" t="s">
        <v>206</v>
      </c>
      <c r="H430" s="109"/>
      <c r="I430" s="109"/>
      <c r="J430" s="896" t="s">
        <v>340</v>
      </c>
      <c r="K430" s="897"/>
      <c r="L430" s="897"/>
      <c r="M430" s="897"/>
      <c r="N430" s="897"/>
      <c r="O430" s="897"/>
      <c r="P430" s="897"/>
      <c r="Q430" s="897"/>
      <c r="R430" s="897"/>
      <c r="S430" s="897"/>
      <c r="T430" s="898"/>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9"/>
    </row>
    <row r="431" spans="1:50" ht="18.75" customHeight="1" x14ac:dyDescent="0.15">
      <c r="A431" s="175"/>
      <c r="B431" s="172"/>
      <c r="C431" s="166"/>
      <c r="D431" s="172"/>
      <c r="E431" s="328" t="s">
        <v>195</v>
      </c>
      <c r="F431" s="329"/>
      <c r="G431" s="330" t="s">
        <v>192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2" t="s">
        <v>194</v>
      </c>
      <c r="AF431" s="323"/>
      <c r="AG431" s="323"/>
      <c r="AH431" s="324"/>
      <c r="AI431" s="325" t="s">
        <v>330</v>
      </c>
      <c r="AJ431" s="325"/>
      <c r="AK431" s="325"/>
      <c r="AL431" s="145"/>
      <c r="AM431" s="325" t="s">
        <v>343</v>
      </c>
      <c r="AN431" s="325"/>
      <c r="AO431" s="325"/>
      <c r="AP431" s="145"/>
      <c r="AQ431" s="145" t="s">
        <v>186</v>
      </c>
      <c r="AR431" s="116"/>
      <c r="AS431" s="116"/>
      <c r="AT431" s="117"/>
      <c r="AU431" s="122" t="s">
        <v>133</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v>28</v>
      </c>
      <c r="AF432" s="186"/>
      <c r="AG432" s="119" t="s">
        <v>187</v>
      </c>
      <c r="AH432" s="120"/>
      <c r="AI432" s="142"/>
      <c r="AJ432" s="142"/>
      <c r="AK432" s="142"/>
      <c r="AL432" s="140"/>
      <c r="AM432" s="142"/>
      <c r="AN432" s="142"/>
      <c r="AO432" s="142"/>
      <c r="AP432" s="140"/>
      <c r="AQ432" s="579" t="s">
        <v>606</v>
      </c>
      <c r="AR432" s="186"/>
      <c r="AS432" s="119" t="s">
        <v>187</v>
      </c>
      <c r="AT432" s="120"/>
      <c r="AU432" s="186">
        <v>6</v>
      </c>
      <c r="AV432" s="186"/>
      <c r="AW432" s="119" t="s">
        <v>177</v>
      </c>
      <c r="AX432" s="181"/>
    </row>
    <row r="433" spans="1:50" ht="23.25" customHeight="1" x14ac:dyDescent="0.15">
      <c r="A433" s="175"/>
      <c r="B433" s="172"/>
      <c r="C433" s="166"/>
      <c r="D433" s="172"/>
      <c r="E433" s="328"/>
      <c r="F433" s="329"/>
      <c r="G433" s="90" t="s">
        <v>502</v>
      </c>
      <c r="H433" s="91"/>
      <c r="I433" s="91"/>
      <c r="J433" s="91"/>
      <c r="K433" s="91"/>
      <c r="L433" s="91"/>
      <c r="M433" s="91"/>
      <c r="N433" s="91"/>
      <c r="O433" s="91"/>
      <c r="P433" s="91"/>
      <c r="Q433" s="91"/>
      <c r="R433" s="91"/>
      <c r="S433" s="91"/>
      <c r="T433" s="91"/>
      <c r="U433" s="91"/>
      <c r="V433" s="91"/>
      <c r="W433" s="91"/>
      <c r="X433" s="92"/>
      <c r="Y433" s="187" t="s">
        <v>12</v>
      </c>
      <c r="Z433" s="188"/>
      <c r="AA433" s="189"/>
      <c r="AB433" s="734" t="s">
        <v>178</v>
      </c>
      <c r="AC433" s="734"/>
      <c r="AD433" s="734"/>
      <c r="AE433" s="326">
        <v>100</v>
      </c>
      <c r="AF433" s="193"/>
      <c r="AG433" s="193"/>
      <c r="AH433" s="193"/>
      <c r="AI433" s="326">
        <v>100</v>
      </c>
      <c r="AJ433" s="193"/>
      <c r="AK433" s="193"/>
      <c r="AL433" s="193"/>
      <c r="AM433" s="326" t="s">
        <v>478</v>
      </c>
      <c r="AN433" s="193"/>
      <c r="AO433" s="193"/>
      <c r="AP433" s="327"/>
      <c r="AQ433" s="326" t="s">
        <v>503</v>
      </c>
      <c r="AR433" s="193"/>
      <c r="AS433" s="193"/>
      <c r="AT433" s="327"/>
      <c r="AU433" s="193" t="s">
        <v>504</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734" t="s">
        <v>178</v>
      </c>
      <c r="AC434" s="734"/>
      <c r="AD434" s="734"/>
      <c r="AE434" s="326">
        <v>100</v>
      </c>
      <c r="AF434" s="193"/>
      <c r="AG434" s="193"/>
      <c r="AH434" s="327"/>
      <c r="AI434" s="326">
        <v>100</v>
      </c>
      <c r="AJ434" s="193"/>
      <c r="AK434" s="193"/>
      <c r="AL434" s="193"/>
      <c r="AM434" s="326">
        <v>100</v>
      </c>
      <c r="AN434" s="193"/>
      <c r="AO434" s="193"/>
      <c r="AP434" s="327"/>
      <c r="AQ434" s="326" t="s">
        <v>478</v>
      </c>
      <c r="AR434" s="193"/>
      <c r="AS434" s="193"/>
      <c r="AT434" s="327"/>
      <c r="AU434" s="193">
        <v>100</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178</v>
      </c>
      <c r="AC435" s="568"/>
      <c r="AD435" s="568"/>
      <c r="AE435" s="326">
        <v>100</v>
      </c>
      <c r="AF435" s="193"/>
      <c r="AG435" s="193"/>
      <c r="AH435" s="327"/>
      <c r="AI435" s="326">
        <v>100</v>
      </c>
      <c r="AJ435" s="193"/>
      <c r="AK435" s="193"/>
      <c r="AL435" s="193"/>
      <c r="AM435" s="326" t="s">
        <v>504</v>
      </c>
      <c r="AN435" s="193"/>
      <c r="AO435" s="193"/>
      <c r="AP435" s="327"/>
      <c r="AQ435" s="326" t="s">
        <v>504</v>
      </c>
      <c r="AR435" s="193"/>
      <c r="AS435" s="193"/>
      <c r="AT435" s="327"/>
      <c r="AU435" s="193" t="s">
        <v>478</v>
      </c>
      <c r="AV435" s="193"/>
      <c r="AW435" s="193"/>
      <c r="AX435" s="194"/>
    </row>
    <row r="436" spans="1:50" ht="18.75" customHeight="1" x14ac:dyDescent="0.15">
      <c r="A436" s="175"/>
      <c r="B436" s="172"/>
      <c r="C436" s="166"/>
      <c r="D436" s="172"/>
      <c r="E436" s="328" t="s">
        <v>195</v>
      </c>
      <c r="F436" s="329"/>
      <c r="G436" s="330" t="s">
        <v>192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2" t="s">
        <v>194</v>
      </c>
      <c r="AF436" s="323"/>
      <c r="AG436" s="323"/>
      <c r="AH436" s="324"/>
      <c r="AI436" s="325" t="s">
        <v>330</v>
      </c>
      <c r="AJ436" s="325"/>
      <c r="AK436" s="325"/>
      <c r="AL436" s="145"/>
      <c r="AM436" s="325" t="s">
        <v>343</v>
      </c>
      <c r="AN436" s="325"/>
      <c r="AO436" s="325"/>
      <c r="AP436" s="145"/>
      <c r="AQ436" s="145" t="s">
        <v>186</v>
      </c>
      <c r="AR436" s="116"/>
      <c r="AS436" s="116"/>
      <c r="AT436" s="117"/>
      <c r="AU436" s="122" t="s">
        <v>133</v>
      </c>
      <c r="AV436" s="122"/>
      <c r="AW436" s="122"/>
      <c r="AX436" s="123"/>
    </row>
    <row r="437" spans="1:50" ht="18.75"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v>28</v>
      </c>
      <c r="AF437" s="186"/>
      <c r="AG437" s="119" t="s">
        <v>187</v>
      </c>
      <c r="AH437" s="120"/>
      <c r="AI437" s="142"/>
      <c r="AJ437" s="142"/>
      <c r="AK437" s="142"/>
      <c r="AL437" s="140"/>
      <c r="AM437" s="142"/>
      <c r="AN437" s="142"/>
      <c r="AO437" s="142"/>
      <c r="AP437" s="140"/>
      <c r="AQ437" s="579" t="s">
        <v>606</v>
      </c>
      <c r="AR437" s="186"/>
      <c r="AS437" s="119" t="s">
        <v>187</v>
      </c>
      <c r="AT437" s="120"/>
      <c r="AU437" s="186">
        <v>6</v>
      </c>
      <c r="AV437" s="186"/>
      <c r="AW437" s="119" t="s">
        <v>177</v>
      </c>
      <c r="AX437" s="181"/>
    </row>
    <row r="438" spans="1:50" ht="23.25" customHeight="1" x14ac:dyDescent="0.15">
      <c r="A438" s="175"/>
      <c r="B438" s="172"/>
      <c r="C438" s="166"/>
      <c r="D438" s="172"/>
      <c r="E438" s="328"/>
      <c r="F438" s="329"/>
      <c r="G438" s="90" t="s">
        <v>589</v>
      </c>
      <c r="H438" s="91"/>
      <c r="I438" s="91"/>
      <c r="J438" s="91"/>
      <c r="K438" s="91"/>
      <c r="L438" s="91"/>
      <c r="M438" s="91"/>
      <c r="N438" s="91"/>
      <c r="O438" s="91"/>
      <c r="P438" s="91"/>
      <c r="Q438" s="91"/>
      <c r="R438" s="91"/>
      <c r="S438" s="91"/>
      <c r="T438" s="91"/>
      <c r="U438" s="91"/>
      <c r="V438" s="91"/>
      <c r="W438" s="91"/>
      <c r="X438" s="92"/>
      <c r="Y438" s="187" t="s">
        <v>12</v>
      </c>
      <c r="Z438" s="188"/>
      <c r="AA438" s="189"/>
      <c r="AB438" s="734" t="s">
        <v>178</v>
      </c>
      <c r="AC438" s="734"/>
      <c r="AD438" s="734"/>
      <c r="AE438" s="326" t="s">
        <v>505</v>
      </c>
      <c r="AF438" s="193"/>
      <c r="AG438" s="193"/>
      <c r="AH438" s="193"/>
      <c r="AI438" s="326" t="s">
        <v>478</v>
      </c>
      <c r="AJ438" s="193"/>
      <c r="AK438" s="193"/>
      <c r="AL438" s="193"/>
      <c r="AM438" s="326" t="s">
        <v>505</v>
      </c>
      <c r="AN438" s="193"/>
      <c r="AO438" s="193"/>
      <c r="AP438" s="327"/>
      <c r="AQ438" s="326" t="s">
        <v>505</v>
      </c>
      <c r="AR438" s="193"/>
      <c r="AS438" s="193"/>
      <c r="AT438" s="327"/>
      <c r="AU438" s="193" t="s">
        <v>505</v>
      </c>
      <c r="AV438" s="193"/>
      <c r="AW438" s="193"/>
      <c r="AX438" s="194"/>
    </row>
    <row r="439" spans="1:50" ht="23.25"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734" t="s">
        <v>178</v>
      </c>
      <c r="AC439" s="734"/>
      <c r="AD439" s="734"/>
      <c r="AE439" s="326" t="s">
        <v>325</v>
      </c>
      <c r="AF439" s="193"/>
      <c r="AG439" s="193"/>
      <c r="AH439" s="193"/>
      <c r="AI439" s="326">
        <v>50</v>
      </c>
      <c r="AJ439" s="193"/>
      <c r="AK439" s="193"/>
      <c r="AL439" s="193"/>
      <c r="AM439" s="326">
        <v>50</v>
      </c>
      <c r="AN439" s="193"/>
      <c r="AO439" s="193"/>
      <c r="AP439" s="193"/>
      <c r="AQ439" s="326" t="s">
        <v>505</v>
      </c>
      <c r="AR439" s="193"/>
      <c r="AS439" s="193"/>
      <c r="AT439" s="327"/>
      <c r="AU439" s="193">
        <v>50</v>
      </c>
      <c r="AV439" s="193"/>
      <c r="AW439" s="193"/>
      <c r="AX439" s="194"/>
    </row>
    <row r="440" spans="1:50" ht="23.25"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178</v>
      </c>
      <c r="AC440" s="568"/>
      <c r="AD440" s="568"/>
      <c r="AE440" s="326" t="s">
        <v>505</v>
      </c>
      <c r="AF440" s="193"/>
      <c r="AG440" s="193"/>
      <c r="AH440" s="327"/>
      <c r="AI440" s="326" t="s">
        <v>505</v>
      </c>
      <c r="AJ440" s="193"/>
      <c r="AK440" s="193"/>
      <c r="AL440" s="193"/>
      <c r="AM440" s="326" t="s">
        <v>505</v>
      </c>
      <c r="AN440" s="193"/>
      <c r="AO440" s="193"/>
      <c r="AP440" s="327"/>
      <c r="AQ440" s="326" t="s">
        <v>478</v>
      </c>
      <c r="AR440" s="193"/>
      <c r="AS440" s="193"/>
      <c r="AT440" s="327"/>
      <c r="AU440" s="193" t="s">
        <v>505</v>
      </c>
      <c r="AV440" s="193"/>
      <c r="AW440" s="193"/>
      <c r="AX440" s="194"/>
    </row>
    <row r="441" spans="1:50" ht="18.75" hidden="1" customHeight="1" x14ac:dyDescent="0.15">
      <c r="A441" s="175"/>
      <c r="B441" s="172"/>
      <c r="C441" s="166"/>
      <c r="D441" s="172"/>
      <c r="E441" s="328" t="s">
        <v>195</v>
      </c>
      <c r="F441" s="329"/>
      <c r="G441" s="330" t="s">
        <v>192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2" t="s">
        <v>194</v>
      </c>
      <c r="AF441" s="323"/>
      <c r="AG441" s="323"/>
      <c r="AH441" s="324"/>
      <c r="AI441" s="325" t="s">
        <v>330</v>
      </c>
      <c r="AJ441" s="325"/>
      <c r="AK441" s="325"/>
      <c r="AL441" s="145"/>
      <c r="AM441" s="325" t="s">
        <v>343</v>
      </c>
      <c r="AN441" s="325"/>
      <c r="AO441" s="325"/>
      <c r="AP441" s="145"/>
      <c r="AQ441" s="145" t="s">
        <v>186</v>
      </c>
      <c r="AR441" s="116"/>
      <c r="AS441" s="116"/>
      <c r="AT441" s="117"/>
      <c r="AU441" s="122" t="s">
        <v>133</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187</v>
      </c>
      <c r="AH442" s="120"/>
      <c r="AI442" s="142"/>
      <c r="AJ442" s="142"/>
      <c r="AK442" s="142"/>
      <c r="AL442" s="140"/>
      <c r="AM442" s="142"/>
      <c r="AN442" s="142"/>
      <c r="AO442" s="142"/>
      <c r="AP442" s="140"/>
      <c r="AQ442" s="579"/>
      <c r="AR442" s="186"/>
      <c r="AS442" s="119" t="s">
        <v>187</v>
      </c>
      <c r="AT442" s="120"/>
      <c r="AU442" s="186"/>
      <c r="AV442" s="186"/>
      <c r="AW442" s="119" t="s">
        <v>177</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734"/>
      <c r="AC443" s="734"/>
      <c r="AD443" s="734"/>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734"/>
      <c r="AC444" s="734"/>
      <c r="AD444" s="734"/>
      <c r="AE444" s="326"/>
      <c r="AF444" s="193"/>
      <c r="AG444" s="193"/>
      <c r="AH444" s="193"/>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178</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195</v>
      </c>
      <c r="F446" s="329"/>
      <c r="G446" s="330" t="s">
        <v>192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2" t="s">
        <v>194</v>
      </c>
      <c r="AF446" s="323"/>
      <c r="AG446" s="323"/>
      <c r="AH446" s="324"/>
      <c r="AI446" s="325" t="s">
        <v>330</v>
      </c>
      <c r="AJ446" s="325"/>
      <c r="AK446" s="325"/>
      <c r="AL446" s="145"/>
      <c r="AM446" s="325" t="s">
        <v>343</v>
      </c>
      <c r="AN446" s="325"/>
      <c r="AO446" s="325"/>
      <c r="AP446" s="145"/>
      <c r="AQ446" s="145" t="s">
        <v>186</v>
      </c>
      <c r="AR446" s="116"/>
      <c r="AS446" s="116"/>
      <c r="AT446" s="117"/>
      <c r="AU446" s="122" t="s">
        <v>133</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187</v>
      </c>
      <c r="AH447" s="120"/>
      <c r="AI447" s="142"/>
      <c r="AJ447" s="142"/>
      <c r="AK447" s="142"/>
      <c r="AL447" s="140"/>
      <c r="AM447" s="142"/>
      <c r="AN447" s="142"/>
      <c r="AO447" s="142"/>
      <c r="AP447" s="140"/>
      <c r="AQ447" s="579"/>
      <c r="AR447" s="186"/>
      <c r="AS447" s="119" t="s">
        <v>187</v>
      </c>
      <c r="AT447" s="120"/>
      <c r="AU447" s="186"/>
      <c r="AV447" s="186"/>
      <c r="AW447" s="119" t="s">
        <v>177</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734"/>
      <c r="AC448" s="734"/>
      <c r="AD448" s="734"/>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734"/>
      <c r="AC449" s="734"/>
      <c r="AD449" s="734"/>
      <c r="AE449" s="326"/>
      <c r="AF449" s="193"/>
      <c r="AG449" s="193"/>
      <c r="AH449" s="193"/>
      <c r="AI449" s="326"/>
      <c r="AJ449" s="193"/>
      <c r="AK449" s="193"/>
      <c r="AL449" s="193"/>
      <c r="AM449" s="326"/>
      <c r="AN449" s="193"/>
      <c r="AO449" s="193"/>
      <c r="AP449" s="193"/>
      <c r="AQ449" s="326"/>
      <c r="AR449" s="193"/>
      <c r="AS449" s="193"/>
      <c r="AT449" s="327"/>
      <c r="AU449" s="326"/>
      <c r="AV449" s="193"/>
      <c r="AW449" s="193"/>
      <c r="AX449" s="193"/>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178</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195</v>
      </c>
      <c r="F451" s="329"/>
      <c r="G451" s="330" t="s">
        <v>192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2" t="s">
        <v>194</v>
      </c>
      <c r="AF451" s="323"/>
      <c r="AG451" s="323"/>
      <c r="AH451" s="324"/>
      <c r="AI451" s="325" t="s">
        <v>330</v>
      </c>
      <c r="AJ451" s="325"/>
      <c r="AK451" s="325"/>
      <c r="AL451" s="145"/>
      <c r="AM451" s="325" t="s">
        <v>343</v>
      </c>
      <c r="AN451" s="325"/>
      <c r="AO451" s="325"/>
      <c r="AP451" s="145"/>
      <c r="AQ451" s="145" t="s">
        <v>186</v>
      </c>
      <c r="AR451" s="116"/>
      <c r="AS451" s="116"/>
      <c r="AT451" s="117"/>
      <c r="AU451" s="122" t="s">
        <v>133</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187</v>
      </c>
      <c r="AH452" s="120"/>
      <c r="AI452" s="142"/>
      <c r="AJ452" s="142"/>
      <c r="AK452" s="142"/>
      <c r="AL452" s="140"/>
      <c r="AM452" s="142"/>
      <c r="AN452" s="142"/>
      <c r="AO452" s="142"/>
      <c r="AP452" s="140"/>
      <c r="AQ452" s="579"/>
      <c r="AR452" s="186"/>
      <c r="AS452" s="119" t="s">
        <v>187</v>
      </c>
      <c r="AT452" s="120"/>
      <c r="AU452" s="186"/>
      <c r="AV452" s="186"/>
      <c r="AW452" s="119" t="s">
        <v>177</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178</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196</v>
      </c>
      <c r="F456" s="329"/>
      <c r="G456" s="330" t="s">
        <v>193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2" t="s">
        <v>194</v>
      </c>
      <c r="AF456" s="323"/>
      <c r="AG456" s="323"/>
      <c r="AH456" s="324"/>
      <c r="AI456" s="325" t="s">
        <v>330</v>
      </c>
      <c r="AJ456" s="325"/>
      <c r="AK456" s="325"/>
      <c r="AL456" s="145"/>
      <c r="AM456" s="325" t="s">
        <v>343</v>
      </c>
      <c r="AN456" s="325"/>
      <c r="AO456" s="325"/>
      <c r="AP456" s="145"/>
      <c r="AQ456" s="145" t="s">
        <v>186</v>
      </c>
      <c r="AR456" s="116"/>
      <c r="AS456" s="116"/>
      <c r="AT456" s="117"/>
      <c r="AU456" s="122" t="s">
        <v>133</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v>28</v>
      </c>
      <c r="AF457" s="186"/>
      <c r="AG457" s="119" t="s">
        <v>187</v>
      </c>
      <c r="AH457" s="120"/>
      <c r="AI457" s="142"/>
      <c r="AJ457" s="142"/>
      <c r="AK457" s="142"/>
      <c r="AL457" s="140"/>
      <c r="AM457" s="142"/>
      <c r="AN457" s="142"/>
      <c r="AO457" s="142"/>
      <c r="AP457" s="140"/>
      <c r="AQ457" s="579" t="s">
        <v>606</v>
      </c>
      <c r="AR457" s="186"/>
      <c r="AS457" s="119" t="s">
        <v>187</v>
      </c>
      <c r="AT457" s="120"/>
      <c r="AU457" s="186">
        <v>6</v>
      </c>
      <c r="AV457" s="186"/>
      <c r="AW457" s="119" t="s">
        <v>177</v>
      </c>
      <c r="AX457" s="181"/>
    </row>
    <row r="458" spans="1:50" ht="23.25" customHeight="1" x14ac:dyDescent="0.15">
      <c r="A458" s="175"/>
      <c r="B458" s="172"/>
      <c r="C458" s="166"/>
      <c r="D458" s="172"/>
      <c r="E458" s="328"/>
      <c r="F458" s="329"/>
      <c r="G458" s="90" t="s">
        <v>590</v>
      </c>
      <c r="H458" s="91"/>
      <c r="I458" s="91"/>
      <c r="J458" s="91"/>
      <c r="K458" s="91"/>
      <c r="L458" s="91"/>
      <c r="M458" s="91"/>
      <c r="N458" s="91"/>
      <c r="O458" s="91"/>
      <c r="P458" s="91"/>
      <c r="Q458" s="91"/>
      <c r="R458" s="91"/>
      <c r="S458" s="91"/>
      <c r="T458" s="91"/>
      <c r="U458" s="91"/>
      <c r="V458" s="91"/>
      <c r="W458" s="91"/>
      <c r="X458" s="92"/>
      <c r="Y458" s="187" t="s">
        <v>12</v>
      </c>
      <c r="Z458" s="188"/>
      <c r="AA458" s="189"/>
      <c r="AB458" s="734" t="s">
        <v>14</v>
      </c>
      <c r="AC458" s="734"/>
      <c r="AD458" s="734"/>
      <c r="AE458" s="326">
        <v>84.3</v>
      </c>
      <c r="AF458" s="193"/>
      <c r="AG458" s="193"/>
      <c r="AH458" s="193"/>
      <c r="AI458" s="326" t="s">
        <v>506</v>
      </c>
      <c r="AJ458" s="193"/>
      <c r="AK458" s="193"/>
      <c r="AL458" s="193"/>
      <c r="AM458" s="326" t="s">
        <v>478</v>
      </c>
      <c r="AN458" s="193"/>
      <c r="AO458" s="193"/>
      <c r="AP458" s="327"/>
      <c r="AQ458" s="326" t="s">
        <v>478</v>
      </c>
      <c r="AR458" s="193"/>
      <c r="AS458" s="193"/>
      <c r="AT458" s="327"/>
      <c r="AU458" s="193" t="s">
        <v>478</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734" t="s">
        <v>14</v>
      </c>
      <c r="AC459" s="734"/>
      <c r="AD459" s="734"/>
      <c r="AE459" s="326">
        <v>77</v>
      </c>
      <c r="AF459" s="193"/>
      <c r="AG459" s="193"/>
      <c r="AH459" s="193"/>
      <c r="AI459" s="326">
        <v>77</v>
      </c>
      <c r="AJ459" s="193"/>
      <c r="AK459" s="193"/>
      <c r="AL459" s="193"/>
      <c r="AM459" s="326">
        <v>77</v>
      </c>
      <c r="AN459" s="193"/>
      <c r="AO459" s="193"/>
      <c r="AP459" s="327"/>
      <c r="AQ459" s="326" t="s">
        <v>506</v>
      </c>
      <c r="AR459" s="193"/>
      <c r="AS459" s="193"/>
      <c r="AT459" s="327"/>
      <c r="AU459" s="193">
        <v>77</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v>109.5</v>
      </c>
      <c r="AF460" s="193"/>
      <c r="AG460" s="193"/>
      <c r="AH460" s="327"/>
      <c r="AI460" s="326" t="s">
        <v>478</v>
      </c>
      <c r="AJ460" s="193"/>
      <c r="AK460" s="193"/>
      <c r="AL460" s="193"/>
      <c r="AM460" s="326" t="s">
        <v>506</v>
      </c>
      <c r="AN460" s="193"/>
      <c r="AO460" s="193"/>
      <c r="AP460" s="327"/>
      <c r="AQ460" s="326" t="s">
        <v>478</v>
      </c>
      <c r="AR460" s="193"/>
      <c r="AS460" s="193"/>
      <c r="AT460" s="327"/>
      <c r="AU460" s="193" t="s">
        <v>506</v>
      </c>
      <c r="AV460" s="193"/>
      <c r="AW460" s="193"/>
      <c r="AX460" s="194"/>
    </row>
    <row r="461" spans="1:50" ht="18.75" customHeight="1" x14ac:dyDescent="0.15">
      <c r="A461" s="175"/>
      <c r="B461" s="172"/>
      <c r="C461" s="166"/>
      <c r="D461" s="172"/>
      <c r="E461" s="328" t="s">
        <v>196</v>
      </c>
      <c r="F461" s="329"/>
      <c r="G461" s="330" t="s">
        <v>193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2" t="s">
        <v>194</v>
      </c>
      <c r="AF461" s="323"/>
      <c r="AG461" s="323"/>
      <c r="AH461" s="324"/>
      <c r="AI461" s="325" t="s">
        <v>330</v>
      </c>
      <c r="AJ461" s="325"/>
      <c r="AK461" s="325"/>
      <c r="AL461" s="145"/>
      <c r="AM461" s="325" t="s">
        <v>343</v>
      </c>
      <c r="AN461" s="325"/>
      <c r="AO461" s="325"/>
      <c r="AP461" s="145"/>
      <c r="AQ461" s="145" t="s">
        <v>186</v>
      </c>
      <c r="AR461" s="116"/>
      <c r="AS461" s="116"/>
      <c r="AT461" s="117"/>
      <c r="AU461" s="122" t="s">
        <v>133</v>
      </c>
      <c r="AV461" s="122"/>
      <c r="AW461" s="122"/>
      <c r="AX461" s="123"/>
    </row>
    <row r="462" spans="1:50" ht="18.75"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v>28</v>
      </c>
      <c r="AF462" s="186"/>
      <c r="AG462" s="119" t="s">
        <v>187</v>
      </c>
      <c r="AH462" s="120"/>
      <c r="AI462" s="142"/>
      <c r="AJ462" s="142"/>
      <c r="AK462" s="142"/>
      <c r="AL462" s="140"/>
      <c r="AM462" s="142"/>
      <c r="AN462" s="142"/>
      <c r="AO462" s="142"/>
      <c r="AP462" s="140"/>
      <c r="AQ462" s="579" t="s">
        <v>606</v>
      </c>
      <c r="AR462" s="186"/>
      <c r="AS462" s="119" t="s">
        <v>187</v>
      </c>
      <c r="AT462" s="120"/>
      <c r="AU462" s="186">
        <v>6</v>
      </c>
      <c r="AV462" s="186"/>
      <c r="AW462" s="119" t="s">
        <v>177</v>
      </c>
      <c r="AX462" s="181"/>
    </row>
    <row r="463" spans="1:50" ht="23.25" customHeight="1" x14ac:dyDescent="0.15">
      <c r="A463" s="175"/>
      <c r="B463" s="172"/>
      <c r="C463" s="166"/>
      <c r="D463" s="172"/>
      <c r="E463" s="328"/>
      <c r="F463" s="329"/>
      <c r="G463" s="90" t="s">
        <v>507</v>
      </c>
      <c r="H463" s="91"/>
      <c r="I463" s="91"/>
      <c r="J463" s="91"/>
      <c r="K463" s="91"/>
      <c r="L463" s="91"/>
      <c r="M463" s="91"/>
      <c r="N463" s="91"/>
      <c r="O463" s="91"/>
      <c r="P463" s="91"/>
      <c r="Q463" s="91"/>
      <c r="R463" s="91"/>
      <c r="S463" s="91"/>
      <c r="T463" s="91"/>
      <c r="U463" s="91"/>
      <c r="V463" s="91"/>
      <c r="W463" s="91"/>
      <c r="X463" s="92"/>
      <c r="Y463" s="187" t="s">
        <v>12</v>
      </c>
      <c r="Z463" s="188"/>
      <c r="AA463" s="189"/>
      <c r="AB463" s="199" t="s">
        <v>508</v>
      </c>
      <c r="AC463" s="199"/>
      <c r="AD463" s="199"/>
      <c r="AE463" s="326">
        <v>1.6</v>
      </c>
      <c r="AF463" s="193"/>
      <c r="AG463" s="193"/>
      <c r="AH463" s="193"/>
      <c r="AI463" s="326" t="s">
        <v>478</v>
      </c>
      <c r="AJ463" s="193"/>
      <c r="AK463" s="193"/>
      <c r="AL463" s="193"/>
      <c r="AM463" s="326" t="s">
        <v>478</v>
      </c>
      <c r="AN463" s="193"/>
      <c r="AO463" s="193"/>
      <c r="AP463" s="327"/>
      <c r="AQ463" s="326" t="s">
        <v>478</v>
      </c>
      <c r="AR463" s="193"/>
      <c r="AS463" s="193"/>
      <c r="AT463" s="327"/>
      <c r="AU463" s="193" t="s">
        <v>478</v>
      </c>
      <c r="AV463" s="193"/>
      <c r="AW463" s="193"/>
      <c r="AX463" s="194"/>
    </row>
    <row r="464" spans="1:50" ht="23.25"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t="s">
        <v>508</v>
      </c>
      <c r="AC464" s="191"/>
      <c r="AD464" s="191"/>
      <c r="AE464" s="326">
        <v>1.6</v>
      </c>
      <c r="AF464" s="193"/>
      <c r="AG464" s="193"/>
      <c r="AH464" s="193"/>
      <c r="AI464" s="326">
        <v>1.6</v>
      </c>
      <c r="AJ464" s="193"/>
      <c r="AK464" s="193"/>
      <c r="AL464" s="193"/>
      <c r="AM464" s="326">
        <v>1.6</v>
      </c>
      <c r="AN464" s="193"/>
      <c r="AO464" s="193"/>
      <c r="AP464" s="193"/>
      <c r="AQ464" s="326" t="s">
        <v>478</v>
      </c>
      <c r="AR464" s="193"/>
      <c r="AS464" s="193"/>
      <c r="AT464" s="327"/>
      <c r="AU464" s="193">
        <v>1.6</v>
      </c>
      <c r="AV464" s="193"/>
      <c r="AW464" s="193"/>
      <c r="AX464" s="194"/>
    </row>
    <row r="465" spans="1:50" ht="23.25"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v>100</v>
      </c>
      <c r="AF465" s="193"/>
      <c r="AG465" s="193"/>
      <c r="AH465" s="327"/>
      <c r="AI465" s="326" t="s">
        <v>478</v>
      </c>
      <c r="AJ465" s="193"/>
      <c r="AK465" s="193"/>
      <c r="AL465" s="193"/>
      <c r="AM465" s="326" t="s">
        <v>478</v>
      </c>
      <c r="AN465" s="193"/>
      <c r="AO465" s="193"/>
      <c r="AP465" s="327"/>
      <c r="AQ465" s="326" t="s">
        <v>478</v>
      </c>
      <c r="AR465" s="193"/>
      <c r="AS465" s="193"/>
      <c r="AT465" s="327"/>
      <c r="AU465" s="193" t="s">
        <v>478</v>
      </c>
      <c r="AV465" s="193"/>
      <c r="AW465" s="193"/>
      <c r="AX465" s="194"/>
    </row>
    <row r="466" spans="1:50" ht="18.75" hidden="1" customHeight="1" x14ac:dyDescent="0.15">
      <c r="A466" s="175"/>
      <c r="B466" s="172"/>
      <c r="C466" s="166"/>
      <c r="D466" s="172"/>
      <c r="E466" s="328" t="s">
        <v>196</v>
      </c>
      <c r="F466" s="329"/>
      <c r="G466" s="330" t="s">
        <v>193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2" t="s">
        <v>194</v>
      </c>
      <c r="AF466" s="323"/>
      <c r="AG466" s="323"/>
      <c r="AH466" s="324"/>
      <c r="AI466" s="325" t="s">
        <v>330</v>
      </c>
      <c r="AJ466" s="325"/>
      <c r="AK466" s="325"/>
      <c r="AL466" s="145"/>
      <c r="AM466" s="325" t="s">
        <v>343</v>
      </c>
      <c r="AN466" s="325"/>
      <c r="AO466" s="325"/>
      <c r="AP466" s="145"/>
      <c r="AQ466" s="145" t="s">
        <v>186</v>
      </c>
      <c r="AR466" s="116"/>
      <c r="AS466" s="116"/>
      <c r="AT466" s="117"/>
      <c r="AU466" s="122" t="s">
        <v>133</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187</v>
      </c>
      <c r="AH467" s="120"/>
      <c r="AI467" s="142"/>
      <c r="AJ467" s="142"/>
      <c r="AK467" s="142"/>
      <c r="AL467" s="140"/>
      <c r="AM467" s="142"/>
      <c r="AN467" s="142"/>
      <c r="AO467" s="142"/>
      <c r="AP467" s="140"/>
      <c r="AQ467" s="579"/>
      <c r="AR467" s="186"/>
      <c r="AS467" s="119" t="s">
        <v>187</v>
      </c>
      <c r="AT467" s="120"/>
      <c r="AU467" s="186"/>
      <c r="AV467" s="186"/>
      <c r="AW467" s="119" t="s">
        <v>177</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196</v>
      </c>
      <c r="F471" s="329"/>
      <c r="G471" s="330" t="s">
        <v>193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2" t="s">
        <v>194</v>
      </c>
      <c r="AF471" s="323"/>
      <c r="AG471" s="323"/>
      <c r="AH471" s="324"/>
      <c r="AI471" s="325" t="s">
        <v>330</v>
      </c>
      <c r="AJ471" s="325"/>
      <c r="AK471" s="325"/>
      <c r="AL471" s="145"/>
      <c r="AM471" s="325" t="s">
        <v>343</v>
      </c>
      <c r="AN471" s="325"/>
      <c r="AO471" s="325"/>
      <c r="AP471" s="145"/>
      <c r="AQ471" s="145" t="s">
        <v>186</v>
      </c>
      <c r="AR471" s="116"/>
      <c r="AS471" s="116"/>
      <c r="AT471" s="117"/>
      <c r="AU471" s="122" t="s">
        <v>133</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187</v>
      </c>
      <c r="AH472" s="120"/>
      <c r="AI472" s="142"/>
      <c r="AJ472" s="142"/>
      <c r="AK472" s="142"/>
      <c r="AL472" s="140"/>
      <c r="AM472" s="142"/>
      <c r="AN472" s="142"/>
      <c r="AO472" s="142"/>
      <c r="AP472" s="140"/>
      <c r="AQ472" s="579"/>
      <c r="AR472" s="186"/>
      <c r="AS472" s="119" t="s">
        <v>187</v>
      </c>
      <c r="AT472" s="120"/>
      <c r="AU472" s="186"/>
      <c r="AV472" s="186"/>
      <c r="AW472" s="119" t="s">
        <v>177</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196</v>
      </c>
      <c r="F476" s="329"/>
      <c r="G476" s="330" t="s">
        <v>193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2" t="s">
        <v>194</v>
      </c>
      <c r="AF476" s="323"/>
      <c r="AG476" s="323"/>
      <c r="AH476" s="324"/>
      <c r="AI476" s="325" t="s">
        <v>330</v>
      </c>
      <c r="AJ476" s="325"/>
      <c r="AK476" s="325"/>
      <c r="AL476" s="145"/>
      <c r="AM476" s="325" t="s">
        <v>343</v>
      </c>
      <c r="AN476" s="325"/>
      <c r="AO476" s="325"/>
      <c r="AP476" s="145"/>
      <c r="AQ476" s="145" t="s">
        <v>186</v>
      </c>
      <c r="AR476" s="116"/>
      <c r="AS476" s="116"/>
      <c r="AT476" s="117"/>
      <c r="AU476" s="122" t="s">
        <v>133</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187</v>
      </c>
      <c r="AH477" s="120"/>
      <c r="AI477" s="142"/>
      <c r="AJ477" s="142"/>
      <c r="AK477" s="142"/>
      <c r="AL477" s="140"/>
      <c r="AM477" s="142"/>
      <c r="AN477" s="142"/>
      <c r="AO477" s="142"/>
      <c r="AP477" s="140"/>
      <c r="AQ477" s="579"/>
      <c r="AR477" s="186"/>
      <c r="AS477" s="119" t="s">
        <v>187</v>
      </c>
      <c r="AT477" s="120"/>
      <c r="AU477" s="186"/>
      <c r="AV477" s="186"/>
      <c r="AW477" s="119" t="s">
        <v>177</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326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321</v>
      </c>
      <c r="F484" s="161"/>
      <c r="G484" s="895" t="s">
        <v>206</v>
      </c>
      <c r="H484" s="109"/>
      <c r="I484" s="109"/>
      <c r="J484" s="896"/>
      <c r="K484" s="897"/>
      <c r="L484" s="897"/>
      <c r="M484" s="897"/>
      <c r="N484" s="897"/>
      <c r="O484" s="897"/>
      <c r="P484" s="897"/>
      <c r="Q484" s="897"/>
      <c r="R484" s="897"/>
      <c r="S484" s="897"/>
      <c r="T484" s="898"/>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9"/>
    </row>
    <row r="485" spans="1:50" ht="18.75" hidden="1" customHeight="1" x14ac:dyDescent="0.15">
      <c r="A485" s="175"/>
      <c r="B485" s="172"/>
      <c r="C485" s="166"/>
      <c r="D485" s="172"/>
      <c r="E485" s="328" t="s">
        <v>195</v>
      </c>
      <c r="F485" s="329"/>
      <c r="G485" s="330" t="s">
        <v>192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2" t="s">
        <v>194</v>
      </c>
      <c r="AF485" s="323"/>
      <c r="AG485" s="323"/>
      <c r="AH485" s="324"/>
      <c r="AI485" s="325" t="s">
        <v>330</v>
      </c>
      <c r="AJ485" s="325"/>
      <c r="AK485" s="325"/>
      <c r="AL485" s="145"/>
      <c r="AM485" s="325" t="s">
        <v>343</v>
      </c>
      <c r="AN485" s="325"/>
      <c r="AO485" s="325"/>
      <c r="AP485" s="145"/>
      <c r="AQ485" s="145" t="s">
        <v>186</v>
      </c>
      <c r="AR485" s="116"/>
      <c r="AS485" s="116"/>
      <c r="AT485" s="117"/>
      <c r="AU485" s="122" t="s">
        <v>133</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187</v>
      </c>
      <c r="AH486" s="120"/>
      <c r="AI486" s="142"/>
      <c r="AJ486" s="142"/>
      <c r="AK486" s="142"/>
      <c r="AL486" s="140"/>
      <c r="AM486" s="142"/>
      <c r="AN486" s="142"/>
      <c r="AO486" s="142"/>
      <c r="AP486" s="140"/>
      <c r="AQ486" s="579"/>
      <c r="AR486" s="186"/>
      <c r="AS486" s="119" t="s">
        <v>187</v>
      </c>
      <c r="AT486" s="120"/>
      <c r="AU486" s="186"/>
      <c r="AV486" s="186"/>
      <c r="AW486" s="119" t="s">
        <v>177</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178</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195</v>
      </c>
      <c r="F490" s="329"/>
      <c r="G490" s="330" t="s">
        <v>192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2" t="s">
        <v>194</v>
      </c>
      <c r="AF490" s="323"/>
      <c r="AG490" s="323"/>
      <c r="AH490" s="324"/>
      <c r="AI490" s="325" t="s">
        <v>330</v>
      </c>
      <c r="AJ490" s="325"/>
      <c r="AK490" s="325"/>
      <c r="AL490" s="145"/>
      <c r="AM490" s="325" t="s">
        <v>343</v>
      </c>
      <c r="AN490" s="325"/>
      <c r="AO490" s="325"/>
      <c r="AP490" s="145"/>
      <c r="AQ490" s="145" t="s">
        <v>186</v>
      </c>
      <c r="AR490" s="116"/>
      <c r="AS490" s="116"/>
      <c r="AT490" s="117"/>
      <c r="AU490" s="122" t="s">
        <v>133</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187</v>
      </c>
      <c r="AH491" s="120"/>
      <c r="AI491" s="142"/>
      <c r="AJ491" s="142"/>
      <c r="AK491" s="142"/>
      <c r="AL491" s="140"/>
      <c r="AM491" s="142"/>
      <c r="AN491" s="142"/>
      <c r="AO491" s="142"/>
      <c r="AP491" s="140"/>
      <c r="AQ491" s="579"/>
      <c r="AR491" s="186"/>
      <c r="AS491" s="119" t="s">
        <v>187</v>
      </c>
      <c r="AT491" s="120"/>
      <c r="AU491" s="186"/>
      <c r="AV491" s="186"/>
      <c r="AW491" s="119" t="s">
        <v>177</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178</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195</v>
      </c>
      <c r="F495" s="329"/>
      <c r="G495" s="330" t="s">
        <v>192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2" t="s">
        <v>194</v>
      </c>
      <c r="AF495" s="323"/>
      <c r="AG495" s="323"/>
      <c r="AH495" s="324"/>
      <c r="AI495" s="325" t="s">
        <v>330</v>
      </c>
      <c r="AJ495" s="325"/>
      <c r="AK495" s="325"/>
      <c r="AL495" s="145"/>
      <c r="AM495" s="325" t="s">
        <v>343</v>
      </c>
      <c r="AN495" s="325"/>
      <c r="AO495" s="325"/>
      <c r="AP495" s="145"/>
      <c r="AQ495" s="145" t="s">
        <v>186</v>
      </c>
      <c r="AR495" s="116"/>
      <c r="AS495" s="116"/>
      <c r="AT495" s="117"/>
      <c r="AU495" s="122" t="s">
        <v>133</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187</v>
      </c>
      <c r="AH496" s="120"/>
      <c r="AI496" s="142"/>
      <c r="AJ496" s="142"/>
      <c r="AK496" s="142"/>
      <c r="AL496" s="140"/>
      <c r="AM496" s="142"/>
      <c r="AN496" s="142"/>
      <c r="AO496" s="142"/>
      <c r="AP496" s="140"/>
      <c r="AQ496" s="579"/>
      <c r="AR496" s="186"/>
      <c r="AS496" s="119" t="s">
        <v>187</v>
      </c>
      <c r="AT496" s="120"/>
      <c r="AU496" s="186"/>
      <c r="AV496" s="186"/>
      <c r="AW496" s="119" t="s">
        <v>177</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178</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195</v>
      </c>
      <c r="F500" s="329"/>
      <c r="G500" s="330" t="s">
        <v>192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2" t="s">
        <v>194</v>
      </c>
      <c r="AF500" s="323"/>
      <c r="AG500" s="323"/>
      <c r="AH500" s="324"/>
      <c r="AI500" s="325" t="s">
        <v>330</v>
      </c>
      <c r="AJ500" s="325"/>
      <c r="AK500" s="325"/>
      <c r="AL500" s="145"/>
      <c r="AM500" s="325" t="s">
        <v>343</v>
      </c>
      <c r="AN500" s="325"/>
      <c r="AO500" s="325"/>
      <c r="AP500" s="145"/>
      <c r="AQ500" s="145" t="s">
        <v>186</v>
      </c>
      <c r="AR500" s="116"/>
      <c r="AS500" s="116"/>
      <c r="AT500" s="117"/>
      <c r="AU500" s="122" t="s">
        <v>133</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187</v>
      </c>
      <c r="AH501" s="120"/>
      <c r="AI501" s="142"/>
      <c r="AJ501" s="142"/>
      <c r="AK501" s="142"/>
      <c r="AL501" s="140"/>
      <c r="AM501" s="142"/>
      <c r="AN501" s="142"/>
      <c r="AO501" s="142"/>
      <c r="AP501" s="140"/>
      <c r="AQ501" s="579"/>
      <c r="AR501" s="186"/>
      <c r="AS501" s="119" t="s">
        <v>187</v>
      </c>
      <c r="AT501" s="120"/>
      <c r="AU501" s="186"/>
      <c r="AV501" s="186"/>
      <c r="AW501" s="119" t="s">
        <v>177</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178</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195</v>
      </c>
      <c r="F505" s="329"/>
      <c r="G505" s="330" t="s">
        <v>192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2" t="s">
        <v>194</v>
      </c>
      <c r="AF505" s="323"/>
      <c r="AG505" s="323"/>
      <c r="AH505" s="324"/>
      <c r="AI505" s="325" t="s">
        <v>330</v>
      </c>
      <c r="AJ505" s="325"/>
      <c r="AK505" s="325"/>
      <c r="AL505" s="145"/>
      <c r="AM505" s="325" t="s">
        <v>343</v>
      </c>
      <c r="AN505" s="325"/>
      <c r="AO505" s="325"/>
      <c r="AP505" s="145"/>
      <c r="AQ505" s="145" t="s">
        <v>186</v>
      </c>
      <c r="AR505" s="116"/>
      <c r="AS505" s="116"/>
      <c r="AT505" s="117"/>
      <c r="AU505" s="122" t="s">
        <v>133</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187</v>
      </c>
      <c r="AH506" s="120"/>
      <c r="AI506" s="142"/>
      <c r="AJ506" s="142"/>
      <c r="AK506" s="142"/>
      <c r="AL506" s="140"/>
      <c r="AM506" s="142"/>
      <c r="AN506" s="142"/>
      <c r="AO506" s="142"/>
      <c r="AP506" s="140"/>
      <c r="AQ506" s="579"/>
      <c r="AR506" s="186"/>
      <c r="AS506" s="119" t="s">
        <v>187</v>
      </c>
      <c r="AT506" s="120"/>
      <c r="AU506" s="186"/>
      <c r="AV506" s="186"/>
      <c r="AW506" s="119" t="s">
        <v>177</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178</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196</v>
      </c>
      <c r="F510" s="329"/>
      <c r="G510" s="330" t="s">
        <v>193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2" t="s">
        <v>194</v>
      </c>
      <c r="AF510" s="323"/>
      <c r="AG510" s="323"/>
      <c r="AH510" s="324"/>
      <c r="AI510" s="325" t="s">
        <v>330</v>
      </c>
      <c r="AJ510" s="325"/>
      <c r="AK510" s="325"/>
      <c r="AL510" s="145"/>
      <c r="AM510" s="325" t="s">
        <v>343</v>
      </c>
      <c r="AN510" s="325"/>
      <c r="AO510" s="325"/>
      <c r="AP510" s="145"/>
      <c r="AQ510" s="145" t="s">
        <v>186</v>
      </c>
      <c r="AR510" s="116"/>
      <c r="AS510" s="116"/>
      <c r="AT510" s="117"/>
      <c r="AU510" s="122" t="s">
        <v>133</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187</v>
      </c>
      <c r="AH511" s="120"/>
      <c r="AI511" s="142"/>
      <c r="AJ511" s="142"/>
      <c r="AK511" s="142"/>
      <c r="AL511" s="140"/>
      <c r="AM511" s="142"/>
      <c r="AN511" s="142"/>
      <c r="AO511" s="142"/>
      <c r="AP511" s="140"/>
      <c r="AQ511" s="579"/>
      <c r="AR511" s="186"/>
      <c r="AS511" s="119" t="s">
        <v>187</v>
      </c>
      <c r="AT511" s="120"/>
      <c r="AU511" s="186"/>
      <c r="AV511" s="186"/>
      <c r="AW511" s="119" t="s">
        <v>177</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196</v>
      </c>
      <c r="F515" s="329"/>
      <c r="G515" s="330" t="s">
        <v>193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2" t="s">
        <v>194</v>
      </c>
      <c r="AF515" s="323"/>
      <c r="AG515" s="323"/>
      <c r="AH515" s="324"/>
      <c r="AI515" s="325" t="s">
        <v>330</v>
      </c>
      <c r="AJ515" s="325"/>
      <c r="AK515" s="325"/>
      <c r="AL515" s="145"/>
      <c r="AM515" s="325" t="s">
        <v>343</v>
      </c>
      <c r="AN515" s="325"/>
      <c r="AO515" s="325"/>
      <c r="AP515" s="145"/>
      <c r="AQ515" s="145" t="s">
        <v>186</v>
      </c>
      <c r="AR515" s="116"/>
      <c r="AS515" s="116"/>
      <c r="AT515" s="117"/>
      <c r="AU515" s="122" t="s">
        <v>133</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187</v>
      </c>
      <c r="AH516" s="120"/>
      <c r="AI516" s="142"/>
      <c r="AJ516" s="142"/>
      <c r="AK516" s="142"/>
      <c r="AL516" s="140"/>
      <c r="AM516" s="142"/>
      <c r="AN516" s="142"/>
      <c r="AO516" s="142"/>
      <c r="AP516" s="140"/>
      <c r="AQ516" s="579"/>
      <c r="AR516" s="186"/>
      <c r="AS516" s="119" t="s">
        <v>187</v>
      </c>
      <c r="AT516" s="120"/>
      <c r="AU516" s="186"/>
      <c r="AV516" s="186"/>
      <c r="AW516" s="119" t="s">
        <v>177</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196</v>
      </c>
      <c r="F520" s="329"/>
      <c r="G520" s="330" t="s">
        <v>193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2" t="s">
        <v>194</v>
      </c>
      <c r="AF520" s="323"/>
      <c r="AG520" s="323"/>
      <c r="AH520" s="324"/>
      <c r="AI520" s="325" t="s">
        <v>330</v>
      </c>
      <c r="AJ520" s="325"/>
      <c r="AK520" s="325"/>
      <c r="AL520" s="145"/>
      <c r="AM520" s="325" t="s">
        <v>343</v>
      </c>
      <c r="AN520" s="325"/>
      <c r="AO520" s="325"/>
      <c r="AP520" s="145"/>
      <c r="AQ520" s="145" t="s">
        <v>186</v>
      </c>
      <c r="AR520" s="116"/>
      <c r="AS520" s="116"/>
      <c r="AT520" s="117"/>
      <c r="AU520" s="122" t="s">
        <v>133</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187</v>
      </c>
      <c r="AH521" s="120"/>
      <c r="AI521" s="142"/>
      <c r="AJ521" s="142"/>
      <c r="AK521" s="142"/>
      <c r="AL521" s="140"/>
      <c r="AM521" s="142"/>
      <c r="AN521" s="142"/>
      <c r="AO521" s="142"/>
      <c r="AP521" s="140"/>
      <c r="AQ521" s="579"/>
      <c r="AR521" s="186"/>
      <c r="AS521" s="119" t="s">
        <v>187</v>
      </c>
      <c r="AT521" s="120"/>
      <c r="AU521" s="186"/>
      <c r="AV521" s="186"/>
      <c r="AW521" s="119" t="s">
        <v>177</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196</v>
      </c>
      <c r="F525" s="329"/>
      <c r="G525" s="330" t="s">
        <v>193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2" t="s">
        <v>194</v>
      </c>
      <c r="AF525" s="323"/>
      <c r="AG525" s="323"/>
      <c r="AH525" s="324"/>
      <c r="AI525" s="325" t="s">
        <v>330</v>
      </c>
      <c r="AJ525" s="325"/>
      <c r="AK525" s="325"/>
      <c r="AL525" s="145"/>
      <c r="AM525" s="325" t="s">
        <v>343</v>
      </c>
      <c r="AN525" s="325"/>
      <c r="AO525" s="325"/>
      <c r="AP525" s="145"/>
      <c r="AQ525" s="145" t="s">
        <v>186</v>
      </c>
      <c r="AR525" s="116"/>
      <c r="AS525" s="116"/>
      <c r="AT525" s="117"/>
      <c r="AU525" s="122" t="s">
        <v>133</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187</v>
      </c>
      <c r="AH526" s="120"/>
      <c r="AI526" s="142"/>
      <c r="AJ526" s="142"/>
      <c r="AK526" s="142"/>
      <c r="AL526" s="140"/>
      <c r="AM526" s="142"/>
      <c r="AN526" s="142"/>
      <c r="AO526" s="142"/>
      <c r="AP526" s="140"/>
      <c r="AQ526" s="579"/>
      <c r="AR526" s="186"/>
      <c r="AS526" s="119" t="s">
        <v>187</v>
      </c>
      <c r="AT526" s="120"/>
      <c r="AU526" s="186"/>
      <c r="AV526" s="186"/>
      <c r="AW526" s="119" t="s">
        <v>177</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196</v>
      </c>
      <c r="F530" s="329"/>
      <c r="G530" s="330" t="s">
        <v>193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2" t="s">
        <v>194</v>
      </c>
      <c r="AF530" s="323"/>
      <c r="AG530" s="323"/>
      <c r="AH530" s="324"/>
      <c r="AI530" s="325" t="s">
        <v>330</v>
      </c>
      <c r="AJ530" s="325"/>
      <c r="AK530" s="325"/>
      <c r="AL530" s="145"/>
      <c r="AM530" s="325" t="s">
        <v>343</v>
      </c>
      <c r="AN530" s="325"/>
      <c r="AO530" s="325"/>
      <c r="AP530" s="145"/>
      <c r="AQ530" s="145" t="s">
        <v>186</v>
      </c>
      <c r="AR530" s="116"/>
      <c r="AS530" s="116"/>
      <c r="AT530" s="117"/>
      <c r="AU530" s="122" t="s">
        <v>133</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187</v>
      </c>
      <c r="AH531" s="120"/>
      <c r="AI531" s="142"/>
      <c r="AJ531" s="142"/>
      <c r="AK531" s="142"/>
      <c r="AL531" s="140"/>
      <c r="AM531" s="142"/>
      <c r="AN531" s="142"/>
      <c r="AO531" s="142"/>
      <c r="AP531" s="140"/>
      <c r="AQ531" s="579"/>
      <c r="AR531" s="186"/>
      <c r="AS531" s="119" t="s">
        <v>187</v>
      </c>
      <c r="AT531" s="120"/>
      <c r="AU531" s="186"/>
      <c r="AV531" s="186"/>
      <c r="AW531" s="119" t="s">
        <v>177</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327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322</v>
      </c>
      <c r="F538" s="161"/>
      <c r="G538" s="895" t="s">
        <v>206</v>
      </c>
      <c r="H538" s="109"/>
      <c r="I538" s="109"/>
      <c r="J538" s="896"/>
      <c r="K538" s="897"/>
      <c r="L538" s="897"/>
      <c r="M538" s="897"/>
      <c r="N538" s="897"/>
      <c r="O538" s="897"/>
      <c r="P538" s="897"/>
      <c r="Q538" s="897"/>
      <c r="R538" s="897"/>
      <c r="S538" s="897"/>
      <c r="T538" s="898"/>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9"/>
    </row>
    <row r="539" spans="1:50" ht="18.75" hidden="1" customHeight="1" x14ac:dyDescent="0.15">
      <c r="A539" s="175"/>
      <c r="B539" s="172"/>
      <c r="C539" s="166"/>
      <c r="D539" s="172"/>
      <c r="E539" s="328" t="s">
        <v>195</v>
      </c>
      <c r="F539" s="329"/>
      <c r="G539" s="330" t="s">
        <v>192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2" t="s">
        <v>194</v>
      </c>
      <c r="AF539" s="323"/>
      <c r="AG539" s="323"/>
      <c r="AH539" s="324"/>
      <c r="AI539" s="325" t="s">
        <v>330</v>
      </c>
      <c r="AJ539" s="325"/>
      <c r="AK539" s="325"/>
      <c r="AL539" s="145"/>
      <c r="AM539" s="325" t="s">
        <v>343</v>
      </c>
      <c r="AN539" s="325"/>
      <c r="AO539" s="325"/>
      <c r="AP539" s="145"/>
      <c r="AQ539" s="145" t="s">
        <v>186</v>
      </c>
      <c r="AR539" s="116"/>
      <c r="AS539" s="116"/>
      <c r="AT539" s="117"/>
      <c r="AU539" s="122" t="s">
        <v>133</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187</v>
      </c>
      <c r="AH540" s="120"/>
      <c r="AI540" s="142"/>
      <c r="AJ540" s="142"/>
      <c r="AK540" s="142"/>
      <c r="AL540" s="140"/>
      <c r="AM540" s="142"/>
      <c r="AN540" s="142"/>
      <c r="AO540" s="142"/>
      <c r="AP540" s="140"/>
      <c r="AQ540" s="579"/>
      <c r="AR540" s="186"/>
      <c r="AS540" s="119" t="s">
        <v>187</v>
      </c>
      <c r="AT540" s="120"/>
      <c r="AU540" s="186"/>
      <c r="AV540" s="186"/>
      <c r="AW540" s="119" t="s">
        <v>177</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178</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195</v>
      </c>
      <c r="F544" s="329"/>
      <c r="G544" s="330" t="s">
        <v>192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2" t="s">
        <v>194</v>
      </c>
      <c r="AF544" s="323"/>
      <c r="AG544" s="323"/>
      <c r="AH544" s="324"/>
      <c r="AI544" s="325" t="s">
        <v>330</v>
      </c>
      <c r="AJ544" s="325"/>
      <c r="AK544" s="325"/>
      <c r="AL544" s="145"/>
      <c r="AM544" s="325" t="s">
        <v>343</v>
      </c>
      <c r="AN544" s="325"/>
      <c r="AO544" s="325"/>
      <c r="AP544" s="145"/>
      <c r="AQ544" s="145" t="s">
        <v>186</v>
      </c>
      <c r="AR544" s="116"/>
      <c r="AS544" s="116"/>
      <c r="AT544" s="117"/>
      <c r="AU544" s="122" t="s">
        <v>133</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187</v>
      </c>
      <c r="AH545" s="120"/>
      <c r="AI545" s="142"/>
      <c r="AJ545" s="142"/>
      <c r="AK545" s="142"/>
      <c r="AL545" s="140"/>
      <c r="AM545" s="142"/>
      <c r="AN545" s="142"/>
      <c r="AO545" s="142"/>
      <c r="AP545" s="140"/>
      <c r="AQ545" s="579"/>
      <c r="AR545" s="186"/>
      <c r="AS545" s="119" t="s">
        <v>187</v>
      </c>
      <c r="AT545" s="120"/>
      <c r="AU545" s="186"/>
      <c r="AV545" s="186"/>
      <c r="AW545" s="119" t="s">
        <v>177</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178</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195</v>
      </c>
      <c r="F549" s="329"/>
      <c r="G549" s="330" t="s">
        <v>192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2" t="s">
        <v>194</v>
      </c>
      <c r="AF549" s="323"/>
      <c r="AG549" s="323"/>
      <c r="AH549" s="324"/>
      <c r="AI549" s="325" t="s">
        <v>330</v>
      </c>
      <c r="AJ549" s="325"/>
      <c r="AK549" s="325"/>
      <c r="AL549" s="145"/>
      <c r="AM549" s="325" t="s">
        <v>343</v>
      </c>
      <c r="AN549" s="325"/>
      <c r="AO549" s="325"/>
      <c r="AP549" s="145"/>
      <c r="AQ549" s="145" t="s">
        <v>186</v>
      </c>
      <c r="AR549" s="116"/>
      <c r="AS549" s="116"/>
      <c r="AT549" s="117"/>
      <c r="AU549" s="122" t="s">
        <v>133</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187</v>
      </c>
      <c r="AH550" s="120"/>
      <c r="AI550" s="142"/>
      <c r="AJ550" s="142"/>
      <c r="AK550" s="142"/>
      <c r="AL550" s="140"/>
      <c r="AM550" s="142"/>
      <c r="AN550" s="142"/>
      <c r="AO550" s="142"/>
      <c r="AP550" s="140"/>
      <c r="AQ550" s="579"/>
      <c r="AR550" s="186"/>
      <c r="AS550" s="119" t="s">
        <v>187</v>
      </c>
      <c r="AT550" s="120"/>
      <c r="AU550" s="186"/>
      <c r="AV550" s="186"/>
      <c r="AW550" s="119" t="s">
        <v>177</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178</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195</v>
      </c>
      <c r="F554" s="329"/>
      <c r="G554" s="330" t="s">
        <v>192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2" t="s">
        <v>194</v>
      </c>
      <c r="AF554" s="323"/>
      <c r="AG554" s="323"/>
      <c r="AH554" s="324"/>
      <c r="AI554" s="325" t="s">
        <v>330</v>
      </c>
      <c r="AJ554" s="325"/>
      <c r="AK554" s="325"/>
      <c r="AL554" s="145"/>
      <c r="AM554" s="325" t="s">
        <v>343</v>
      </c>
      <c r="AN554" s="325"/>
      <c r="AO554" s="325"/>
      <c r="AP554" s="145"/>
      <c r="AQ554" s="145" t="s">
        <v>186</v>
      </c>
      <c r="AR554" s="116"/>
      <c r="AS554" s="116"/>
      <c r="AT554" s="117"/>
      <c r="AU554" s="122" t="s">
        <v>133</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187</v>
      </c>
      <c r="AH555" s="120"/>
      <c r="AI555" s="142"/>
      <c r="AJ555" s="142"/>
      <c r="AK555" s="142"/>
      <c r="AL555" s="140"/>
      <c r="AM555" s="142"/>
      <c r="AN555" s="142"/>
      <c r="AO555" s="142"/>
      <c r="AP555" s="140"/>
      <c r="AQ555" s="579"/>
      <c r="AR555" s="186"/>
      <c r="AS555" s="119" t="s">
        <v>187</v>
      </c>
      <c r="AT555" s="120"/>
      <c r="AU555" s="186"/>
      <c r="AV555" s="186"/>
      <c r="AW555" s="119" t="s">
        <v>177</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178</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195</v>
      </c>
      <c r="F559" s="329"/>
      <c r="G559" s="330" t="s">
        <v>192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2" t="s">
        <v>194</v>
      </c>
      <c r="AF559" s="323"/>
      <c r="AG559" s="323"/>
      <c r="AH559" s="324"/>
      <c r="AI559" s="325" t="s">
        <v>330</v>
      </c>
      <c r="AJ559" s="325"/>
      <c r="AK559" s="325"/>
      <c r="AL559" s="145"/>
      <c r="AM559" s="325" t="s">
        <v>343</v>
      </c>
      <c r="AN559" s="325"/>
      <c r="AO559" s="325"/>
      <c r="AP559" s="145"/>
      <c r="AQ559" s="145" t="s">
        <v>186</v>
      </c>
      <c r="AR559" s="116"/>
      <c r="AS559" s="116"/>
      <c r="AT559" s="117"/>
      <c r="AU559" s="122" t="s">
        <v>133</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187</v>
      </c>
      <c r="AH560" s="120"/>
      <c r="AI560" s="142"/>
      <c r="AJ560" s="142"/>
      <c r="AK560" s="142"/>
      <c r="AL560" s="140"/>
      <c r="AM560" s="142"/>
      <c r="AN560" s="142"/>
      <c r="AO560" s="142"/>
      <c r="AP560" s="140"/>
      <c r="AQ560" s="579"/>
      <c r="AR560" s="186"/>
      <c r="AS560" s="119" t="s">
        <v>187</v>
      </c>
      <c r="AT560" s="120"/>
      <c r="AU560" s="186"/>
      <c r="AV560" s="186"/>
      <c r="AW560" s="119" t="s">
        <v>177</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178</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196</v>
      </c>
      <c r="F564" s="329"/>
      <c r="G564" s="330" t="s">
        <v>193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2" t="s">
        <v>194</v>
      </c>
      <c r="AF564" s="323"/>
      <c r="AG564" s="323"/>
      <c r="AH564" s="324"/>
      <c r="AI564" s="325" t="s">
        <v>330</v>
      </c>
      <c r="AJ564" s="325"/>
      <c r="AK564" s="325"/>
      <c r="AL564" s="145"/>
      <c r="AM564" s="325" t="s">
        <v>343</v>
      </c>
      <c r="AN564" s="325"/>
      <c r="AO564" s="325"/>
      <c r="AP564" s="145"/>
      <c r="AQ564" s="145" t="s">
        <v>186</v>
      </c>
      <c r="AR564" s="116"/>
      <c r="AS564" s="116"/>
      <c r="AT564" s="117"/>
      <c r="AU564" s="122" t="s">
        <v>133</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187</v>
      </c>
      <c r="AH565" s="120"/>
      <c r="AI565" s="142"/>
      <c r="AJ565" s="142"/>
      <c r="AK565" s="142"/>
      <c r="AL565" s="140"/>
      <c r="AM565" s="142"/>
      <c r="AN565" s="142"/>
      <c r="AO565" s="142"/>
      <c r="AP565" s="140"/>
      <c r="AQ565" s="579"/>
      <c r="AR565" s="186"/>
      <c r="AS565" s="119" t="s">
        <v>187</v>
      </c>
      <c r="AT565" s="120"/>
      <c r="AU565" s="186"/>
      <c r="AV565" s="186"/>
      <c r="AW565" s="119" t="s">
        <v>177</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196</v>
      </c>
      <c r="F569" s="329"/>
      <c r="G569" s="330" t="s">
        <v>193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2" t="s">
        <v>194</v>
      </c>
      <c r="AF569" s="323"/>
      <c r="AG569" s="323"/>
      <c r="AH569" s="324"/>
      <c r="AI569" s="325" t="s">
        <v>330</v>
      </c>
      <c r="AJ569" s="325"/>
      <c r="AK569" s="325"/>
      <c r="AL569" s="145"/>
      <c r="AM569" s="325" t="s">
        <v>343</v>
      </c>
      <c r="AN569" s="325"/>
      <c r="AO569" s="325"/>
      <c r="AP569" s="145"/>
      <c r="AQ569" s="145" t="s">
        <v>186</v>
      </c>
      <c r="AR569" s="116"/>
      <c r="AS569" s="116"/>
      <c r="AT569" s="117"/>
      <c r="AU569" s="122" t="s">
        <v>133</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187</v>
      </c>
      <c r="AH570" s="120"/>
      <c r="AI570" s="142"/>
      <c r="AJ570" s="142"/>
      <c r="AK570" s="142"/>
      <c r="AL570" s="140"/>
      <c r="AM570" s="142"/>
      <c r="AN570" s="142"/>
      <c r="AO570" s="142"/>
      <c r="AP570" s="140"/>
      <c r="AQ570" s="579"/>
      <c r="AR570" s="186"/>
      <c r="AS570" s="119" t="s">
        <v>187</v>
      </c>
      <c r="AT570" s="120"/>
      <c r="AU570" s="186"/>
      <c r="AV570" s="186"/>
      <c r="AW570" s="119" t="s">
        <v>177</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196</v>
      </c>
      <c r="F574" s="329"/>
      <c r="G574" s="330" t="s">
        <v>193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2" t="s">
        <v>194</v>
      </c>
      <c r="AF574" s="323"/>
      <c r="AG574" s="323"/>
      <c r="AH574" s="324"/>
      <c r="AI574" s="325" t="s">
        <v>330</v>
      </c>
      <c r="AJ574" s="325"/>
      <c r="AK574" s="325"/>
      <c r="AL574" s="145"/>
      <c r="AM574" s="325" t="s">
        <v>343</v>
      </c>
      <c r="AN574" s="325"/>
      <c r="AO574" s="325"/>
      <c r="AP574" s="145"/>
      <c r="AQ574" s="145" t="s">
        <v>186</v>
      </c>
      <c r="AR574" s="116"/>
      <c r="AS574" s="116"/>
      <c r="AT574" s="117"/>
      <c r="AU574" s="122" t="s">
        <v>133</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187</v>
      </c>
      <c r="AH575" s="120"/>
      <c r="AI575" s="142"/>
      <c r="AJ575" s="142"/>
      <c r="AK575" s="142"/>
      <c r="AL575" s="140"/>
      <c r="AM575" s="142"/>
      <c r="AN575" s="142"/>
      <c r="AO575" s="142"/>
      <c r="AP575" s="140"/>
      <c r="AQ575" s="579"/>
      <c r="AR575" s="186"/>
      <c r="AS575" s="119" t="s">
        <v>187</v>
      </c>
      <c r="AT575" s="120"/>
      <c r="AU575" s="186"/>
      <c r="AV575" s="186"/>
      <c r="AW575" s="119" t="s">
        <v>177</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196</v>
      </c>
      <c r="F579" s="329"/>
      <c r="G579" s="330" t="s">
        <v>193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2" t="s">
        <v>194</v>
      </c>
      <c r="AF579" s="323"/>
      <c r="AG579" s="323"/>
      <c r="AH579" s="324"/>
      <c r="AI579" s="325" t="s">
        <v>330</v>
      </c>
      <c r="AJ579" s="325"/>
      <c r="AK579" s="325"/>
      <c r="AL579" s="145"/>
      <c r="AM579" s="325" t="s">
        <v>343</v>
      </c>
      <c r="AN579" s="325"/>
      <c r="AO579" s="325"/>
      <c r="AP579" s="145"/>
      <c r="AQ579" s="145" t="s">
        <v>186</v>
      </c>
      <c r="AR579" s="116"/>
      <c r="AS579" s="116"/>
      <c r="AT579" s="117"/>
      <c r="AU579" s="122" t="s">
        <v>133</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187</v>
      </c>
      <c r="AH580" s="120"/>
      <c r="AI580" s="142"/>
      <c r="AJ580" s="142"/>
      <c r="AK580" s="142"/>
      <c r="AL580" s="140"/>
      <c r="AM580" s="142"/>
      <c r="AN580" s="142"/>
      <c r="AO580" s="142"/>
      <c r="AP580" s="140"/>
      <c r="AQ580" s="579"/>
      <c r="AR580" s="186"/>
      <c r="AS580" s="119" t="s">
        <v>187</v>
      </c>
      <c r="AT580" s="120"/>
      <c r="AU580" s="186"/>
      <c r="AV580" s="186"/>
      <c r="AW580" s="119" t="s">
        <v>177</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196</v>
      </c>
      <c r="F584" s="329"/>
      <c r="G584" s="330" t="s">
        <v>193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2" t="s">
        <v>194</v>
      </c>
      <c r="AF584" s="323"/>
      <c r="AG584" s="323"/>
      <c r="AH584" s="324"/>
      <c r="AI584" s="325" t="s">
        <v>330</v>
      </c>
      <c r="AJ584" s="325"/>
      <c r="AK584" s="325"/>
      <c r="AL584" s="145"/>
      <c r="AM584" s="325" t="s">
        <v>343</v>
      </c>
      <c r="AN584" s="325"/>
      <c r="AO584" s="325"/>
      <c r="AP584" s="145"/>
      <c r="AQ584" s="145" t="s">
        <v>186</v>
      </c>
      <c r="AR584" s="116"/>
      <c r="AS584" s="116"/>
      <c r="AT584" s="117"/>
      <c r="AU584" s="122" t="s">
        <v>133</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187</v>
      </c>
      <c r="AH585" s="120"/>
      <c r="AI585" s="142"/>
      <c r="AJ585" s="142"/>
      <c r="AK585" s="142"/>
      <c r="AL585" s="140"/>
      <c r="AM585" s="142"/>
      <c r="AN585" s="142"/>
      <c r="AO585" s="142"/>
      <c r="AP585" s="140"/>
      <c r="AQ585" s="579"/>
      <c r="AR585" s="186"/>
      <c r="AS585" s="119" t="s">
        <v>187</v>
      </c>
      <c r="AT585" s="120"/>
      <c r="AU585" s="186"/>
      <c r="AV585" s="186"/>
      <c r="AW585" s="119" t="s">
        <v>177</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327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321</v>
      </c>
      <c r="F592" s="161"/>
      <c r="G592" s="895" t="s">
        <v>206</v>
      </c>
      <c r="H592" s="109"/>
      <c r="I592" s="109"/>
      <c r="J592" s="896"/>
      <c r="K592" s="897"/>
      <c r="L592" s="897"/>
      <c r="M592" s="897"/>
      <c r="N592" s="897"/>
      <c r="O592" s="897"/>
      <c r="P592" s="897"/>
      <c r="Q592" s="897"/>
      <c r="R592" s="897"/>
      <c r="S592" s="897"/>
      <c r="T592" s="898"/>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9"/>
    </row>
    <row r="593" spans="1:50" ht="18.75" hidden="1" customHeight="1" x14ac:dyDescent="0.15">
      <c r="A593" s="175"/>
      <c r="B593" s="172"/>
      <c r="C593" s="166"/>
      <c r="D593" s="172"/>
      <c r="E593" s="328" t="s">
        <v>195</v>
      </c>
      <c r="F593" s="329"/>
      <c r="G593" s="330" t="s">
        <v>192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2" t="s">
        <v>194</v>
      </c>
      <c r="AF593" s="323"/>
      <c r="AG593" s="323"/>
      <c r="AH593" s="324"/>
      <c r="AI593" s="325" t="s">
        <v>330</v>
      </c>
      <c r="AJ593" s="325"/>
      <c r="AK593" s="325"/>
      <c r="AL593" s="145"/>
      <c r="AM593" s="325" t="s">
        <v>343</v>
      </c>
      <c r="AN593" s="325"/>
      <c r="AO593" s="325"/>
      <c r="AP593" s="145"/>
      <c r="AQ593" s="145" t="s">
        <v>186</v>
      </c>
      <c r="AR593" s="116"/>
      <c r="AS593" s="116"/>
      <c r="AT593" s="117"/>
      <c r="AU593" s="122" t="s">
        <v>133</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187</v>
      </c>
      <c r="AH594" s="120"/>
      <c r="AI594" s="142"/>
      <c r="AJ594" s="142"/>
      <c r="AK594" s="142"/>
      <c r="AL594" s="140"/>
      <c r="AM594" s="142"/>
      <c r="AN594" s="142"/>
      <c r="AO594" s="142"/>
      <c r="AP594" s="140"/>
      <c r="AQ594" s="579"/>
      <c r="AR594" s="186"/>
      <c r="AS594" s="119" t="s">
        <v>187</v>
      </c>
      <c r="AT594" s="120"/>
      <c r="AU594" s="186"/>
      <c r="AV594" s="186"/>
      <c r="AW594" s="119" t="s">
        <v>177</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178</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195</v>
      </c>
      <c r="F598" s="329"/>
      <c r="G598" s="330" t="s">
        <v>192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2" t="s">
        <v>194</v>
      </c>
      <c r="AF598" s="323"/>
      <c r="AG598" s="323"/>
      <c r="AH598" s="324"/>
      <c r="AI598" s="325" t="s">
        <v>330</v>
      </c>
      <c r="AJ598" s="325"/>
      <c r="AK598" s="325"/>
      <c r="AL598" s="145"/>
      <c r="AM598" s="325" t="s">
        <v>343</v>
      </c>
      <c r="AN598" s="325"/>
      <c r="AO598" s="325"/>
      <c r="AP598" s="145"/>
      <c r="AQ598" s="145" t="s">
        <v>186</v>
      </c>
      <c r="AR598" s="116"/>
      <c r="AS598" s="116"/>
      <c r="AT598" s="117"/>
      <c r="AU598" s="122" t="s">
        <v>133</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187</v>
      </c>
      <c r="AH599" s="120"/>
      <c r="AI599" s="142"/>
      <c r="AJ599" s="142"/>
      <c r="AK599" s="142"/>
      <c r="AL599" s="140"/>
      <c r="AM599" s="142"/>
      <c r="AN599" s="142"/>
      <c r="AO599" s="142"/>
      <c r="AP599" s="140"/>
      <c r="AQ599" s="579"/>
      <c r="AR599" s="186"/>
      <c r="AS599" s="119" t="s">
        <v>187</v>
      </c>
      <c r="AT599" s="120"/>
      <c r="AU599" s="186"/>
      <c r="AV599" s="186"/>
      <c r="AW599" s="119" t="s">
        <v>177</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178</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195</v>
      </c>
      <c r="F603" s="329"/>
      <c r="G603" s="330" t="s">
        <v>192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2" t="s">
        <v>194</v>
      </c>
      <c r="AF603" s="323"/>
      <c r="AG603" s="323"/>
      <c r="AH603" s="324"/>
      <c r="AI603" s="325" t="s">
        <v>330</v>
      </c>
      <c r="AJ603" s="325"/>
      <c r="AK603" s="325"/>
      <c r="AL603" s="145"/>
      <c r="AM603" s="325" t="s">
        <v>343</v>
      </c>
      <c r="AN603" s="325"/>
      <c r="AO603" s="325"/>
      <c r="AP603" s="145"/>
      <c r="AQ603" s="145" t="s">
        <v>186</v>
      </c>
      <c r="AR603" s="116"/>
      <c r="AS603" s="116"/>
      <c r="AT603" s="117"/>
      <c r="AU603" s="122" t="s">
        <v>133</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187</v>
      </c>
      <c r="AH604" s="120"/>
      <c r="AI604" s="142"/>
      <c r="AJ604" s="142"/>
      <c r="AK604" s="142"/>
      <c r="AL604" s="140"/>
      <c r="AM604" s="142"/>
      <c r="AN604" s="142"/>
      <c r="AO604" s="142"/>
      <c r="AP604" s="140"/>
      <c r="AQ604" s="579"/>
      <c r="AR604" s="186"/>
      <c r="AS604" s="119" t="s">
        <v>187</v>
      </c>
      <c r="AT604" s="120"/>
      <c r="AU604" s="186"/>
      <c r="AV604" s="186"/>
      <c r="AW604" s="119" t="s">
        <v>177</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178</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195</v>
      </c>
      <c r="F608" s="329"/>
      <c r="G608" s="330" t="s">
        <v>192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2" t="s">
        <v>194</v>
      </c>
      <c r="AF608" s="323"/>
      <c r="AG608" s="323"/>
      <c r="AH608" s="324"/>
      <c r="AI608" s="325" t="s">
        <v>330</v>
      </c>
      <c r="AJ608" s="325"/>
      <c r="AK608" s="325"/>
      <c r="AL608" s="145"/>
      <c r="AM608" s="325" t="s">
        <v>343</v>
      </c>
      <c r="AN608" s="325"/>
      <c r="AO608" s="325"/>
      <c r="AP608" s="145"/>
      <c r="AQ608" s="145" t="s">
        <v>186</v>
      </c>
      <c r="AR608" s="116"/>
      <c r="AS608" s="116"/>
      <c r="AT608" s="117"/>
      <c r="AU608" s="122" t="s">
        <v>133</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187</v>
      </c>
      <c r="AH609" s="120"/>
      <c r="AI609" s="142"/>
      <c r="AJ609" s="142"/>
      <c r="AK609" s="142"/>
      <c r="AL609" s="140"/>
      <c r="AM609" s="142"/>
      <c r="AN609" s="142"/>
      <c r="AO609" s="142"/>
      <c r="AP609" s="140"/>
      <c r="AQ609" s="579"/>
      <c r="AR609" s="186"/>
      <c r="AS609" s="119" t="s">
        <v>187</v>
      </c>
      <c r="AT609" s="120"/>
      <c r="AU609" s="186"/>
      <c r="AV609" s="186"/>
      <c r="AW609" s="119" t="s">
        <v>177</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178</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195</v>
      </c>
      <c r="F613" s="329"/>
      <c r="G613" s="330" t="s">
        <v>192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2" t="s">
        <v>194</v>
      </c>
      <c r="AF613" s="323"/>
      <c r="AG613" s="323"/>
      <c r="AH613" s="324"/>
      <c r="AI613" s="325" t="s">
        <v>330</v>
      </c>
      <c r="AJ613" s="325"/>
      <c r="AK613" s="325"/>
      <c r="AL613" s="145"/>
      <c r="AM613" s="325" t="s">
        <v>343</v>
      </c>
      <c r="AN613" s="325"/>
      <c r="AO613" s="325"/>
      <c r="AP613" s="145"/>
      <c r="AQ613" s="145" t="s">
        <v>186</v>
      </c>
      <c r="AR613" s="116"/>
      <c r="AS613" s="116"/>
      <c r="AT613" s="117"/>
      <c r="AU613" s="122" t="s">
        <v>133</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187</v>
      </c>
      <c r="AH614" s="120"/>
      <c r="AI614" s="142"/>
      <c r="AJ614" s="142"/>
      <c r="AK614" s="142"/>
      <c r="AL614" s="140"/>
      <c r="AM614" s="142"/>
      <c r="AN614" s="142"/>
      <c r="AO614" s="142"/>
      <c r="AP614" s="140"/>
      <c r="AQ614" s="579"/>
      <c r="AR614" s="186"/>
      <c r="AS614" s="119" t="s">
        <v>187</v>
      </c>
      <c r="AT614" s="120"/>
      <c r="AU614" s="186"/>
      <c r="AV614" s="186"/>
      <c r="AW614" s="119" t="s">
        <v>177</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178</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196</v>
      </c>
      <c r="F618" s="329"/>
      <c r="G618" s="330" t="s">
        <v>193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2" t="s">
        <v>194</v>
      </c>
      <c r="AF618" s="323"/>
      <c r="AG618" s="323"/>
      <c r="AH618" s="324"/>
      <c r="AI618" s="325" t="s">
        <v>330</v>
      </c>
      <c r="AJ618" s="325"/>
      <c r="AK618" s="325"/>
      <c r="AL618" s="145"/>
      <c r="AM618" s="325" t="s">
        <v>343</v>
      </c>
      <c r="AN618" s="325"/>
      <c r="AO618" s="325"/>
      <c r="AP618" s="145"/>
      <c r="AQ618" s="145" t="s">
        <v>186</v>
      </c>
      <c r="AR618" s="116"/>
      <c r="AS618" s="116"/>
      <c r="AT618" s="117"/>
      <c r="AU618" s="122" t="s">
        <v>133</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187</v>
      </c>
      <c r="AH619" s="120"/>
      <c r="AI619" s="142"/>
      <c r="AJ619" s="142"/>
      <c r="AK619" s="142"/>
      <c r="AL619" s="140"/>
      <c r="AM619" s="142"/>
      <c r="AN619" s="142"/>
      <c r="AO619" s="142"/>
      <c r="AP619" s="140"/>
      <c r="AQ619" s="579"/>
      <c r="AR619" s="186"/>
      <c r="AS619" s="119" t="s">
        <v>187</v>
      </c>
      <c r="AT619" s="120"/>
      <c r="AU619" s="186"/>
      <c r="AV619" s="186"/>
      <c r="AW619" s="119" t="s">
        <v>177</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196</v>
      </c>
      <c r="F623" s="329"/>
      <c r="G623" s="330" t="s">
        <v>193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2" t="s">
        <v>194</v>
      </c>
      <c r="AF623" s="323"/>
      <c r="AG623" s="323"/>
      <c r="AH623" s="324"/>
      <c r="AI623" s="325" t="s">
        <v>330</v>
      </c>
      <c r="AJ623" s="325"/>
      <c r="AK623" s="325"/>
      <c r="AL623" s="145"/>
      <c r="AM623" s="325" t="s">
        <v>343</v>
      </c>
      <c r="AN623" s="325"/>
      <c r="AO623" s="325"/>
      <c r="AP623" s="145"/>
      <c r="AQ623" s="145" t="s">
        <v>186</v>
      </c>
      <c r="AR623" s="116"/>
      <c r="AS623" s="116"/>
      <c r="AT623" s="117"/>
      <c r="AU623" s="122" t="s">
        <v>133</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187</v>
      </c>
      <c r="AH624" s="120"/>
      <c r="AI624" s="142"/>
      <c r="AJ624" s="142"/>
      <c r="AK624" s="142"/>
      <c r="AL624" s="140"/>
      <c r="AM624" s="142"/>
      <c r="AN624" s="142"/>
      <c r="AO624" s="142"/>
      <c r="AP624" s="140"/>
      <c r="AQ624" s="579"/>
      <c r="AR624" s="186"/>
      <c r="AS624" s="119" t="s">
        <v>187</v>
      </c>
      <c r="AT624" s="120"/>
      <c r="AU624" s="186"/>
      <c r="AV624" s="186"/>
      <c r="AW624" s="119" t="s">
        <v>177</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196</v>
      </c>
      <c r="F628" s="329"/>
      <c r="G628" s="330" t="s">
        <v>193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2" t="s">
        <v>194</v>
      </c>
      <c r="AF628" s="323"/>
      <c r="AG628" s="323"/>
      <c r="AH628" s="324"/>
      <c r="AI628" s="325" t="s">
        <v>330</v>
      </c>
      <c r="AJ628" s="325"/>
      <c r="AK628" s="325"/>
      <c r="AL628" s="145"/>
      <c r="AM628" s="325" t="s">
        <v>343</v>
      </c>
      <c r="AN628" s="325"/>
      <c r="AO628" s="325"/>
      <c r="AP628" s="145"/>
      <c r="AQ628" s="145" t="s">
        <v>186</v>
      </c>
      <c r="AR628" s="116"/>
      <c r="AS628" s="116"/>
      <c r="AT628" s="117"/>
      <c r="AU628" s="122" t="s">
        <v>133</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187</v>
      </c>
      <c r="AH629" s="120"/>
      <c r="AI629" s="142"/>
      <c r="AJ629" s="142"/>
      <c r="AK629" s="142"/>
      <c r="AL629" s="140"/>
      <c r="AM629" s="142"/>
      <c r="AN629" s="142"/>
      <c r="AO629" s="142"/>
      <c r="AP629" s="140"/>
      <c r="AQ629" s="579"/>
      <c r="AR629" s="186"/>
      <c r="AS629" s="119" t="s">
        <v>187</v>
      </c>
      <c r="AT629" s="120"/>
      <c r="AU629" s="186"/>
      <c r="AV629" s="186"/>
      <c r="AW629" s="119" t="s">
        <v>177</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196</v>
      </c>
      <c r="F633" s="329"/>
      <c r="G633" s="330" t="s">
        <v>193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2" t="s">
        <v>194</v>
      </c>
      <c r="AF633" s="323"/>
      <c r="AG633" s="323"/>
      <c r="AH633" s="324"/>
      <c r="AI633" s="325" t="s">
        <v>330</v>
      </c>
      <c r="AJ633" s="325"/>
      <c r="AK633" s="325"/>
      <c r="AL633" s="145"/>
      <c r="AM633" s="325" t="s">
        <v>343</v>
      </c>
      <c r="AN633" s="325"/>
      <c r="AO633" s="325"/>
      <c r="AP633" s="145"/>
      <c r="AQ633" s="145" t="s">
        <v>186</v>
      </c>
      <c r="AR633" s="116"/>
      <c r="AS633" s="116"/>
      <c r="AT633" s="117"/>
      <c r="AU633" s="122" t="s">
        <v>133</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187</v>
      </c>
      <c r="AH634" s="120"/>
      <c r="AI634" s="142"/>
      <c r="AJ634" s="142"/>
      <c r="AK634" s="142"/>
      <c r="AL634" s="140"/>
      <c r="AM634" s="142"/>
      <c r="AN634" s="142"/>
      <c r="AO634" s="142"/>
      <c r="AP634" s="140"/>
      <c r="AQ634" s="579"/>
      <c r="AR634" s="186"/>
      <c r="AS634" s="119" t="s">
        <v>187</v>
      </c>
      <c r="AT634" s="120"/>
      <c r="AU634" s="186"/>
      <c r="AV634" s="186"/>
      <c r="AW634" s="119" t="s">
        <v>177</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196</v>
      </c>
      <c r="F638" s="329"/>
      <c r="G638" s="330" t="s">
        <v>193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2" t="s">
        <v>194</v>
      </c>
      <c r="AF638" s="323"/>
      <c r="AG638" s="323"/>
      <c r="AH638" s="324"/>
      <c r="AI638" s="325" t="s">
        <v>330</v>
      </c>
      <c r="AJ638" s="325"/>
      <c r="AK638" s="325"/>
      <c r="AL638" s="145"/>
      <c r="AM638" s="325" t="s">
        <v>343</v>
      </c>
      <c r="AN638" s="325"/>
      <c r="AO638" s="325"/>
      <c r="AP638" s="145"/>
      <c r="AQ638" s="145" t="s">
        <v>186</v>
      </c>
      <c r="AR638" s="116"/>
      <c r="AS638" s="116"/>
      <c r="AT638" s="117"/>
      <c r="AU638" s="122" t="s">
        <v>133</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187</v>
      </c>
      <c r="AH639" s="120"/>
      <c r="AI639" s="142"/>
      <c r="AJ639" s="142"/>
      <c r="AK639" s="142"/>
      <c r="AL639" s="140"/>
      <c r="AM639" s="142"/>
      <c r="AN639" s="142"/>
      <c r="AO639" s="142"/>
      <c r="AP639" s="140"/>
      <c r="AQ639" s="579"/>
      <c r="AR639" s="186"/>
      <c r="AS639" s="119" t="s">
        <v>187</v>
      </c>
      <c r="AT639" s="120"/>
      <c r="AU639" s="186"/>
      <c r="AV639" s="186"/>
      <c r="AW639" s="119" t="s">
        <v>177</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327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322</v>
      </c>
      <c r="F646" s="161"/>
      <c r="G646" s="895" t="s">
        <v>206</v>
      </c>
      <c r="H646" s="109"/>
      <c r="I646" s="109"/>
      <c r="J646" s="896"/>
      <c r="K646" s="897"/>
      <c r="L646" s="897"/>
      <c r="M646" s="897"/>
      <c r="N646" s="897"/>
      <c r="O646" s="897"/>
      <c r="P646" s="897"/>
      <c r="Q646" s="897"/>
      <c r="R646" s="897"/>
      <c r="S646" s="897"/>
      <c r="T646" s="898"/>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9"/>
    </row>
    <row r="647" spans="1:50" ht="18.75" hidden="1" customHeight="1" x14ac:dyDescent="0.15">
      <c r="A647" s="175"/>
      <c r="B647" s="172"/>
      <c r="C647" s="166"/>
      <c r="D647" s="172"/>
      <c r="E647" s="328" t="s">
        <v>195</v>
      </c>
      <c r="F647" s="329"/>
      <c r="G647" s="330" t="s">
        <v>192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2" t="s">
        <v>194</v>
      </c>
      <c r="AF647" s="323"/>
      <c r="AG647" s="323"/>
      <c r="AH647" s="324"/>
      <c r="AI647" s="325" t="s">
        <v>330</v>
      </c>
      <c r="AJ647" s="325"/>
      <c r="AK647" s="325"/>
      <c r="AL647" s="145"/>
      <c r="AM647" s="325" t="s">
        <v>343</v>
      </c>
      <c r="AN647" s="325"/>
      <c r="AO647" s="325"/>
      <c r="AP647" s="145"/>
      <c r="AQ647" s="145" t="s">
        <v>186</v>
      </c>
      <c r="AR647" s="116"/>
      <c r="AS647" s="116"/>
      <c r="AT647" s="117"/>
      <c r="AU647" s="122" t="s">
        <v>133</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187</v>
      </c>
      <c r="AH648" s="120"/>
      <c r="AI648" s="142"/>
      <c r="AJ648" s="142"/>
      <c r="AK648" s="142"/>
      <c r="AL648" s="140"/>
      <c r="AM648" s="142"/>
      <c r="AN648" s="142"/>
      <c r="AO648" s="142"/>
      <c r="AP648" s="140"/>
      <c r="AQ648" s="579"/>
      <c r="AR648" s="186"/>
      <c r="AS648" s="119" t="s">
        <v>187</v>
      </c>
      <c r="AT648" s="120"/>
      <c r="AU648" s="186"/>
      <c r="AV648" s="186"/>
      <c r="AW648" s="119" t="s">
        <v>177</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178</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195</v>
      </c>
      <c r="F652" s="329"/>
      <c r="G652" s="330" t="s">
        <v>192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2" t="s">
        <v>194</v>
      </c>
      <c r="AF652" s="323"/>
      <c r="AG652" s="323"/>
      <c r="AH652" s="324"/>
      <c r="AI652" s="325" t="s">
        <v>330</v>
      </c>
      <c r="AJ652" s="325"/>
      <c r="AK652" s="325"/>
      <c r="AL652" s="145"/>
      <c r="AM652" s="325" t="s">
        <v>343</v>
      </c>
      <c r="AN652" s="325"/>
      <c r="AO652" s="325"/>
      <c r="AP652" s="145"/>
      <c r="AQ652" s="145" t="s">
        <v>186</v>
      </c>
      <c r="AR652" s="116"/>
      <c r="AS652" s="116"/>
      <c r="AT652" s="117"/>
      <c r="AU652" s="122" t="s">
        <v>133</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187</v>
      </c>
      <c r="AH653" s="120"/>
      <c r="AI653" s="142"/>
      <c r="AJ653" s="142"/>
      <c r="AK653" s="142"/>
      <c r="AL653" s="140"/>
      <c r="AM653" s="142"/>
      <c r="AN653" s="142"/>
      <c r="AO653" s="142"/>
      <c r="AP653" s="140"/>
      <c r="AQ653" s="579"/>
      <c r="AR653" s="186"/>
      <c r="AS653" s="119" t="s">
        <v>187</v>
      </c>
      <c r="AT653" s="120"/>
      <c r="AU653" s="186"/>
      <c r="AV653" s="186"/>
      <c r="AW653" s="119" t="s">
        <v>177</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178</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195</v>
      </c>
      <c r="F657" s="329"/>
      <c r="G657" s="330" t="s">
        <v>192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2" t="s">
        <v>194</v>
      </c>
      <c r="AF657" s="323"/>
      <c r="AG657" s="323"/>
      <c r="AH657" s="324"/>
      <c r="AI657" s="325" t="s">
        <v>330</v>
      </c>
      <c r="AJ657" s="325"/>
      <c r="AK657" s="325"/>
      <c r="AL657" s="145"/>
      <c r="AM657" s="325" t="s">
        <v>343</v>
      </c>
      <c r="AN657" s="325"/>
      <c r="AO657" s="325"/>
      <c r="AP657" s="145"/>
      <c r="AQ657" s="145" t="s">
        <v>186</v>
      </c>
      <c r="AR657" s="116"/>
      <c r="AS657" s="116"/>
      <c r="AT657" s="117"/>
      <c r="AU657" s="122" t="s">
        <v>133</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187</v>
      </c>
      <c r="AH658" s="120"/>
      <c r="AI658" s="142"/>
      <c r="AJ658" s="142"/>
      <c r="AK658" s="142"/>
      <c r="AL658" s="140"/>
      <c r="AM658" s="142"/>
      <c r="AN658" s="142"/>
      <c r="AO658" s="142"/>
      <c r="AP658" s="140"/>
      <c r="AQ658" s="579"/>
      <c r="AR658" s="186"/>
      <c r="AS658" s="119" t="s">
        <v>187</v>
      </c>
      <c r="AT658" s="120"/>
      <c r="AU658" s="186"/>
      <c r="AV658" s="186"/>
      <c r="AW658" s="119" t="s">
        <v>177</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178</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195</v>
      </c>
      <c r="F662" s="329"/>
      <c r="G662" s="330" t="s">
        <v>192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2" t="s">
        <v>194</v>
      </c>
      <c r="AF662" s="323"/>
      <c r="AG662" s="323"/>
      <c r="AH662" s="324"/>
      <c r="AI662" s="325" t="s">
        <v>330</v>
      </c>
      <c r="AJ662" s="325"/>
      <c r="AK662" s="325"/>
      <c r="AL662" s="145"/>
      <c r="AM662" s="325" t="s">
        <v>343</v>
      </c>
      <c r="AN662" s="325"/>
      <c r="AO662" s="325"/>
      <c r="AP662" s="145"/>
      <c r="AQ662" s="145" t="s">
        <v>186</v>
      </c>
      <c r="AR662" s="116"/>
      <c r="AS662" s="116"/>
      <c r="AT662" s="117"/>
      <c r="AU662" s="122" t="s">
        <v>133</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187</v>
      </c>
      <c r="AH663" s="120"/>
      <c r="AI663" s="142"/>
      <c r="AJ663" s="142"/>
      <c r="AK663" s="142"/>
      <c r="AL663" s="140"/>
      <c r="AM663" s="142"/>
      <c r="AN663" s="142"/>
      <c r="AO663" s="142"/>
      <c r="AP663" s="140"/>
      <c r="AQ663" s="579"/>
      <c r="AR663" s="186"/>
      <c r="AS663" s="119" t="s">
        <v>187</v>
      </c>
      <c r="AT663" s="120"/>
      <c r="AU663" s="186"/>
      <c r="AV663" s="186"/>
      <c r="AW663" s="119" t="s">
        <v>177</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178</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195</v>
      </c>
      <c r="F667" s="329"/>
      <c r="G667" s="330" t="s">
        <v>192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2" t="s">
        <v>194</v>
      </c>
      <c r="AF667" s="323"/>
      <c r="AG667" s="323"/>
      <c r="AH667" s="324"/>
      <c r="AI667" s="325" t="s">
        <v>330</v>
      </c>
      <c r="AJ667" s="325"/>
      <c r="AK667" s="325"/>
      <c r="AL667" s="145"/>
      <c r="AM667" s="325" t="s">
        <v>343</v>
      </c>
      <c r="AN667" s="325"/>
      <c r="AO667" s="325"/>
      <c r="AP667" s="145"/>
      <c r="AQ667" s="145" t="s">
        <v>186</v>
      </c>
      <c r="AR667" s="116"/>
      <c r="AS667" s="116"/>
      <c r="AT667" s="117"/>
      <c r="AU667" s="122" t="s">
        <v>133</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187</v>
      </c>
      <c r="AH668" s="120"/>
      <c r="AI668" s="142"/>
      <c r="AJ668" s="142"/>
      <c r="AK668" s="142"/>
      <c r="AL668" s="140"/>
      <c r="AM668" s="142"/>
      <c r="AN668" s="142"/>
      <c r="AO668" s="142"/>
      <c r="AP668" s="140"/>
      <c r="AQ668" s="579"/>
      <c r="AR668" s="186"/>
      <c r="AS668" s="119" t="s">
        <v>187</v>
      </c>
      <c r="AT668" s="120"/>
      <c r="AU668" s="186"/>
      <c r="AV668" s="186"/>
      <c r="AW668" s="119" t="s">
        <v>177</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178</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196</v>
      </c>
      <c r="F672" s="329"/>
      <c r="G672" s="330" t="s">
        <v>193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2" t="s">
        <v>194</v>
      </c>
      <c r="AF672" s="323"/>
      <c r="AG672" s="323"/>
      <c r="AH672" s="324"/>
      <c r="AI672" s="325" t="s">
        <v>330</v>
      </c>
      <c r="AJ672" s="325"/>
      <c r="AK672" s="325"/>
      <c r="AL672" s="145"/>
      <c r="AM672" s="325" t="s">
        <v>343</v>
      </c>
      <c r="AN672" s="325"/>
      <c r="AO672" s="325"/>
      <c r="AP672" s="145"/>
      <c r="AQ672" s="145" t="s">
        <v>186</v>
      </c>
      <c r="AR672" s="116"/>
      <c r="AS672" s="116"/>
      <c r="AT672" s="117"/>
      <c r="AU672" s="122" t="s">
        <v>133</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187</v>
      </c>
      <c r="AH673" s="120"/>
      <c r="AI673" s="142"/>
      <c r="AJ673" s="142"/>
      <c r="AK673" s="142"/>
      <c r="AL673" s="140"/>
      <c r="AM673" s="142"/>
      <c r="AN673" s="142"/>
      <c r="AO673" s="142"/>
      <c r="AP673" s="140"/>
      <c r="AQ673" s="579"/>
      <c r="AR673" s="186"/>
      <c r="AS673" s="119" t="s">
        <v>187</v>
      </c>
      <c r="AT673" s="120"/>
      <c r="AU673" s="186"/>
      <c r="AV673" s="186"/>
      <c r="AW673" s="119" t="s">
        <v>177</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196</v>
      </c>
      <c r="F677" s="329"/>
      <c r="G677" s="330" t="s">
        <v>193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2" t="s">
        <v>194</v>
      </c>
      <c r="AF677" s="323"/>
      <c r="AG677" s="323"/>
      <c r="AH677" s="324"/>
      <c r="AI677" s="325" t="s">
        <v>330</v>
      </c>
      <c r="AJ677" s="325"/>
      <c r="AK677" s="325"/>
      <c r="AL677" s="145"/>
      <c r="AM677" s="325" t="s">
        <v>343</v>
      </c>
      <c r="AN677" s="325"/>
      <c r="AO677" s="325"/>
      <c r="AP677" s="145"/>
      <c r="AQ677" s="145" t="s">
        <v>186</v>
      </c>
      <c r="AR677" s="116"/>
      <c r="AS677" s="116"/>
      <c r="AT677" s="117"/>
      <c r="AU677" s="122" t="s">
        <v>133</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187</v>
      </c>
      <c r="AH678" s="120"/>
      <c r="AI678" s="142"/>
      <c r="AJ678" s="142"/>
      <c r="AK678" s="142"/>
      <c r="AL678" s="140"/>
      <c r="AM678" s="142"/>
      <c r="AN678" s="142"/>
      <c r="AO678" s="142"/>
      <c r="AP678" s="140"/>
      <c r="AQ678" s="579"/>
      <c r="AR678" s="186"/>
      <c r="AS678" s="119" t="s">
        <v>187</v>
      </c>
      <c r="AT678" s="120"/>
      <c r="AU678" s="186"/>
      <c r="AV678" s="186"/>
      <c r="AW678" s="119" t="s">
        <v>177</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196</v>
      </c>
      <c r="F682" s="329"/>
      <c r="G682" s="330" t="s">
        <v>193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2" t="s">
        <v>194</v>
      </c>
      <c r="AF682" s="323"/>
      <c r="AG682" s="323"/>
      <c r="AH682" s="324"/>
      <c r="AI682" s="325" t="s">
        <v>330</v>
      </c>
      <c r="AJ682" s="325"/>
      <c r="AK682" s="325"/>
      <c r="AL682" s="145"/>
      <c r="AM682" s="325" t="s">
        <v>343</v>
      </c>
      <c r="AN682" s="325"/>
      <c r="AO682" s="325"/>
      <c r="AP682" s="145"/>
      <c r="AQ682" s="145" t="s">
        <v>186</v>
      </c>
      <c r="AR682" s="116"/>
      <c r="AS682" s="116"/>
      <c r="AT682" s="117"/>
      <c r="AU682" s="122" t="s">
        <v>133</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187</v>
      </c>
      <c r="AH683" s="120"/>
      <c r="AI683" s="142"/>
      <c r="AJ683" s="142"/>
      <c r="AK683" s="142"/>
      <c r="AL683" s="140"/>
      <c r="AM683" s="142"/>
      <c r="AN683" s="142"/>
      <c r="AO683" s="142"/>
      <c r="AP683" s="140"/>
      <c r="AQ683" s="579"/>
      <c r="AR683" s="186"/>
      <c r="AS683" s="119" t="s">
        <v>187</v>
      </c>
      <c r="AT683" s="120"/>
      <c r="AU683" s="186"/>
      <c r="AV683" s="186"/>
      <c r="AW683" s="119" t="s">
        <v>177</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196</v>
      </c>
      <c r="F687" s="329"/>
      <c r="G687" s="330" t="s">
        <v>193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2" t="s">
        <v>194</v>
      </c>
      <c r="AF687" s="323"/>
      <c r="AG687" s="323"/>
      <c r="AH687" s="324"/>
      <c r="AI687" s="325" t="s">
        <v>330</v>
      </c>
      <c r="AJ687" s="325"/>
      <c r="AK687" s="325"/>
      <c r="AL687" s="145"/>
      <c r="AM687" s="325" t="s">
        <v>343</v>
      </c>
      <c r="AN687" s="325"/>
      <c r="AO687" s="325"/>
      <c r="AP687" s="145"/>
      <c r="AQ687" s="145" t="s">
        <v>186</v>
      </c>
      <c r="AR687" s="116"/>
      <c r="AS687" s="116"/>
      <c r="AT687" s="117"/>
      <c r="AU687" s="122" t="s">
        <v>133</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187</v>
      </c>
      <c r="AH688" s="120"/>
      <c r="AI688" s="142"/>
      <c r="AJ688" s="142"/>
      <c r="AK688" s="142"/>
      <c r="AL688" s="140"/>
      <c r="AM688" s="142"/>
      <c r="AN688" s="142"/>
      <c r="AO688" s="142"/>
      <c r="AP688" s="140"/>
      <c r="AQ688" s="579"/>
      <c r="AR688" s="186"/>
      <c r="AS688" s="119" t="s">
        <v>187</v>
      </c>
      <c r="AT688" s="120"/>
      <c r="AU688" s="186"/>
      <c r="AV688" s="186"/>
      <c r="AW688" s="119" t="s">
        <v>177</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196</v>
      </c>
      <c r="F692" s="329"/>
      <c r="G692" s="330" t="s">
        <v>193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2" t="s">
        <v>194</v>
      </c>
      <c r="AF692" s="323"/>
      <c r="AG692" s="323"/>
      <c r="AH692" s="324"/>
      <c r="AI692" s="325" t="s">
        <v>330</v>
      </c>
      <c r="AJ692" s="325"/>
      <c r="AK692" s="325"/>
      <c r="AL692" s="145"/>
      <c r="AM692" s="325" t="s">
        <v>343</v>
      </c>
      <c r="AN692" s="325"/>
      <c r="AO692" s="325"/>
      <c r="AP692" s="145"/>
      <c r="AQ692" s="145" t="s">
        <v>186</v>
      </c>
      <c r="AR692" s="116"/>
      <c r="AS692" s="116"/>
      <c r="AT692" s="117"/>
      <c r="AU692" s="122" t="s">
        <v>133</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187</v>
      </c>
      <c r="AH693" s="120"/>
      <c r="AI693" s="142"/>
      <c r="AJ693" s="142"/>
      <c r="AK693" s="142"/>
      <c r="AL693" s="140"/>
      <c r="AM693" s="142"/>
      <c r="AN693" s="142"/>
      <c r="AO693" s="142"/>
      <c r="AP693" s="140"/>
      <c r="AQ693" s="579"/>
      <c r="AR693" s="186"/>
      <c r="AS693" s="119" t="s">
        <v>187</v>
      </c>
      <c r="AT693" s="120"/>
      <c r="AU693" s="186"/>
      <c r="AV693" s="186"/>
      <c r="AW693" s="119" t="s">
        <v>177</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customHeight="1" x14ac:dyDescent="0.15">
      <c r="A697" s="175"/>
      <c r="B697" s="172"/>
      <c r="C697" s="166"/>
      <c r="D697" s="172"/>
      <c r="E697" s="108" t="s">
        <v>327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51" customHeight="1" x14ac:dyDescent="0.15">
      <c r="A698" s="175"/>
      <c r="B698" s="172"/>
      <c r="C698" s="166"/>
      <c r="D698" s="172"/>
      <c r="E698" s="111" t="s">
        <v>593</v>
      </c>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43.5" customHeight="1" thickBot="1" x14ac:dyDescent="0.2">
      <c r="A699" s="176"/>
      <c r="B699" s="177"/>
      <c r="C699" s="928"/>
      <c r="D699" s="177"/>
      <c r="E699" s="113"/>
      <c r="F699" s="97"/>
      <c r="G699" s="97"/>
      <c r="H699" s="97"/>
      <c r="I699" s="97"/>
      <c r="J699" s="97"/>
      <c r="K699" s="97"/>
      <c r="L699" s="97"/>
      <c r="M699" s="97"/>
      <c r="N699" s="97"/>
      <c r="O699" s="97"/>
      <c r="P699" s="97"/>
      <c r="Q699" s="97"/>
      <c r="R699" s="97"/>
      <c r="S699" s="97"/>
      <c r="T699" s="97"/>
      <c r="U699" s="97"/>
      <c r="V699" s="97"/>
      <c r="W699" s="97"/>
      <c r="X699" s="97"/>
      <c r="Y699" s="97"/>
      <c r="Z699" s="97"/>
      <c r="AA699" s="97"/>
      <c r="AB699" s="97"/>
      <c r="AC699" s="97"/>
      <c r="AD699" s="97"/>
      <c r="AE699" s="97"/>
      <c r="AF699" s="97"/>
      <c r="AG699" s="97"/>
      <c r="AH699" s="97"/>
      <c r="AI699" s="97"/>
      <c r="AJ699" s="97"/>
      <c r="AK699" s="97"/>
      <c r="AL699" s="97"/>
      <c r="AM699" s="97"/>
      <c r="AN699" s="97"/>
      <c r="AO699" s="97"/>
      <c r="AP699" s="97"/>
      <c r="AQ699" s="97"/>
      <c r="AR699" s="97"/>
      <c r="AS699" s="97"/>
      <c r="AT699" s="97"/>
      <c r="AU699" s="97"/>
      <c r="AV699" s="97"/>
      <c r="AW699" s="97"/>
      <c r="AX699" s="114"/>
    </row>
    <row r="700" spans="1:50"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7" t="s">
        <v>30</v>
      </c>
      <c r="AH701" s="368"/>
      <c r="AI701" s="368"/>
      <c r="AJ701" s="368"/>
      <c r="AK701" s="368"/>
      <c r="AL701" s="368"/>
      <c r="AM701" s="368"/>
      <c r="AN701" s="368"/>
      <c r="AO701" s="368"/>
      <c r="AP701" s="368"/>
      <c r="AQ701" s="368"/>
      <c r="AR701" s="368"/>
      <c r="AS701" s="368"/>
      <c r="AT701" s="368"/>
      <c r="AU701" s="368"/>
      <c r="AV701" s="368"/>
      <c r="AW701" s="368"/>
      <c r="AX701" s="818"/>
    </row>
    <row r="702" spans="1:50" ht="56.1" customHeight="1" x14ac:dyDescent="0.15">
      <c r="A702" s="864" t="s">
        <v>139</v>
      </c>
      <c r="B702" s="865"/>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509</v>
      </c>
      <c r="AE702" s="332"/>
      <c r="AF702" s="332"/>
      <c r="AG702" s="371" t="s">
        <v>513</v>
      </c>
      <c r="AH702" s="372"/>
      <c r="AI702" s="372"/>
      <c r="AJ702" s="372"/>
      <c r="AK702" s="372"/>
      <c r="AL702" s="372"/>
      <c r="AM702" s="372"/>
      <c r="AN702" s="372"/>
      <c r="AO702" s="372"/>
      <c r="AP702" s="372"/>
      <c r="AQ702" s="372"/>
      <c r="AR702" s="372"/>
      <c r="AS702" s="372"/>
      <c r="AT702" s="372"/>
      <c r="AU702" s="372"/>
      <c r="AV702" s="372"/>
      <c r="AW702" s="372"/>
      <c r="AX702" s="373"/>
    </row>
    <row r="703" spans="1:50" ht="56.1" customHeight="1" x14ac:dyDescent="0.15">
      <c r="A703" s="866"/>
      <c r="B703" s="867"/>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78"/>
      <c r="AD703" s="313" t="s">
        <v>509</v>
      </c>
      <c r="AE703" s="314"/>
      <c r="AF703" s="314"/>
      <c r="AG703" s="87" t="s">
        <v>514</v>
      </c>
      <c r="AH703" s="88"/>
      <c r="AI703" s="88"/>
      <c r="AJ703" s="88"/>
      <c r="AK703" s="88"/>
      <c r="AL703" s="88"/>
      <c r="AM703" s="88"/>
      <c r="AN703" s="88"/>
      <c r="AO703" s="88"/>
      <c r="AP703" s="88"/>
      <c r="AQ703" s="88"/>
      <c r="AR703" s="88"/>
      <c r="AS703" s="88"/>
      <c r="AT703" s="88"/>
      <c r="AU703" s="88"/>
      <c r="AV703" s="88"/>
      <c r="AW703" s="88"/>
      <c r="AX703" s="89"/>
    </row>
    <row r="704" spans="1:50" ht="56.1" customHeight="1" x14ac:dyDescent="0.15">
      <c r="A704" s="868"/>
      <c r="B704" s="869"/>
      <c r="C704" s="811" t="s">
        <v>141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3" t="s">
        <v>509</v>
      </c>
      <c r="AE704" s="774"/>
      <c r="AF704" s="774"/>
      <c r="AG704" s="153" t="s">
        <v>515</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4" t="s">
        <v>40</v>
      </c>
      <c r="D705" s="815"/>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6"/>
      <c r="AD705" s="703" t="s">
        <v>509</v>
      </c>
      <c r="AE705" s="704"/>
      <c r="AF705" s="704"/>
      <c r="AG705" s="111" t="s">
        <v>516</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7"/>
      <c r="D706" s="788"/>
      <c r="E706" s="719" t="s">
        <v>298</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3" t="s">
        <v>510</v>
      </c>
      <c r="AE706" s="314"/>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9"/>
      <c r="D707" s="790"/>
      <c r="E707" s="722" t="s">
        <v>240</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8" t="s">
        <v>510</v>
      </c>
      <c r="AE707" s="829"/>
      <c r="AF707" s="829"/>
      <c r="AG707" s="153"/>
      <c r="AH707" s="94"/>
      <c r="AI707" s="94"/>
      <c r="AJ707" s="94"/>
      <c r="AK707" s="94"/>
      <c r="AL707" s="94"/>
      <c r="AM707" s="94"/>
      <c r="AN707" s="94"/>
      <c r="AO707" s="94"/>
      <c r="AP707" s="94"/>
      <c r="AQ707" s="94"/>
      <c r="AR707" s="94"/>
      <c r="AS707" s="94"/>
      <c r="AT707" s="94"/>
      <c r="AU707" s="94"/>
      <c r="AV707" s="94"/>
      <c r="AW707" s="94"/>
      <c r="AX707" s="154"/>
    </row>
    <row r="708" spans="1:50" ht="56.1" customHeight="1" x14ac:dyDescent="0.15">
      <c r="A708" s="631"/>
      <c r="B708" s="633"/>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3" t="s">
        <v>509</v>
      </c>
      <c r="AE708" s="594"/>
      <c r="AF708" s="594"/>
      <c r="AG708" s="731" t="s">
        <v>517</v>
      </c>
      <c r="AH708" s="732"/>
      <c r="AI708" s="732"/>
      <c r="AJ708" s="732"/>
      <c r="AK708" s="732"/>
      <c r="AL708" s="732"/>
      <c r="AM708" s="732"/>
      <c r="AN708" s="732"/>
      <c r="AO708" s="732"/>
      <c r="AP708" s="732"/>
      <c r="AQ708" s="732"/>
      <c r="AR708" s="732"/>
      <c r="AS708" s="732"/>
      <c r="AT708" s="732"/>
      <c r="AU708" s="732"/>
      <c r="AV708" s="732"/>
      <c r="AW708" s="732"/>
      <c r="AX708" s="733"/>
    </row>
    <row r="709" spans="1:50" ht="56.1" customHeight="1" x14ac:dyDescent="0.15">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3" t="s">
        <v>509</v>
      </c>
      <c r="AE709" s="314"/>
      <c r="AF709" s="314"/>
      <c r="AG709" s="87" t="s">
        <v>518</v>
      </c>
      <c r="AH709" s="88"/>
      <c r="AI709" s="88"/>
      <c r="AJ709" s="88"/>
      <c r="AK709" s="88"/>
      <c r="AL709" s="88"/>
      <c r="AM709" s="88"/>
      <c r="AN709" s="88"/>
      <c r="AO709" s="88"/>
      <c r="AP709" s="88"/>
      <c r="AQ709" s="88"/>
      <c r="AR709" s="88"/>
      <c r="AS709" s="88"/>
      <c r="AT709" s="88"/>
      <c r="AU709" s="88"/>
      <c r="AV709" s="88"/>
      <c r="AW709" s="88"/>
      <c r="AX709" s="89"/>
    </row>
    <row r="710" spans="1:50" ht="48"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3" t="s">
        <v>509</v>
      </c>
      <c r="AE710" s="314"/>
      <c r="AF710" s="314"/>
      <c r="AG710" s="87" t="s">
        <v>519</v>
      </c>
      <c r="AH710" s="88"/>
      <c r="AI710" s="88"/>
      <c r="AJ710" s="88"/>
      <c r="AK710" s="88"/>
      <c r="AL710" s="88"/>
      <c r="AM710" s="88"/>
      <c r="AN710" s="88"/>
      <c r="AO710" s="88"/>
      <c r="AP710" s="88"/>
      <c r="AQ710" s="88"/>
      <c r="AR710" s="88"/>
      <c r="AS710" s="88"/>
      <c r="AT710" s="88"/>
      <c r="AU710" s="88"/>
      <c r="AV710" s="88"/>
      <c r="AW710" s="88"/>
      <c r="AX710" s="89"/>
    </row>
    <row r="711" spans="1:50" ht="56.1"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3" t="s">
        <v>509</v>
      </c>
      <c r="AE711" s="314"/>
      <c r="AF711" s="314"/>
      <c r="AG711" s="87" t="s">
        <v>520</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265</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3" t="s">
        <v>512</v>
      </c>
      <c r="AE712" s="774"/>
      <c r="AF712" s="774"/>
      <c r="AG712" s="803" t="s">
        <v>521</v>
      </c>
      <c r="AH712" s="804"/>
      <c r="AI712" s="804"/>
      <c r="AJ712" s="804"/>
      <c r="AK712" s="804"/>
      <c r="AL712" s="804"/>
      <c r="AM712" s="804"/>
      <c r="AN712" s="804"/>
      <c r="AO712" s="804"/>
      <c r="AP712" s="804"/>
      <c r="AQ712" s="804"/>
      <c r="AR712" s="804"/>
      <c r="AS712" s="804"/>
      <c r="AT712" s="804"/>
      <c r="AU712" s="804"/>
      <c r="AV712" s="804"/>
      <c r="AW712" s="804"/>
      <c r="AX712" s="805"/>
    </row>
    <row r="713" spans="1:50" ht="47.25" customHeight="1" x14ac:dyDescent="0.15">
      <c r="A713" s="631"/>
      <c r="B713" s="633"/>
      <c r="C713" s="977" t="s">
        <v>266</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13" t="s">
        <v>509</v>
      </c>
      <c r="AE713" s="314"/>
      <c r="AF713" s="652"/>
      <c r="AG713" s="87" t="s">
        <v>522</v>
      </c>
      <c r="AH713" s="88"/>
      <c r="AI713" s="88"/>
      <c r="AJ713" s="88"/>
      <c r="AK713" s="88"/>
      <c r="AL713" s="88"/>
      <c r="AM713" s="88"/>
      <c r="AN713" s="88"/>
      <c r="AO713" s="88"/>
      <c r="AP713" s="88"/>
      <c r="AQ713" s="88"/>
      <c r="AR713" s="88"/>
      <c r="AS713" s="88"/>
      <c r="AT713" s="88"/>
      <c r="AU713" s="88"/>
      <c r="AV713" s="88"/>
      <c r="AW713" s="88"/>
      <c r="AX713" s="89"/>
    </row>
    <row r="714" spans="1:50" ht="49.5" customHeight="1" x14ac:dyDescent="0.15">
      <c r="A714" s="634"/>
      <c r="B714" s="635"/>
      <c r="C714" s="636" t="s">
        <v>243</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800" t="s">
        <v>509</v>
      </c>
      <c r="AE714" s="801"/>
      <c r="AF714" s="802"/>
      <c r="AG714" s="725" t="s">
        <v>523</v>
      </c>
      <c r="AH714" s="726"/>
      <c r="AI714" s="726"/>
      <c r="AJ714" s="726"/>
      <c r="AK714" s="726"/>
      <c r="AL714" s="726"/>
      <c r="AM714" s="726"/>
      <c r="AN714" s="726"/>
      <c r="AO714" s="726"/>
      <c r="AP714" s="726"/>
      <c r="AQ714" s="726"/>
      <c r="AR714" s="726"/>
      <c r="AS714" s="726"/>
      <c r="AT714" s="726"/>
      <c r="AU714" s="726"/>
      <c r="AV714" s="726"/>
      <c r="AW714" s="726"/>
      <c r="AX714" s="727"/>
    </row>
    <row r="715" spans="1:50" ht="58.5" customHeight="1" x14ac:dyDescent="0.15">
      <c r="A715" s="629" t="s">
        <v>39</v>
      </c>
      <c r="B715" s="775"/>
      <c r="C715" s="776" t="s">
        <v>244</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3" t="s">
        <v>509</v>
      </c>
      <c r="AE715" s="594"/>
      <c r="AF715" s="645"/>
      <c r="AG715" s="731" t="s">
        <v>524</v>
      </c>
      <c r="AH715" s="732"/>
      <c r="AI715" s="732"/>
      <c r="AJ715" s="732"/>
      <c r="AK715" s="732"/>
      <c r="AL715" s="732"/>
      <c r="AM715" s="732"/>
      <c r="AN715" s="732"/>
      <c r="AO715" s="732"/>
      <c r="AP715" s="732"/>
      <c r="AQ715" s="732"/>
      <c r="AR715" s="732"/>
      <c r="AS715" s="732"/>
      <c r="AT715" s="732"/>
      <c r="AU715" s="732"/>
      <c r="AV715" s="732"/>
      <c r="AW715" s="732"/>
      <c r="AX715" s="733"/>
    </row>
    <row r="716" spans="1:50" ht="56.1"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509</v>
      </c>
      <c r="AE716" s="616"/>
      <c r="AF716" s="616"/>
      <c r="AG716" s="87" t="s">
        <v>525</v>
      </c>
      <c r="AH716" s="88"/>
      <c r="AI716" s="88"/>
      <c r="AJ716" s="88"/>
      <c r="AK716" s="88"/>
      <c r="AL716" s="88"/>
      <c r="AM716" s="88"/>
      <c r="AN716" s="88"/>
      <c r="AO716" s="88"/>
      <c r="AP716" s="88"/>
      <c r="AQ716" s="88"/>
      <c r="AR716" s="88"/>
      <c r="AS716" s="88"/>
      <c r="AT716" s="88"/>
      <c r="AU716" s="88"/>
      <c r="AV716" s="88"/>
      <c r="AW716" s="88"/>
      <c r="AX716" s="89"/>
    </row>
    <row r="717" spans="1:50" ht="56.1" customHeight="1" x14ac:dyDescent="0.15">
      <c r="A717" s="631"/>
      <c r="B717" s="633"/>
      <c r="C717" s="377" t="s">
        <v>197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3" t="s">
        <v>511</v>
      </c>
      <c r="AE717" s="314"/>
      <c r="AF717" s="314"/>
      <c r="AG717" s="87" t="s">
        <v>600</v>
      </c>
      <c r="AH717" s="88"/>
      <c r="AI717" s="88"/>
      <c r="AJ717" s="88"/>
      <c r="AK717" s="88"/>
      <c r="AL717" s="88"/>
      <c r="AM717" s="88"/>
      <c r="AN717" s="88"/>
      <c r="AO717" s="88"/>
      <c r="AP717" s="88"/>
      <c r="AQ717" s="88"/>
      <c r="AR717" s="88"/>
      <c r="AS717" s="88"/>
      <c r="AT717" s="88"/>
      <c r="AU717" s="88"/>
      <c r="AV717" s="88"/>
      <c r="AW717" s="88"/>
      <c r="AX717" s="89"/>
    </row>
    <row r="718" spans="1:50" ht="7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3" t="s">
        <v>509</v>
      </c>
      <c r="AE718" s="314"/>
      <c r="AF718" s="314"/>
      <c r="AG718" s="113" t="s">
        <v>526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7" t="s">
        <v>57</v>
      </c>
      <c r="B719" s="768"/>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512</v>
      </c>
      <c r="AE719" s="594"/>
      <c r="AF719" s="594"/>
      <c r="AG719" s="111" t="s">
        <v>608</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9"/>
      <c r="B720" s="770"/>
      <c r="C720" s="287" t="s">
        <v>258</v>
      </c>
      <c r="D720" s="285"/>
      <c r="E720" s="285"/>
      <c r="F720" s="288"/>
      <c r="G720" s="284" t="s">
        <v>259</v>
      </c>
      <c r="H720" s="285"/>
      <c r="I720" s="285"/>
      <c r="J720" s="285"/>
      <c r="K720" s="285"/>
      <c r="L720" s="285"/>
      <c r="M720" s="285"/>
      <c r="N720" s="284" t="s">
        <v>262</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8.1" customHeight="1" x14ac:dyDescent="0.15">
      <c r="A721" s="769"/>
      <c r="B721" s="770"/>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8.1" customHeight="1" x14ac:dyDescent="0.15">
      <c r="A722" s="769"/>
      <c r="B722" s="770"/>
      <c r="C722" s="281"/>
      <c r="D722" s="282"/>
      <c r="E722" s="282"/>
      <c r="F722" s="283"/>
      <c r="G722" s="272"/>
      <c r="H722" s="273"/>
      <c r="I722" s="68" t="str">
        <f t="shared" ref="I722:I725" si="2">IF(OR(G722="　", G722=""), "", "-")</f>
        <v/>
      </c>
      <c r="J722" s="276"/>
      <c r="K722" s="276"/>
      <c r="L722" s="68" t="str">
        <f t="shared" ref="L722:L725" si="3">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8.1" customHeight="1" x14ac:dyDescent="0.15">
      <c r="A723" s="769"/>
      <c r="B723" s="770"/>
      <c r="C723" s="281"/>
      <c r="D723" s="282"/>
      <c r="E723" s="282"/>
      <c r="F723" s="283"/>
      <c r="G723" s="272"/>
      <c r="H723" s="273"/>
      <c r="I723" s="68" t="str">
        <f t="shared" si="2"/>
        <v/>
      </c>
      <c r="J723" s="276"/>
      <c r="K723" s="276"/>
      <c r="L723" s="68" t="str">
        <f t="shared" si="3"/>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8.1" customHeight="1" x14ac:dyDescent="0.15">
      <c r="A724" s="769"/>
      <c r="B724" s="770"/>
      <c r="C724" s="281"/>
      <c r="D724" s="282"/>
      <c r="E724" s="282"/>
      <c r="F724" s="283"/>
      <c r="G724" s="272"/>
      <c r="H724" s="273"/>
      <c r="I724" s="68" t="str">
        <f t="shared" si="2"/>
        <v/>
      </c>
      <c r="J724" s="276"/>
      <c r="K724" s="276"/>
      <c r="L724" s="68" t="str">
        <f t="shared" si="3"/>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8.1" customHeight="1" x14ac:dyDescent="0.15">
      <c r="A725" s="771"/>
      <c r="B725" s="772"/>
      <c r="C725" s="310"/>
      <c r="D725" s="311"/>
      <c r="E725" s="311"/>
      <c r="F725" s="312"/>
      <c r="G725" s="274"/>
      <c r="H725" s="275"/>
      <c r="I725" s="70" t="str">
        <f t="shared" si="2"/>
        <v/>
      </c>
      <c r="J725" s="277"/>
      <c r="K725" s="277"/>
      <c r="L725" s="70" t="str">
        <f t="shared" si="3"/>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5"/>
      <c r="C726" s="808" t="s">
        <v>52</v>
      </c>
      <c r="D726" s="831"/>
      <c r="E726" s="831"/>
      <c r="F726" s="832"/>
      <c r="G726" s="566" t="s">
        <v>527</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83.25" customHeight="1" thickBot="1" x14ac:dyDescent="0.2">
      <c r="A727" s="796"/>
      <c r="B727" s="797"/>
      <c r="C727" s="738" t="s">
        <v>56</v>
      </c>
      <c r="D727" s="739"/>
      <c r="E727" s="739"/>
      <c r="F727" s="740"/>
      <c r="G727" s="564" t="s">
        <v>528</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48.75" customHeight="1" thickBot="1" x14ac:dyDescent="0.2">
      <c r="A729" s="623" t="s">
        <v>601</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92" t="s">
        <v>137</v>
      </c>
      <c r="B731" s="793"/>
      <c r="C731" s="793"/>
      <c r="D731" s="793"/>
      <c r="E731" s="794"/>
      <c r="F731" s="718" t="s">
        <v>602</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5.25" customHeight="1" thickBot="1" x14ac:dyDescent="0.2">
      <c r="A733" s="662" t="s">
        <v>137</v>
      </c>
      <c r="B733" s="663"/>
      <c r="C733" s="663"/>
      <c r="D733" s="663"/>
      <c r="E733" s="664"/>
      <c r="F733" s="626" t="s">
        <v>607</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357" customHeight="1" thickBot="1" x14ac:dyDescent="0.2">
      <c r="A735" s="781" t="s">
        <v>588</v>
      </c>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39" t="s">
        <v>271</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4" t="s">
        <v>320</v>
      </c>
      <c r="B737" s="196"/>
      <c r="C737" s="196"/>
      <c r="D737" s="197"/>
      <c r="E737" s="985" t="s">
        <v>325</v>
      </c>
      <c r="F737" s="985"/>
      <c r="G737" s="985"/>
      <c r="H737" s="985"/>
      <c r="I737" s="985"/>
      <c r="J737" s="985"/>
      <c r="K737" s="985"/>
      <c r="L737" s="985"/>
      <c r="M737" s="985"/>
      <c r="N737" s="351" t="s">
        <v>315</v>
      </c>
      <c r="O737" s="351"/>
      <c r="P737" s="351"/>
      <c r="Q737" s="351"/>
      <c r="R737" s="985" t="s">
        <v>325</v>
      </c>
      <c r="S737" s="985"/>
      <c r="T737" s="985"/>
      <c r="U737" s="985"/>
      <c r="V737" s="985"/>
      <c r="W737" s="985"/>
      <c r="X737" s="985"/>
      <c r="Y737" s="985"/>
      <c r="Z737" s="985"/>
      <c r="AA737" s="351" t="s">
        <v>314</v>
      </c>
      <c r="AB737" s="351"/>
      <c r="AC737" s="351"/>
      <c r="AD737" s="351"/>
      <c r="AE737" s="985" t="s">
        <v>325</v>
      </c>
      <c r="AF737" s="985"/>
      <c r="AG737" s="985"/>
      <c r="AH737" s="985"/>
      <c r="AI737" s="985"/>
      <c r="AJ737" s="985"/>
      <c r="AK737" s="985"/>
      <c r="AL737" s="985"/>
      <c r="AM737" s="985"/>
      <c r="AN737" s="351" t="s">
        <v>313</v>
      </c>
      <c r="AO737" s="351"/>
      <c r="AP737" s="351"/>
      <c r="AQ737" s="351"/>
      <c r="AR737" s="991" t="s">
        <v>521</v>
      </c>
      <c r="AS737" s="992"/>
      <c r="AT737" s="992"/>
      <c r="AU737" s="992"/>
      <c r="AV737" s="992"/>
      <c r="AW737" s="992"/>
      <c r="AX737" s="993"/>
      <c r="AY737" s="74"/>
      <c r="AZ737" s="74"/>
    </row>
    <row r="738" spans="1:52" ht="24.75" customHeight="1" x14ac:dyDescent="0.15">
      <c r="A738" s="984" t="s">
        <v>312</v>
      </c>
      <c r="B738" s="196"/>
      <c r="C738" s="196"/>
      <c r="D738" s="197"/>
      <c r="E738" s="985" t="s">
        <v>325</v>
      </c>
      <c r="F738" s="985"/>
      <c r="G738" s="985"/>
      <c r="H738" s="985"/>
      <c r="I738" s="985"/>
      <c r="J738" s="985"/>
      <c r="K738" s="985"/>
      <c r="L738" s="985"/>
      <c r="M738" s="985"/>
      <c r="N738" s="351" t="s">
        <v>311</v>
      </c>
      <c r="O738" s="351"/>
      <c r="P738" s="351"/>
      <c r="Q738" s="351"/>
      <c r="R738" s="985" t="s">
        <v>529</v>
      </c>
      <c r="S738" s="985"/>
      <c r="T738" s="985"/>
      <c r="U738" s="985"/>
      <c r="V738" s="985"/>
      <c r="W738" s="985"/>
      <c r="X738" s="985"/>
      <c r="Y738" s="985"/>
      <c r="Z738" s="985"/>
      <c r="AA738" s="351" t="s">
        <v>310</v>
      </c>
      <c r="AB738" s="351"/>
      <c r="AC738" s="351"/>
      <c r="AD738" s="351"/>
      <c r="AE738" s="985" t="s">
        <v>530</v>
      </c>
      <c r="AF738" s="985"/>
      <c r="AG738" s="985"/>
      <c r="AH738" s="985"/>
      <c r="AI738" s="985"/>
      <c r="AJ738" s="985"/>
      <c r="AK738" s="985"/>
      <c r="AL738" s="985"/>
      <c r="AM738" s="985"/>
      <c r="AN738" s="351" t="s">
        <v>309</v>
      </c>
      <c r="AO738" s="351"/>
      <c r="AP738" s="351"/>
      <c r="AQ738" s="351"/>
      <c r="AR738" s="991" t="s">
        <v>531</v>
      </c>
      <c r="AS738" s="992"/>
      <c r="AT738" s="992"/>
      <c r="AU738" s="992"/>
      <c r="AV738" s="992"/>
      <c r="AW738" s="992"/>
      <c r="AX738" s="993"/>
    </row>
    <row r="739" spans="1:52" ht="24.75" customHeight="1" x14ac:dyDescent="0.15">
      <c r="A739" s="984" t="s">
        <v>308</v>
      </c>
      <c r="B739" s="196"/>
      <c r="C739" s="196"/>
      <c r="D739" s="197"/>
      <c r="E739" s="985" t="s">
        <v>532</v>
      </c>
      <c r="F739" s="985"/>
      <c r="G739" s="985"/>
      <c r="H739" s="985"/>
      <c r="I739" s="985"/>
      <c r="J739" s="985"/>
      <c r="K739" s="985"/>
      <c r="L739" s="985"/>
      <c r="M739" s="985"/>
      <c r="N739" s="986"/>
      <c r="O739" s="986"/>
      <c r="P739" s="986"/>
      <c r="Q739" s="986"/>
      <c r="R739" s="987"/>
      <c r="S739" s="987"/>
      <c r="T739" s="987"/>
      <c r="U739" s="987"/>
      <c r="V739" s="987"/>
      <c r="W739" s="987"/>
      <c r="X739" s="987"/>
      <c r="Y739" s="987"/>
      <c r="Z739" s="987"/>
      <c r="AA739" s="986"/>
      <c r="AB739" s="986"/>
      <c r="AC739" s="986"/>
      <c r="AD739" s="986"/>
      <c r="AE739" s="987"/>
      <c r="AF739" s="987"/>
      <c r="AG739" s="987"/>
      <c r="AH739" s="987"/>
      <c r="AI739" s="987"/>
      <c r="AJ739" s="987"/>
      <c r="AK739" s="987"/>
      <c r="AL739" s="987"/>
      <c r="AM739" s="987"/>
      <c r="AN739" s="986"/>
      <c r="AO739" s="986"/>
      <c r="AP739" s="986"/>
      <c r="AQ739" s="986"/>
      <c r="AR739" s="988"/>
      <c r="AS739" s="989"/>
      <c r="AT739" s="989"/>
      <c r="AU739" s="989"/>
      <c r="AV739" s="989"/>
      <c r="AW739" s="989"/>
      <c r="AX739" s="990"/>
    </row>
    <row r="740" spans="1:52" ht="24.75" customHeight="1" thickBot="1" x14ac:dyDescent="0.2">
      <c r="A740" s="966" t="s">
        <v>332</v>
      </c>
      <c r="B740" s="967"/>
      <c r="C740" s="967"/>
      <c r="D740" s="968"/>
      <c r="E740" s="969" t="s">
        <v>474</v>
      </c>
      <c r="F740" s="970"/>
      <c r="G740" s="970"/>
      <c r="H740" s="78" t="str">
        <f>IF(E740="", "", "(")</f>
        <v>(</v>
      </c>
      <c r="I740" s="970"/>
      <c r="J740" s="970"/>
      <c r="K740" s="78" t="str">
        <f>IF(OR(I740="　", I740=""), "", "-")</f>
        <v/>
      </c>
      <c r="L740" s="971">
        <v>31</v>
      </c>
      <c r="M740" s="971"/>
      <c r="N740" s="79" t="str">
        <f>IF(O740="", "", "-")</f>
        <v/>
      </c>
      <c r="O740" s="80"/>
      <c r="P740" s="79" t="str">
        <f>IF(E740="", "", ")")</f>
        <v>)</v>
      </c>
      <c r="Q740" s="969"/>
      <c r="R740" s="970"/>
      <c r="S740" s="970"/>
      <c r="T740" s="78" t="str">
        <f>IF(Q740="", "", "(")</f>
        <v/>
      </c>
      <c r="U740" s="970"/>
      <c r="V740" s="970"/>
      <c r="W740" s="78" t="str">
        <f>IF(OR(U740="　", U740=""), "", "-")</f>
        <v/>
      </c>
      <c r="X740" s="971"/>
      <c r="Y740" s="971"/>
      <c r="Z740" s="79" t="str">
        <f>IF(AA740="", "", "-")</f>
        <v/>
      </c>
      <c r="AA740" s="80"/>
      <c r="AB740" s="79" t="str">
        <f>IF(Q740="", "", ")")</f>
        <v/>
      </c>
      <c r="AC740" s="969"/>
      <c r="AD740" s="970"/>
      <c r="AE740" s="970"/>
      <c r="AF740" s="78" t="str">
        <f>IF(AC740="", "", "(")</f>
        <v/>
      </c>
      <c r="AG740" s="970"/>
      <c r="AH740" s="970"/>
      <c r="AI740" s="78" t="str">
        <f>IF(OR(AG740="　", AG740=""), "", "-")</f>
        <v/>
      </c>
      <c r="AJ740" s="971"/>
      <c r="AK740" s="971"/>
      <c r="AL740" s="79" t="str">
        <f>IF(AM740="", "", "-")</f>
        <v/>
      </c>
      <c r="AM740" s="80"/>
      <c r="AN740" s="79" t="str">
        <f>IF(AC740="", "", ")")</f>
        <v/>
      </c>
      <c r="AO740" s="994"/>
      <c r="AP740" s="995"/>
      <c r="AQ740" s="995"/>
      <c r="AR740" s="995"/>
      <c r="AS740" s="995"/>
      <c r="AT740" s="995"/>
      <c r="AU740" s="995"/>
      <c r="AV740" s="995"/>
      <c r="AW740" s="995"/>
      <c r="AX740" s="996"/>
    </row>
    <row r="741" spans="1:52" ht="28.35" customHeight="1" x14ac:dyDescent="0.15">
      <c r="A741" s="603" t="s">
        <v>301</v>
      </c>
      <c r="B741" s="604"/>
      <c r="C741" s="604"/>
      <c r="D741" s="604"/>
      <c r="E741" s="604"/>
      <c r="F741" s="605"/>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35.25" customHeight="1" x14ac:dyDescent="0.15">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40.5" customHeight="1" x14ac:dyDescent="0.15">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37.5" customHeight="1" x14ac:dyDescent="0.1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303</v>
      </c>
      <c r="B780" s="618"/>
      <c r="C780" s="618"/>
      <c r="D780" s="618"/>
      <c r="E780" s="618"/>
      <c r="F780" s="619"/>
      <c r="G780" s="584" t="s">
        <v>596</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784" t="s">
        <v>536</v>
      </c>
      <c r="AD780" s="785"/>
      <c r="AE780" s="785"/>
      <c r="AF780" s="785"/>
      <c r="AG780" s="785"/>
      <c r="AH780" s="785"/>
      <c r="AI780" s="785"/>
      <c r="AJ780" s="785"/>
      <c r="AK780" s="785"/>
      <c r="AL780" s="785"/>
      <c r="AM780" s="785"/>
      <c r="AN780" s="785"/>
      <c r="AO780" s="785"/>
      <c r="AP780" s="785"/>
      <c r="AQ780" s="785"/>
      <c r="AR780" s="785"/>
      <c r="AS780" s="785"/>
      <c r="AT780" s="785"/>
      <c r="AU780" s="785"/>
      <c r="AV780" s="785"/>
      <c r="AW780" s="785"/>
      <c r="AX780" s="786"/>
    </row>
    <row r="781" spans="1:50" ht="24.75" customHeight="1" x14ac:dyDescent="0.15">
      <c r="A781" s="620"/>
      <c r="B781" s="621"/>
      <c r="C781" s="621"/>
      <c r="D781" s="621"/>
      <c r="E781" s="621"/>
      <c r="F781" s="622"/>
      <c r="G781" s="808"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91"/>
      <c r="AC781" s="808"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customHeight="1" x14ac:dyDescent="0.15">
      <c r="A782" s="620"/>
      <c r="B782" s="621"/>
      <c r="C782" s="621"/>
      <c r="D782" s="621"/>
      <c r="E782" s="621"/>
      <c r="F782" s="622"/>
      <c r="G782" s="659" t="s">
        <v>533</v>
      </c>
      <c r="H782" s="660"/>
      <c r="I782" s="660"/>
      <c r="J782" s="660"/>
      <c r="K782" s="661"/>
      <c r="L782" s="653" t="s">
        <v>534</v>
      </c>
      <c r="M782" s="654"/>
      <c r="N782" s="654"/>
      <c r="O782" s="654"/>
      <c r="P782" s="654"/>
      <c r="Q782" s="654"/>
      <c r="R782" s="654"/>
      <c r="S782" s="654"/>
      <c r="T782" s="654"/>
      <c r="U782" s="654"/>
      <c r="V782" s="654"/>
      <c r="W782" s="654"/>
      <c r="X782" s="655"/>
      <c r="Y782" s="374">
        <v>1429</v>
      </c>
      <c r="Z782" s="375"/>
      <c r="AA782" s="375"/>
      <c r="AB782" s="798"/>
      <c r="AC782" s="659" t="s">
        <v>533</v>
      </c>
      <c r="AD782" s="660"/>
      <c r="AE782" s="660"/>
      <c r="AF782" s="660"/>
      <c r="AG782" s="661"/>
      <c r="AH782" s="653" t="s">
        <v>535</v>
      </c>
      <c r="AI782" s="654"/>
      <c r="AJ782" s="654"/>
      <c r="AK782" s="654"/>
      <c r="AL782" s="654"/>
      <c r="AM782" s="654"/>
      <c r="AN782" s="654"/>
      <c r="AO782" s="654"/>
      <c r="AP782" s="654"/>
      <c r="AQ782" s="654"/>
      <c r="AR782" s="654"/>
      <c r="AS782" s="654"/>
      <c r="AT782" s="655"/>
      <c r="AU782" s="374">
        <v>21678</v>
      </c>
      <c r="AV782" s="375"/>
      <c r="AW782" s="375"/>
      <c r="AX782" s="376"/>
    </row>
    <row r="783" spans="1:50" ht="24.75" hidden="1"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hidden="1"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thickBot="1" x14ac:dyDescent="0.2">
      <c r="A792" s="620"/>
      <c r="B792" s="621"/>
      <c r="C792" s="621"/>
      <c r="D792" s="621"/>
      <c r="E792" s="621"/>
      <c r="F792" s="622"/>
      <c r="G792" s="819" t="s">
        <v>20</v>
      </c>
      <c r="H792" s="820"/>
      <c r="I792" s="820"/>
      <c r="J792" s="820"/>
      <c r="K792" s="820"/>
      <c r="L792" s="821"/>
      <c r="M792" s="822"/>
      <c r="N792" s="822"/>
      <c r="O792" s="822"/>
      <c r="P792" s="822"/>
      <c r="Q792" s="822"/>
      <c r="R792" s="822"/>
      <c r="S792" s="822"/>
      <c r="T792" s="822"/>
      <c r="U792" s="822"/>
      <c r="V792" s="822"/>
      <c r="W792" s="822"/>
      <c r="X792" s="823"/>
      <c r="Y792" s="824">
        <f>SUM(Y782:AB791)</f>
        <v>1429</v>
      </c>
      <c r="Z792" s="825"/>
      <c r="AA792" s="825"/>
      <c r="AB792" s="826"/>
      <c r="AC792" s="819" t="s">
        <v>20</v>
      </c>
      <c r="AD792" s="820"/>
      <c r="AE792" s="820"/>
      <c r="AF792" s="820"/>
      <c r="AG792" s="820"/>
      <c r="AH792" s="821"/>
      <c r="AI792" s="822"/>
      <c r="AJ792" s="822"/>
      <c r="AK792" s="822"/>
      <c r="AL792" s="822"/>
      <c r="AM792" s="822"/>
      <c r="AN792" s="822"/>
      <c r="AO792" s="822"/>
      <c r="AP792" s="822"/>
      <c r="AQ792" s="822"/>
      <c r="AR792" s="822"/>
      <c r="AS792" s="822"/>
      <c r="AT792" s="823"/>
      <c r="AU792" s="824">
        <f>SUM(AU782:AX791)</f>
        <v>21678</v>
      </c>
      <c r="AV792" s="825"/>
      <c r="AW792" s="825"/>
      <c r="AX792" s="827"/>
    </row>
    <row r="793" spans="1:50" ht="24.75" customHeight="1" x14ac:dyDescent="0.15">
      <c r="A793" s="620"/>
      <c r="B793" s="621"/>
      <c r="C793" s="621"/>
      <c r="D793" s="621"/>
      <c r="E793" s="621"/>
      <c r="F793" s="622"/>
      <c r="G793" s="784" t="s">
        <v>538</v>
      </c>
      <c r="H793" s="785"/>
      <c r="I793" s="785"/>
      <c r="J793" s="785"/>
      <c r="K793" s="785"/>
      <c r="L793" s="785"/>
      <c r="M793" s="785"/>
      <c r="N793" s="785"/>
      <c r="O793" s="785"/>
      <c r="P793" s="785"/>
      <c r="Q793" s="785"/>
      <c r="R793" s="785"/>
      <c r="S793" s="785"/>
      <c r="T793" s="785"/>
      <c r="U793" s="785"/>
      <c r="V793" s="785"/>
      <c r="W793" s="785"/>
      <c r="X793" s="785"/>
      <c r="Y793" s="785"/>
      <c r="Z793" s="785"/>
      <c r="AA793" s="785"/>
      <c r="AB793" s="830"/>
      <c r="AC793" s="784" t="s">
        <v>537</v>
      </c>
      <c r="AD793" s="785"/>
      <c r="AE793" s="785"/>
      <c r="AF793" s="785"/>
      <c r="AG793" s="785"/>
      <c r="AH793" s="785"/>
      <c r="AI793" s="785"/>
      <c r="AJ793" s="785"/>
      <c r="AK793" s="785"/>
      <c r="AL793" s="785"/>
      <c r="AM793" s="785"/>
      <c r="AN793" s="785"/>
      <c r="AO793" s="785"/>
      <c r="AP793" s="785"/>
      <c r="AQ793" s="785"/>
      <c r="AR793" s="785"/>
      <c r="AS793" s="785"/>
      <c r="AT793" s="785"/>
      <c r="AU793" s="785"/>
      <c r="AV793" s="785"/>
      <c r="AW793" s="785"/>
      <c r="AX793" s="786"/>
    </row>
    <row r="794" spans="1:50" ht="24.75" customHeight="1" x14ac:dyDescent="0.15">
      <c r="A794" s="620"/>
      <c r="B794" s="621"/>
      <c r="C794" s="621"/>
      <c r="D794" s="621"/>
      <c r="E794" s="621"/>
      <c r="F794" s="622"/>
      <c r="G794" s="808"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91"/>
      <c r="AC794" s="808"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customHeight="1" x14ac:dyDescent="0.15">
      <c r="A795" s="620"/>
      <c r="B795" s="621"/>
      <c r="C795" s="621"/>
      <c r="D795" s="621"/>
      <c r="E795" s="621"/>
      <c r="F795" s="622"/>
      <c r="G795" s="659" t="s">
        <v>533</v>
      </c>
      <c r="H795" s="660"/>
      <c r="I795" s="660"/>
      <c r="J795" s="660"/>
      <c r="K795" s="661"/>
      <c r="L795" s="653" t="s">
        <v>535</v>
      </c>
      <c r="M795" s="654"/>
      <c r="N795" s="654"/>
      <c r="O795" s="654"/>
      <c r="P795" s="654"/>
      <c r="Q795" s="654"/>
      <c r="R795" s="654"/>
      <c r="S795" s="654"/>
      <c r="T795" s="654"/>
      <c r="U795" s="654"/>
      <c r="V795" s="654"/>
      <c r="W795" s="654"/>
      <c r="X795" s="655"/>
      <c r="Y795" s="374">
        <v>16202</v>
      </c>
      <c r="Z795" s="375"/>
      <c r="AA795" s="375"/>
      <c r="AB795" s="798"/>
      <c r="AC795" s="659" t="s">
        <v>533</v>
      </c>
      <c r="AD795" s="660"/>
      <c r="AE795" s="660"/>
      <c r="AF795" s="660"/>
      <c r="AG795" s="661"/>
      <c r="AH795" s="653" t="s">
        <v>535</v>
      </c>
      <c r="AI795" s="654"/>
      <c r="AJ795" s="654"/>
      <c r="AK795" s="654"/>
      <c r="AL795" s="654"/>
      <c r="AM795" s="654"/>
      <c r="AN795" s="654"/>
      <c r="AO795" s="654"/>
      <c r="AP795" s="654"/>
      <c r="AQ795" s="654"/>
      <c r="AR795" s="654"/>
      <c r="AS795" s="654"/>
      <c r="AT795" s="655"/>
      <c r="AU795" s="374">
        <v>842</v>
      </c>
      <c r="AV795" s="375"/>
      <c r="AW795" s="375"/>
      <c r="AX795" s="376"/>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customHeight="1" thickBot="1" x14ac:dyDescent="0.2">
      <c r="A805" s="620"/>
      <c r="B805" s="621"/>
      <c r="C805" s="621"/>
      <c r="D805" s="621"/>
      <c r="E805" s="621"/>
      <c r="F805" s="622"/>
      <c r="G805" s="819" t="s">
        <v>20</v>
      </c>
      <c r="H805" s="820"/>
      <c r="I805" s="820"/>
      <c r="J805" s="820"/>
      <c r="K805" s="820"/>
      <c r="L805" s="821"/>
      <c r="M805" s="822"/>
      <c r="N805" s="822"/>
      <c r="O805" s="822"/>
      <c r="P805" s="822"/>
      <c r="Q805" s="822"/>
      <c r="R805" s="822"/>
      <c r="S805" s="822"/>
      <c r="T805" s="822"/>
      <c r="U805" s="822"/>
      <c r="V805" s="822"/>
      <c r="W805" s="822"/>
      <c r="X805" s="823"/>
      <c r="Y805" s="824">
        <f>SUM(Y795:AB804)</f>
        <v>16202</v>
      </c>
      <c r="Z805" s="825"/>
      <c r="AA805" s="825"/>
      <c r="AB805" s="826"/>
      <c r="AC805" s="819" t="s">
        <v>20</v>
      </c>
      <c r="AD805" s="820"/>
      <c r="AE805" s="820"/>
      <c r="AF805" s="820"/>
      <c r="AG805" s="820"/>
      <c r="AH805" s="821"/>
      <c r="AI805" s="822"/>
      <c r="AJ805" s="822"/>
      <c r="AK805" s="822"/>
      <c r="AL805" s="822"/>
      <c r="AM805" s="822"/>
      <c r="AN805" s="822"/>
      <c r="AO805" s="822"/>
      <c r="AP805" s="822"/>
      <c r="AQ805" s="822"/>
      <c r="AR805" s="822"/>
      <c r="AS805" s="822"/>
      <c r="AT805" s="823"/>
      <c r="AU805" s="824">
        <f>SUM(AU795:AX804)</f>
        <v>842</v>
      </c>
      <c r="AV805" s="825"/>
      <c r="AW805" s="825"/>
      <c r="AX805" s="827"/>
    </row>
    <row r="806" spans="1:50" ht="24.75" customHeight="1" x14ac:dyDescent="0.15">
      <c r="A806" s="620"/>
      <c r="B806" s="621"/>
      <c r="C806" s="621"/>
      <c r="D806" s="621"/>
      <c r="E806" s="621"/>
      <c r="F806" s="622"/>
      <c r="G806" s="784" t="s">
        <v>539</v>
      </c>
      <c r="H806" s="785"/>
      <c r="I806" s="785"/>
      <c r="J806" s="785"/>
      <c r="K806" s="785"/>
      <c r="L806" s="785"/>
      <c r="M806" s="785"/>
      <c r="N806" s="785"/>
      <c r="O806" s="785"/>
      <c r="P806" s="785"/>
      <c r="Q806" s="785"/>
      <c r="R806" s="785"/>
      <c r="S806" s="785"/>
      <c r="T806" s="785"/>
      <c r="U806" s="785"/>
      <c r="V806" s="785"/>
      <c r="W806" s="785"/>
      <c r="X806" s="785"/>
      <c r="Y806" s="785"/>
      <c r="Z806" s="785"/>
      <c r="AA806" s="785"/>
      <c r="AB806" s="830"/>
      <c r="AC806" s="784" t="s">
        <v>540</v>
      </c>
      <c r="AD806" s="785"/>
      <c r="AE806" s="785"/>
      <c r="AF806" s="785"/>
      <c r="AG806" s="785"/>
      <c r="AH806" s="785"/>
      <c r="AI806" s="785"/>
      <c r="AJ806" s="785"/>
      <c r="AK806" s="785"/>
      <c r="AL806" s="785"/>
      <c r="AM806" s="785"/>
      <c r="AN806" s="785"/>
      <c r="AO806" s="785"/>
      <c r="AP806" s="785"/>
      <c r="AQ806" s="785"/>
      <c r="AR806" s="785"/>
      <c r="AS806" s="785"/>
      <c r="AT806" s="785"/>
      <c r="AU806" s="785"/>
      <c r="AV806" s="785"/>
      <c r="AW806" s="785"/>
      <c r="AX806" s="786"/>
    </row>
    <row r="807" spans="1:50" ht="24.75" customHeight="1" x14ac:dyDescent="0.15">
      <c r="A807" s="620"/>
      <c r="B807" s="621"/>
      <c r="C807" s="621"/>
      <c r="D807" s="621"/>
      <c r="E807" s="621"/>
      <c r="F807" s="622"/>
      <c r="G807" s="808"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91"/>
      <c r="AC807" s="808"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customHeight="1" x14ac:dyDescent="0.15">
      <c r="A808" s="620"/>
      <c r="B808" s="621"/>
      <c r="C808" s="621"/>
      <c r="D808" s="621"/>
      <c r="E808" s="621"/>
      <c r="F808" s="622"/>
      <c r="G808" s="659" t="s">
        <v>533</v>
      </c>
      <c r="H808" s="660"/>
      <c r="I808" s="660"/>
      <c r="J808" s="660"/>
      <c r="K808" s="661"/>
      <c r="L808" s="653" t="s">
        <v>535</v>
      </c>
      <c r="M808" s="654"/>
      <c r="N808" s="654"/>
      <c r="O808" s="654"/>
      <c r="P808" s="654"/>
      <c r="Q808" s="654"/>
      <c r="R808" s="654"/>
      <c r="S808" s="654"/>
      <c r="T808" s="654"/>
      <c r="U808" s="654"/>
      <c r="V808" s="654"/>
      <c r="W808" s="654"/>
      <c r="X808" s="655"/>
      <c r="Y808" s="374">
        <v>6109</v>
      </c>
      <c r="Z808" s="375"/>
      <c r="AA808" s="375"/>
      <c r="AB808" s="798"/>
      <c r="AC808" s="659" t="s">
        <v>533</v>
      </c>
      <c r="AD808" s="660"/>
      <c r="AE808" s="660"/>
      <c r="AF808" s="660"/>
      <c r="AG808" s="661"/>
      <c r="AH808" s="653" t="s">
        <v>535</v>
      </c>
      <c r="AI808" s="654"/>
      <c r="AJ808" s="654"/>
      <c r="AK808" s="654"/>
      <c r="AL808" s="654"/>
      <c r="AM808" s="654"/>
      <c r="AN808" s="654"/>
      <c r="AO808" s="654"/>
      <c r="AP808" s="654"/>
      <c r="AQ808" s="654"/>
      <c r="AR808" s="654"/>
      <c r="AS808" s="654"/>
      <c r="AT808" s="655"/>
      <c r="AU808" s="374">
        <v>1706</v>
      </c>
      <c r="AV808" s="375"/>
      <c r="AW808" s="375"/>
      <c r="AX808" s="376"/>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customHeight="1" thickBot="1" x14ac:dyDescent="0.2">
      <c r="A818" s="620"/>
      <c r="B818" s="621"/>
      <c r="C818" s="621"/>
      <c r="D818" s="621"/>
      <c r="E818" s="621"/>
      <c r="F818" s="622"/>
      <c r="G818" s="819" t="s">
        <v>20</v>
      </c>
      <c r="H818" s="820"/>
      <c r="I818" s="820"/>
      <c r="J818" s="820"/>
      <c r="K818" s="820"/>
      <c r="L818" s="821"/>
      <c r="M818" s="822"/>
      <c r="N818" s="822"/>
      <c r="O818" s="822"/>
      <c r="P818" s="822"/>
      <c r="Q818" s="822"/>
      <c r="R818" s="822"/>
      <c r="S818" s="822"/>
      <c r="T818" s="822"/>
      <c r="U818" s="822"/>
      <c r="V818" s="822"/>
      <c r="W818" s="822"/>
      <c r="X818" s="823"/>
      <c r="Y818" s="824">
        <f>SUM(Y808:AB817)</f>
        <v>6109</v>
      </c>
      <c r="Z818" s="825"/>
      <c r="AA818" s="825"/>
      <c r="AB818" s="826"/>
      <c r="AC818" s="819" t="s">
        <v>20</v>
      </c>
      <c r="AD818" s="820"/>
      <c r="AE818" s="820"/>
      <c r="AF818" s="820"/>
      <c r="AG818" s="820"/>
      <c r="AH818" s="821"/>
      <c r="AI818" s="822"/>
      <c r="AJ818" s="822"/>
      <c r="AK818" s="822"/>
      <c r="AL818" s="822"/>
      <c r="AM818" s="822"/>
      <c r="AN818" s="822"/>
      <c r="AO818" s="822"/>
      <c r="AP818" s="822"/>
      <c r="AQ818" s="822"/>
      <c r="AR818" s="822"/>
      <c r="AS818" s="822"/>
      <c r="AT818" s="823"/>
      <c r="AU818" s="824">
        <f>SUM(AU808:AX817)</f>
        <v>1706</v>
      </c>
      <c r="AV818" s="825"/>
      <c r="AW818" s="825"/>
      <c r="AX818" s="827"/>
    </row>
    <row r="819" spans="1:50" ht="24.75" customHeight="1" x14ac:dyDescent="0.15">
      <c r="A819" s="620"/>
      <c r="B819" s="621"/>
      <c r="C819" s="621"/>
      <c r="D819" s="621"/>
      <c r="E819" s="621"/>
      <c r="F819" s="622"/>
      <c r="G819" s="784" t="s">
        <v>541</v>
      </c>
      <c r="H819" s="785"/>
      <c r="I819" s="785"/>
      <c r="J819" s="785"/>
      <c r="K819" s="785"/>
      <c r="L819" s="785"/>
      <c r="M819" s="785"/>
      <c r="N819" s="785"/>
      <c r="O819" s="785"/>
      <c r="P819" s="785"/>
      <c r="Q819" s="785"/>
      <c r="R819" s="785"/>
      <c r="S819" s="785"/>
      <c r="T819" s="785"/>
      <c r="U819" s="785"/>
      <c r="V819" s="785"/>
      <c r="W819" s="785"/>
      <c r="X819" s="785"/>
      <c r="Y819" s="785"/>
      <c r="Z819" s="785"/>
      <c r="AA819" s="785"/>
      <c r="AB819" s="830"/>
      <c r="AC819" s="784" t="s">
        <v>542</v>
      </c>
      <c r="AD819" s="785"/>
      <c r="AE819" s="785"/>
      <c r="AF819" s="785"/>
      <c r="AG819" s="785"/>
      <c r="AH819" s="785"/>
      <c r="AI819" s="785"/>
      <c r="AJ819" s="785"/>
      <c r="AK819" s="785"/>
      <c r="AL819" s="785"/>
      <c r="AM819" s="785"/>
      <c r="AN819" s="785"/>
      <c r="AO819" s="785"/>
      <c r="AP819" s="785"/>
      <c r="AQ819" s="785"/>
      <c r="AR819" s="785"/>
      <c r="AS819" s="785"/>
      <c r="AT819" s="785"/>
      <c r="AU819" s="785"/>
      <c r="AV819" s="785"/>
      <c r="AW819" s="785"/>
      <c r="AX819" s="786"/>
    </row>
    <row r="820" spans="1:50" ht="24.75" customHeight="1" x14ac:dyDescent="0.15">
      <c r="A820" s="620"/>
      <c r="B820" s="621"/>
      <c r="C820" s="621"/>
      <c r="D820" s="621"/>
      <c r="E820" s="621"/>
      <c r="F820" s="622"/>
      <c r="G820" s="808"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91"/>
      <c r="AC820" s="808"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customHeight="1" x14ac:dyDescent="0.15">
      <c r="A821" s="620"/>
      <c r="B821" s="621"/>
      <c r="C821" s="621"/>
      <c r="D821" s="621"/>
      <c r="E821" s="621"/>
      <c r="F821" s="622"/>
      <c r="G821" s="659" t="s">
        <v>533</v>
      </c>
      <c r="H821" s="660"/>
      <c r="I821" s="660"/>
      <c r="J821" s="660"/>
      <c r="K821" s="661"/>
      <c r="L821" s="653" t="s">
        <v>535</v>
      </c>
      <c r="M821" s="654"/>
      <c r="N821" s="654"/>
      <c r="O821" s="654"/>
      <c r="P821" s="654"/>
      <c r="Q821" s="654"/>
      <c r="R821" s="654"/>
      <c r="S821" s="654"/>
      <c r="T821" s="654"/>
      <c r="U821" s="654"/>
      <c r="V821" s="654"/>
      <c r="W821" s="654"/>
      <c r="X821" s="655"/>
      <c r="Y821" s="374">
        <v>8262</v>
      </c>
      <c r="Z821" s="375"/>
      <c r="AA821" s="375"/>
      <c r="AB821" s="798"/>
      <c r="AC821" s="659" t="s">
        <v>533</v>
      </c>
      <c r="AD821" s="660"/>
      <c r="AE821" s="660"/>
      <c r="AF821" s="660"/>
      <c r="AG821" s="661"/>
      <c r="AH821" s="653" t="s">
        <v>535</v>
      </c>
      <c r="AI821" s="654"/>
      <c r="AJ821" s="654"/>
      <c r="AK821" s="654"/>
      <c r="AL821" s="654"/>
      <c r="AM821" s="654"/>
      <c r="AN821" s="654"/>
      <c r="AO821" s="654"/>
      <c r="AP821" s="654"/>
      <c r="AQ821" s="654"/>
      <c r="AR821" s="654"/>
      <c r="AS821" s="654"/>
      <c r="AT821" s="655"/>
      <c r="AU821" s="374">
        <v>1286</v>
      </c>
      <c r="AV821" s="375"/>
      <c r="AW821" s="375"/>
      <c r="AX821" s="376"/>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customHeight="1" x14ac:dyDescent="0.15">
      <c r="A831" s="620"/>
      <c r="B831" s="621"/>
      <c r="C831" s="621"/>
      <c r="D831" s="621"/>
      <c r="E831" s="621"/>
      <c r="F831" s="622"/>
      <c r="G831" s="819" t="s">
        <v>20</v>
      </c>
      <c r="H831" s="820"/>
      <c r="I831" s="820"/>
      <c r="J831" s="820"/>
      <c r="K831" s="820"/>
      <c r="L831" s="821"/>
      <c r="M831" s="822"/>
      <c r="N831" s="822"/>
      <c r="O831" s="822"/>
      <c r="P831" s="822"/>
      <c r="Q831" s="822"/>
      <c r="R831" s="822"/>
      <c r="S831" s="822"/>
      <c r="T831" s="822"/>
      <c r="U831" s="822"/>
      <c r="V831" s="822"/>
      <c r="W831" s="822"/>
      <c r="X831" s="823"/>
      <c r="Y831" s="824">
        <f>SUM(Y821:AB830)</f>
        <v>8262</v>
      </c>
      <c r="Z831" s="825"/>
      <c r="AA831" s="825"/>
      <c r="AB831" s="826"/>
      <c r="AC831" s="819" t="s">
        <v>20</v>
      </c>
      <c r="AD831" s="820"/>
      <c r="AE831" s="820"/>
      <c r="AF831" s="820"/>
      <c r="AG831" s="820"/>
      <c r="AH831" s="821"/>
      <c r="AI831" s="822"/>
      <c r="AJ831" s="822"/>
      <c r="AK831" s="822"/>
      <c r="AL831" s="822"/>
      <c r="AM831" s="822"/>
      <c r="AN831" s="822"/>
      <c r="AO831" s="822"/>
      <c r="AP831" s="822"/>
      <c r="AQ831" s="822"/>
      <c r="AR831" s="822"/>
      <c r="AS831" s="822"/>
      <c r="AT831" s="823"/>
      <c r="AU831" s="824">
        <f>SUM(AU821:AX830)</f>
        <v>1286</v>
      </c>
      <c r="AV831" s="825"/>
      <c r="AW831" s="825"/>
      <c r="AX831" s="827"/>
    </row>
    <row r="832" spans="1:50" ht="24.75" customHeight="1" thickBot="1" x14ac:dyDescent="0.2">
      <c r="A832" s="900" t="s">
        <v>147</v>
      </c>
      <c r="B832" s="901"/>
      <c r="C832" s="901"/>
      <c r="D832" s="901"/>
      <c r="E832" s="901"/>
      <c r="F832" s="901"/>
      <c r="G832" s="901"/>
      <c r="H832" s="901"/>
      <c r="I832" s="901"/>
      <c r="J832" s="901"/>
      <c r="K832" s="901"/>
      <c r="L832" s="901"/>
      <c r="M832" s="901"/>
      <c r="N832" s="901"/>
      <c r="O832" s="901"/>
      <c r="P832" s="901"/>
      <c r="Q832" s="901"/>
      <c r="R832" s="901"/>
      <c r="S832" s="901"/>
      <c r="T832" s="901"/>
      <c r="U832" s="901"/>
      <c r="V832" s="901"/>
      <c r="W832" s="901"/>
      <c r="X832" s="901"/>
      <c r="Y832" s="901"/>
      <c r="Z832" s="901"/>
      <c r="AA832" s="901"/>
      <c r="AB832" s="901"/>
      <c r="AC832" s="901"/>
      <c r="AD832" s="901"/>
      <c r="AE832" s="901"/>
      <c r="AF832" s="901"/>
      <c r="AG832" s="901"/>
      <c r="AH832" s="901"/>
      <c r="AI832" s="901"/>
      <c r="AJ832" s="901"/>
      <c r="AK832" s="902"/>
      <c r="AL832" s="265" t="s">
        <v>263</v>
      </c>
      <c r="AM832" s="266"/>
      <c r="AN832" s="266"/>
      <c r="AO832" s="67" t="s">
        <v>261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5" t="s">
        <v>222</v>
      </c>
      <c r="K837" s="351"/>
      <c r="L837" s="351"/>
      <c r="M837" s="351"/>
      <c r="N837" s="351"/>
      <c r="O837" s="351"/>
      <c r="P837" s="352" t="s">
        <v>198</v>
      </c>
      <c r="Q837" s="352"/>
      <c r="R837" s="352"/>
      <c r="S837" s="352"/>
      <c r="T837" s="352"/>
      <c r="U837" s="352"/>
      <c r="V837" s="352"/>
      <c r="W837" s="352"/>
      <c r="X837" s="352"/>
      <c r="Y837" s="353" t="s">
        <v>220</v>
      </c>
      <c r="Z837" s="354"/>
      <c r="AA837" s="354"/>
      <c r="AB837" s="354"/>
      <c r="AC837" s="135" t="s">
        <v>257</v>
      </c>
      <c r="AD837" s="135"/>
      <c r="AE837" s="135"/>
      <c r="AF837" s="135"/>
      <c r="AG837" s="135"/>
      <c r="AH837" s="353" t="s">
        <v>285</v>
      </c>
      <c r="AI837" s="350"/>
      <c r="AJ837" s="350"/>
      <c r="AK837" s="350"/>
      <c r="AL837" s="350" t="s">
        <v>21</v>
      </c>
      <c r="AM837" s="350"/>
      <c r="AN837" s="350"/>
      <c r="AO837" s="355"/>
      <c r="AP837" s="356" t="s">
        <v>223</v>
      </c>
      <c r="AQ837" s="356"/>
      <c r="AR837" s="356"/>
      <c r="AS837" s="356"/>
      <c r="AT837" s="356"/>
      <c r="AU837" s="356"/>
      <c r="AV837" s="356"/>
      <c r="AW837" s="356"/>
      <c r="AX837" s="356"/>
    </row>
    <row r="838" spans="1:50" ht="30" customHeight="1" x14ac:dyDescent="0.15">
      <c r="A838" s="362">
        <v>1</v>
      </c>
      <c r="B838" s="362">
        <v>1</v>
      </c>
      <c r="C838" s="347" t="s">
        <v>576</v>
      </c>
      <c r="D838" s="333"/>
      <c r="E838" s="333"/>
      <c r="F838" s="333"/>
      <c r="G838" s="333"/>
      <c r="H838" s="333"/>
      <c r="I838" s="333"/>
      <c r="J838" s="334">
        <v>5000020390003</v>
      </c>
      <c r="K838" s="335"/>
      <c r="L838" s="335"/>
      <c r="M838" s="335"/>
      <c r="N838" s="335"/>
      <c r="O838" s="335"/>
      <c r="P838" s="348" t="s">
        <v>586</v>
      </c>
      <c r="Q838" s="336"/>
      <c r="R838" s="336"/>
      <c r="S838" s="336"/>
      <c r="T838" s="336"/>
      <c r="U838" s="336"/>
      <c r="V838" s="336"/>
      <c r="W838" s="336"/>
      <c r="X838" s="336"/>
      <c r="Y838" s="337">
        <v>1429</v>
      </c>
      <c r="Z838" s="338"/>
      <c r="AA838" s="338"/>
      <c r="AB838" s="339"/>
      <c r="AC838" s="349" t="s">
        <v>587</v>
      </c>
      <c r="AD838" s="357"/>
      <c r="AE838" s="357"/>
      <c r="AF838" s="357"/>
      <c r="AG838" s="357"/>
      <c r="AH838" s="358" t="s">
        <v>325</v>
      </c>
      <c r="AI838" s="359"/>
      <c r="AJ838" s="359"/>
      <c r="AK838" s="359"/>
      <c r="AL838" s="343" t="s">
        <v>325</v>
      </c>
      <c r="AM838" s="344"/>
      <c r="AN838" s="344"/>
      <c r="AO838" s="345"/>
      <c r="AP838" s="346" t="s">
        <v>325</v>
      </c>
      <c r="AQ838" s="346"/>
      <c r="AR838" s="346"/>
      <c r="AS838" s="346"/>
      <c r="AT838" s="346"/>
      <c r="AU838" s="346"/>
      <c r="AV838" s="346"/>
      <c r="AW838" s="346"/>
      <c r="AX838" s="346"/>
    </row>
    <row r="839" spans="1:50" ht="30" customHeight="1" x14ac:dyDescent="0.15">
      <c r="A839" s="362">
        <v>2</v>
      </c>
      <c r="B839" s="362">
        <v>1</v>
      </c>
      <c r="C839" s="347" t="s">
        <v>577</v>
      </c>
      <c r="D839" s="333"/>
      <c r="E839" s="333"/>
      <c r="F839" s="333"/>
      <c r="G839" s="333"/>
      <c r="H839" s="333"/>
      <c r="I839" s="333"/>
      <c r="J839" s="334">
        <v>4000020210005</v>
      </c>
      <c r="K839" s="335"/>
      <c r="L839" s="335"/>
      <c r="M839" s="335"/>
      <c r="N839" s="335"/>
      <c r="O839" s="335"/>
      <c r="P839" s="348" t="s">
        <v>586</v>
      </c>
      <c r="Q839" s="336"/>
      <c r="R839" s="336"/>
      <c r="S839" s="336"/>
      <c r="T839" s="336"/>
      <c r="U839" s="336"/>
      <c r="V839" s="336"/>
      <c r="W839" s="336"/>
      <c r="X839" s="336"/>
      <c r="Y839" s="337">
        <v>1306</v>
      </c>
      <c r="Z839" s="338"/>
      <c r="AA839" s="338"/>
      <c r="AB839" s="339"/>
      <c r="AC839" s="349" t="s">
        <v>587</v>
      </c>
      <c r="AD839" s="357"/>
      <c r="AE839" s="357"/>
      <c r="AF839" s="357"/>
      <c r="AG839" s="357"/>
      <c r="AH839" s="358" t="s">
        <v>325</v>
      </c>
      <c r="AI839" s="359"/>
      <c r="AJ839" s="359"/>
      <c r="AK839" s="359"/>
      <c r="AL839" s="343" t="s">
        <v>325</v>
      </c>
      <c r="AM839" s="344"/>
      <c r="AN839" s="344"/>
      <c r="AO839" s="345"/>
      <c r="AP839" s="346" t="s">
        <v>325</v>
      </c>
      <c r="AQ839" s="346"/>
      <c r="AR839" s="346"/>
      <c r="AS839" s="346"/>
      <c r="AT839" s="346"/>
      <c r="AU839" s="346"/>
      <c r="AV839" s="346"/>
      <c r="AW839" s="346"/>
      <c r="AX839" s="346"/>
    </row>
    <row r="840" spans="1:50" ht="30" customHeight="1" x14ac:dyDescent="0.15">
      <c r="A840" s="362">
        <v>3</v>
      </c>
      <c r="B840" s="362">
        <v>1</v>
      </c>
      <c r="C840" s="347" t="s">
        <v>578</v>
      </c>
      <c r="D840" s="333"/>
      <c r="E840" s="333"/>
      <c r="F840" s="333"/>
      <c r="G840" s="333"/>
      <c r="H840" s="333"/>
      <c r="I840" s="333"/>
      <c r="J840" s="334">
        <v>7000020160008</v>
      </c>
      <c r="K840" s="335"/>
      <c r="L840" s="335"/>
      <c r="M840" s="335"/>
      <c r="N840" s="335"/>
      <c r="O840" s="335"/>
      <c r="P840" s="348" t="s">
        <v>586</v>
      </c>
      <c r="Q840" s="336"/>
      <c r="R840" s="336"/>
      <c r="S840" s="336"/>
      <c r="T840" s="336"/>
      <c r="U840" s="336"/>
      <c r="V840" s="336"/>
      <c r="W840" s="336"/>
      <c r="X840" s="336"/>
      <c r="Y840" s="337">
        <v>1237</v>
      </c>
      <c r="Z840" s="338"/>
      <c r="AA840" s="338"/>
      <c r="AB840" s="339"/>
      <c r="AC840" s="349" t="s">
        <v>587</v>
      </c>
      <c r="AD840" s="357"/>
      <c r="AE840" s="357"/>
      <c r="AF840" s="357"/>
      <c r="AG840" s="357"/>
      <c r="AH840" s="358" t="s">
        <v>325</v>
      </c>
      <c r="AI840" s="359"/>
      <c r="AJ840" s="359"/>
      <c r="AK840" s="359"/>
      <c r="AL840" s="343" t="s">
        <v>325</v>
      </c>
      <c r="AM840" s="344"/>
      <c r="AN840" s="344"/>
      <c r="AO840" s="345"/>
      <c r="AP840" s="346" t="s">
        <v>325</v>
      </c>
      <c r="AQ840" s="346"/>
      <c r="AR840" s="346"/>
      <c r="AS840" s="346"/>
      <c r="AT840" s="346"/>
      <c r="AU840" s="346"/>
      <c r="AV840" s="346"/>
      <c r="AW840" s="346"/>
      <c r="AX840" s="346"/>
    </row>
    <row r="841" spans="1:50" ht="30" customHeight="1" x14ac:dyDescent="0.15">
      <c r="A841" s="362">
        <v>4</v>
      </c>
      <c r="B841" s="362">
        <v>1</v>
      </c>
      <c r="C841" s="347" t="s">
        <v>579</v>
      </c>
      <c r="D841" s="333"/>
      <c r="E841" s="333"/>
      <c r="F841" s="333"/>
      <c r="G841" s="333"/>
      <c r="H841" s="333"/>
      <c r="I841" s="333"/>
      <c r="J841" s="334">
        <v>6000020400009</v>
      </c>
      <c r="K841" s="335"/>
      <c r="L841" s="335"/>
      <c r="M841" s="335"/>
      <c r="N841" s="335"/>
      <c r="O841" s="335"/>
      <c r="P841" s="348" t="s">
        <v>586</v>
      </c>
      <c r="Q841" s="336"/>
      <c r="R841" s="336"/>
      <c r="S841" s="336"/>
      <c r="T841" s="336"/>
      <c r="U841" s="336"/>
      <c r="V841" s="336"/>
      <c r="W841" s="336"/>
      <c r="X841" s="336"/>
      <c r="Y841" s="337">
        <v>1193</v>
      </c>
      <c r="Z841" s="338"/>
      <c r="AA841" s="338"/>
      <c r="AB841" s="339"/>
      <c r="AC841" s="349" t="s">
        <v>587</v>
      </c>
      <c r="AD841" s="357"/>
      <c r="AE841" s="357"/>
      <c r="AF841" s="357"/>
      <c r="AG841" s="357"/>
      <c r="AH841" s="358" t="s">
        <v>325</v>
      </c>
      <c r="AI841" s="359"/>
      <c r="AJ841" s="359"/>
      <c r="AK841" s="359"/>
      <c r="AL841" s="343" t="s">
        <v>325</v>
      </c>
      <c r="AM841" s="344"/>
      <c r="AN841" s="344"/>
      <c r="AO841" s="345"/>
      <c r="AP841" s="346" t="s">
        <v>325</v>
      </c>
      <c r="AQ841" s="346"/>
      <c r="AR841" s="346"/>
      <c r="AS841" s="346"/>
      <c r="AT841" s="346"/>
      <c r="AU841" s="346"/>
      <c r="AV841" s="346"/>
      <c r="AW841" s="346"/>
      <c r="AX841" s="346"/>
    </row>
    <row r="842" spans="1:50" ht="30" customHeight="1" x14ac:dyDescent="0.15">
      <c r="A842" s="362">
        <v>5</v>
      </c>
      <c r="B842" s="362">
        <v>1</v>
      </c>
      <c r="C842" s="347" t="s">
        <v>580</v>
      </c>
      <c r="D842" s="333"/>
      <c r="E842" s="333"/>
      <c r="F842" s="333"/>
      <c r="G842" s="333"/>
      <c r="H842" s="333"/>
      <c r="I842" s="333"/>
      <c r="J842" s="334">
        <v>7000020340006</v>
      </c>
      <c r="K842" s="335"/>
      <c r="L842" s="335"/>
      <c r="M842" s="335"/>
      <c r="N842" s="335"/>
      <c r="O842" s="335"/>
      <c r="P842" s="348" t="s">
        <v>586</v>
      </c>
      <c r="Q842" s="336"/>
      <c r="R842" s="336"/>
      <c r="S842" s="336"/>
      <c r="T842" s="336"/>
      <c r="U842" s="336"/>
      <c r="V842" s="336"/>
      <c r="W842" s="336"/>
      <c r="X842" s="336"/>
      <c r="Y842" s="337">
        <v>1150</v>
      </c>
      <c r="Z842" s="338"/>
      <c r="AA842" s="338"/>
      <c r="AB842" s="339"/>
      <c r="AC842" s="349" t="s">
        <v>587</v>
      </c>
      <c r="AD842" s="357"/>
      <c r="AE842" s="357"/>
      <c r="AF842" s="357"/>
      <c r="AG842" s="357"/>
      <c r="AH842" s="358" t="s">
        <v>325</v>
      </c>
      <c r="AI842" s="359"/>
      <c r="AJ842" s="359"/>
      <c r="AK842" s="359"/>
      <c r="AL842" s="343" t="s">
        <v>325</v>
      </c>
      <c r="AM842" s="344"/>
      <c r="AN842" s="344"/>
      <c r="AO842" s="345"/>
      <c r="AP842" s="346" t="s">
        <v>325</v>
      </c>
      <c r="AQ842" s="346"/>
      <c r="AR842" s="346"/>
      <c r="AS842" s="346"/>
      <c r="AT842" s="346"/>
      <c r="AU842" s="346"/>
      <c r="AV842" s="346"/>
      <c r="AW842" s="346"/>
      <c r="AX842" s="346"/>
    </row>
    <row r="843" spans="1:50" ht="30" customHeight="1" x14ac:dyDescent="0.15">
      <c r="A843" s="362">
        <v>6</v>
      </c>
      <c r="B843" s="362">
        <v>1</v>
      </c>
      <c r="C843" s="347" t="s">
        <v>581</v>
      </c>
      <c r="D843" s="333"/>
      <c r="E843" s="333"/>
      <c r="F843" s="333"/>
      <c r="G843" s="333"/>
      <c r="H843" s="333"/>
      <c r="I843" s="333"/>
      <c r="J843" s="334">
        <v>4000020360007</v>
      </c>
      <c r="K843" s="335"/>
      <c r="L843" s="335"/>
      <c r="M843" s="335"/>
      <c r="N843" s="335"/>
      <c r="O843" s="335"/>
      <c r="P843" s="348" t="s">
        <v>586</v>
      </c>
      <c r="Q843" s="336"/>
      <c r="R843" s="336"/>
      <c r="S843" s="336"/>
      <c r="T843" s="336"/>
      <c r="U843" s="336"/>
      <c r="V843" s="336"/>
      <c r="W843" s="336"/>
      <c r="X843" s="336"/>
      <c r="Y843" s="337">
        <v>1130</v>
      </c>
      <c r="Z843" s="338"/>
      <c r="AA843" s="338"/>
      <c r="AB843" s="339"/>
      <c r="AC843" s="349" t="s">
        <v>587</v>
      </c>
      <c r="AD843" s="357"/>
      <c r="AE843" s="357"/>
      <c r="AF843" s="357"/>
      <c r="AG843" s="357"/>
      <c r="AH843" s="358" t="s">
        <v>325</v>
      </c>
      <c r="AI843" s="359"/>
      <c r="AJ843" s="359"/>
      <c r="AK843" s="359"/>
      <c r="AL843" s="343" t="s">
        <v>325</v>
      </c>
      <c r="AM843" s="344"/>
      <c r="AN843" s="344"/>
      <c r="AO843" s="345"/>
      <c r="AP843" s="346" t="s">
        <v>325</v>
      </c>
      <c r="AQ843" s="346"/>
      <c r="AR843" s="346"/>
      <c r="AS843" s="346"/>
      <c r="AT843" s="346"/>
      <c r="AU843" s="346"/>
      <c r="AV843" s="346"/>
      <c r="AW843" s="346"/>
      <c r="AX843" s="346"/>
    </row>
    <row r="844" spans="1:50" ht="30" customHeight="1" x14ac:dyDescent="0.15">
      <c r="A844" s="362">
        <v>7</v>
      </c>
      <c r="B844" s="362">
        <v>1</v>
      </c>
      <c r="C844" s="347" t="s">
        <v>582</v>
      </c>
      <c r="D844" s="333"/>
      <c r="E844" s="333"/>
      <c r="F844" s="333"/>
      <c r="G844" s="333"/>
      <c r="H844" s="333"/>
      <c r="I844" s="333"/>
      <c r="J844" s="334">
        <v>8000020280003</v>
      </c>
      <c r="K844" s="335"/>
      <c r="L844" s="335"/>
      <c r="M844" s="335"/>
      <c r="N844" s="335"/>
      <c r="O844" s="335"/>
      <c r="P844" s="348" t="s">
        <v>586</v>
      </c>
      <c r="Q844" s="336"/>
      <c r="R844" s="336"/>
      <c r="S844" s="336"/>
      <c r="T844" s="336"/>
      <c r="U844" s="336"/>
      <c r="V844" s="336"/>
      <c r="W844" s="336"/>
      <c r="X844" s="336"/>
      <c r="Y844" s="337">
        <v>1052</v>
      </c>
      <c r="Z844" s="338"/>
      <c r="AA844" s="338"/>
      <c r="AB844" s="339"/>
      <c r="AC844" s="349" t="s">
        <v>587</v>
      </c>
      <c r="AD844" s="357"/>
      <c r="AE844" s="357"/>
      <c r="AF844" s="357"/>
      <c r="AG844" s="357"/>
      <c r="AH844" s="358" t="s">
        <v>325</v>
      </c>
      <c r="AI844" s="359"/>
      <c r="AJ844" s="359"/>
      <c r="AK844" s="359"/>
      <c r="AL844" s="343" t="s">
        <v>325</v>
      </c>
      <c r="AM844" s="344"/>
      <c r="AN844" s="344"/>
      <c r="AO844" s="345"/>
      <c r="AP844" s="346" t="s">
        <v>325</v>
      </c>
      <c r="AQ844" s="346"/>
      <c r="AR844" s="346"/>
      <c r="AS844" s="346"/>
      <c r="AT844" s="346"/>
      <c r="AU844" s="346"/>
      <c r="AV844" s="346"/>
      <c r="AW844" s="346"/>
      <c r="AX844" s="346"/>
    </row>
    <row r="845" spans="1:50" ht="30" customHeight="1" x14ac:dyDescent="0.15">
      <c r="A845" s="362">
        <v>8</v>
      </c>
      <c r="B845" s="362">
        <v>1</v>
      </c>
      <c r="C845" s="347" t="s">
        <v>583</v>
      </c>
      <c r="D845" s="333"/>
      <c r="E845" s="333"/>
      <c r="F845" s="333"/>
      <c r="G845" s="333"/>
      <c r="H845" s="333"/>
      <c r="I845" s="333"/>
      <c r="J845" s="334">
        <v>7000020070009</v>
      </c>
      <c r="K845" s="335"/>
      <c r="L845" s="335"/>
      <c r="M845" s="335"/>
      <c r="N845" s="335"/>
      <c r="O845" s="335"/>
      <c r="P845" s="348" t="s">
        <v>586</v>
      </c>
      <c r="Q845" s="336"/>
      <c r="R845" s="336"/>
      <c r="S845" s="336"/>
      <c r="T845" s="336"/>
      <c r="U845" s="336"/>
      <c r="V845" s="336"/>
      <c r="W845" s="336"/>
      <c r="X845" s="336"/>
      <c r="Y845" s="337">
        <v>1034</v>
      </c>
      <c r="Z845" s="338"/>
      <c r="AA845" s="338"/>
      <c r="AB845" s="339"/>
      <c r="AC845" s="349" t="s">
        <v>587</v>
      </c>
      <c r="AD845" s="357"/>
      <c r="AE845" s="357"/>
      <c r="AF845" s="357"/>
      <c r="AG845" s="357"/>
      <c r="AH845" s="358" t="s">
        <v>325</v>
      </c>
      <c r="AI845" s="359"/>
      <c r="AJ845" s="359"/>
      <c r="AK845" s="359"/>
      <c r="AL845" s="343" t="s">
        <v>325</v>
      </c>
      <c r="AM845" s="344"/>
      <c r="AN845" s="344"/>
      <c r="AO845" s="345"/>
      <c r="AP845" s="346" t="s">
        <v>325</v>
      </c>
      <c r="AQ845" s="346"/>
      <c r="AR845" s="346"/>
      <c r="AS845" s="346"/>
      <c r="AT845" s="346"/>
      <c r="AU845" s="346"/>
      <c r="AV845" s="346"/>
      <c r="AW845" s="346"/>
      <c r="AX845" s="346"/>
    </row>
    <row r="846" spans="1:50" ht="30" customHeight="1" x14ac:dyDescent="0.15">
      <c r="A846" s="362">
        <v>9</v>
      </c>
      <c r="B846" s="362">
        <v>1</v>
      </c>
      <c r="C846" s="347" t="s">
        <v>584</v>
      </c>
      <c r="D846" s="333"/>
      <c r="E846" s="333"/>
      <c r="F846" s="333"/>
      <c r="G846" s="333"/>
      <c r="H846" s="333"/>
      <c r="I846" s="333"/>
      <c r="J846" s="334">
        <v>2000020260002</v>
      </c>
      <c r="K846" s="335"/>
      <c r="L846" s="335"/>
      <c r="M846" s="335"/>
      <c r="N846" s="335"/>
      <c r="O846" s="335"/>
      <c r="P846" s="348" t="s">
        <v>586</v>
      </c>
      <c r="Q846" s="336"/>
      <c r="R846" s="336"/>
      <c r="S846" s="336"/>
      <c r="T846" s="336"/>
      <c r="U846" s="336"/>
      <c r="V846" s="336"/>
      <c r="W846" s="336"/>
      <c r="X846" s="336"/>
      <c r="Y846" s="337">
        <v>1011</v>
      </c>
      <c r="Z846" s="338"/>
      <c r="AA846" s="338"/>
      <c r="AB846" s="339"/>
      <c r="AC846" s="349" t="s">
        <v>587</v>
      </c>
      <c r="AD846" s="357"/>
      <c r="AE846" s="357"/>
      <c r="AF846" s="357"/>
      <c r="AG846" s="357"/>
      <c r="AH846" s="358" t="s">
        <v>325</v>
      </c>
      <c r="AI846" s="359"/>
      <c r="AJ846" s="359"/>
      <c r="AK846" s="359"/>
      <c r="AL846" s="343" t="s">
        <v>325</v>
      </c>
      <c r="AM846" s="344"/>
      <c r="AN846" s="344"/>
      <c r="AO846" s="345"/>
      <c r="AP846" s="346" t="s">
        <v>325</v>
      </c>
      <c r="AQ846" s="346"/>
      <c r="AR846" s="346"/>
      <c r="AS846" s="346"/>
      <c r="AT846" s="346"/>
      <c r="AU846" s="346"/>
      <c r="AV846" s="346"/>
      <c r="AW846" s="346"/>
      <c r="AX846" s="346"/>
    </row>
    <row r="847" spans="1:50" ht="30" customHeight="1" x14ac:dyDescent="0.15">
      <c r="A847" s="362">
        <v>10</v>
      </c>
      <c r="B847" s="362">
        <v>1</v>
      </c>
      <c r="C847" s="347" t="s">
        <v>585</v>
      </c>
      <c r="D847" s="333"/>
      <c r="E847" s="333"/>
      <c r="F847" s="333"/>
      <c r="G847" s="333"/>
      <c r="H847" s="333"/>
      <c r="I847" s="333"/>
      <c r="J847" s="334">
        <v>4000020420000</v>
      </c>
      <c r="K847" s="335"/>
      <c r="L847" s="335"/>
      <c r="M847" s="335"/>
      <c r="N847" s="335"/>
      <c r="O847" s="335"/>
      <c r="P847" s="348" t="s">
        <v>586</v>
      </c>
      <c r="Q847" s="336"/>
      <c r="R847" s="336"/>
      <c r="S847" s="336"/>
      <c r="T847" s="336"/>
      <c r="U847" s="336"/>
      <c r="V847" s="336"/>
      <c r="W847" s="336"/>
      <c r="X847" s="336"/>
      <c r="Y847" s="337">
        <v>975</v>
      </c>
      <c r="Z847" s="338"/>
      <c r="AA847" s="338"/>
      <c r="AB847" s="339"/>
      <c r="AC847" s="349" t="s">
        <v>587</v>
      </c>
      <c r="AD847" s="357"/>
      <c r="AE847" s="357"/>
      <c r="AF847" s="357"/>
      <c r="AG847" s="357"/>
      <c r="AH847" s="358" t="s">
        <v>325</v>
      </c>
      <c r="AI847" s="359"/>
      <c r="AJ847" s="359"/>
      <c r="AK847" s="359"/>
      <c r="AL847" s="343" t="s">
        <v>325</v>
      </c>
      <c r="AM847" s="344"/>
      <c r="AN847" s="344"/>
      <c r="AO847" s="345"/>
      <c r="AP847" s="346" t="s">
        <v>325</v>
      </c>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5" t="s">
        <v>222</v>
      </c>
      <c r="K870" s="351"/>
      <c r="L870" s="351"/>
      <c r="M870" s="351"/>
      <c r="N870" s="351"/>
      <c r="O870" s="351"/>
      <c r="P870" s="352" t="s">
        <v>198</v>
      </c>
      <c r="Q870" s="352"/>
      <c r="R870" s="352"/>
      <c r="S870" s="352"/>
      <c r="T870" s="352"/>
      <c r="U870" s="352"/>
      <c r="V870" s="352"/>
      <c r="W870" s="352"/>
      <c r="X870" s="352"/>
      <c r="Y870" s="353" t="s">
        <v>220</v>
      </c>
      <c r="Z870" s="354"/>
      <c r="AA870" s="354"/>
      <c r="AB870" s="354"/>
      <c r="AC870" s="135" t="s">
        <v>257</v>
      </c>
      <c r="AD870" s="135"/>
      <c r="AE870" s="135"/>
      <c r="AF870" s="135"/>
      <c r="AG870" s="135"/>
      <c r="AH870" s="353" t="s">
        <v>285</v>
      </c>
      <c r="AI870" s="350"/>
      <c r="AJ870" s="350"/>
      <c r="AK870" s="350"/>
      <c r="AL870" s="350" t="s">
        <v>21</v>
      </c>
      <c r="AM870" s="350"/>
      <c r="AN870" s="350"/>
      <c r="AO870" s="355"/>
      <c r="AP870" s="356" t="s">
        <v>223</v>
      </c>
      <c r="AQ870" s="356"/>
      <c r="AR870" s="356"/>
      <c r="AS870" s="356"/>
      <c r="AT870" s="356"/>
      <c r="AU870" s="356"/>
      <c r="AV870" s="356"/>
      <c r="AW870" s="356"/>
      <c r="AX870" s="356"/>
    </row>
    <row r="871" spans="1:50" ht="30" customHeight="1" x14ac:dyDescent="0.15">
      <c r="A871" s="362">
        <v>1</v>
      </c>
      <c r="B871" s="362">
        <v>1</v>
      </c>
      <c r="C871" s="347" t="s">
        <v>164</v>
      </c>
      <c r="D871" s="333"/>
      <c r="E871" s="333"/>
      <c r="F871" s="333"/>
      <c r="G871" s="333"/>
      <c r="H871" s="333"/>
      <c r="I871" s="333"/>
      <c r="J871" s="334">
        <v>2000012100001</v>
      </c>
      <c r="K871" s="335"/>
      <c r="L871" s="335"/>
      <c r="M871" s="335"/>
      <c r="N871" s="335"/>
      <c r="O871" s="335"/>
      <c r="P871" s="348" t="s">
        <v>543</v>
      </c>
      <c r="Q871" s="336"/>
      <c r="R871" s="336"/>
      <c r="S871" s="336"/>
      <c r="T871" s="336"/>
      <c r="U871" s="336"/>
      <c r="V871" s="336"/>
      <c r="W871" s="336"/>
      <c r="X871" s="336"/>
      <c r="Y871" s="337">
        <v>21678</v>
      </c>
      <c r="Z871" s="338"/>
      <c r="AA871" s="338"/>
      <c r="AB871" s="339"/>
      <c r="AC871" s="349" t="s">
        <v>79</v>
      </c>
      <c r="AD871" s="357"/>
      <c r="AE871" s="357"/>
      <c r="AF871" s="357"/>
      <c r="AG871" s="357"/>
      <c r="AH871" s="358" t="s">
        <v>325</v>
      </c>
      <c r="AI871" s="359"/>
      <c r="AJ871" s="359"/>
      <c r="AK871" s="359"/>
      <c r="AL871" s="343" t="s">
        <v>325</v>
      </c>
      <c r="AM871" s="344"/>
      <c r="AN871" s="344"/>
      <c r="AO871" s="345"/>
      <c r="AP871" s="346" t="s">
        <v>325</v>
      </c>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5" t="s">
        <v>222</v>
      </c>
      <c r="K903" s="351"/>
      <c r="L903" s="351"/>
      <c r="M903" s="351"/>
      <c r="N903" s="351"/>
      <c r="O903" s="351"/>
      <c r="P903" s="352" t="s">
        <v>198</v>
      </c>
      <c r="Q903" s="352"/>
      <c r="R903" s="352"/>
      <c r="S903" s="352"/>
      <c r="T903" s="352"/>
      <c r="U903" s="352"/>
      <c r="V903" s="352"/>
      <c r="W903" s="352"/>
      <c r="X903" s="352"/>
      <c r="Y903" s="353" t="s">
        <v>220</v>
      </c>
      <c r="Z903" s="354"/>
      <c r="AA903" s="354"/>
      <c r="AB903" s="354"/>
      <c r="AC903" s="135" t="s">
        <v>257</v>
      </c>
      <c r="AD903" s="135"/>
      <c r="AE903" s="135"/>
      <c r="AF903" s="135"/>
      <c r="AG903" s="135"/>
      <c r="AH903" s="353" t="s">
        <v>285</v>
      </c>
      <c r="AI903" s="350"/>
      <c r="AJ903" s="350"/>
      <c r="AK903" s="350"/>
      <c r="AL903" s="350" t="s">
        <v>21</v>
      </c>
      <c r="AM903" s="350"/>
      <c r="AN903" s="350"/>
      <c r="AO903" s="355"/>
      <c r="AP903" s="356" t="s">
        <v>223</v>
      </c>
      <c r="AQ903" s="356"/>
      <c r="AR903" s="356"/>
      <c r="AS903" s="356"/>
      <c r="AT903" s="356"/>
      <c r="AU903" s="356"/>
      <c r="AV903" s="356"/>
      <c r="AW903" s="356"/>
      <c r="AX903" s="356"/>
    </row>
    <row r="904" spans="1:50" ht="30" customHeight="1" x14ac:dyDescent="0.15">
      <c r="A904" s="362">
        <v>1</v>
      </c>
      <c r="B904" s="362">
        <v>1</v>
      </c>
      <c r="C904" s="347" t="s">
        <v>544</v>
      </c>
      <c r="D904" s="333"/>
      <c r="E904" s="333"/>
      <c r="F904" s="333"/>
      <c r="G904" s="333"/>
      <c r="H904" s="333"/>
      <c r="I904" s="333"/>
      <c r="J904" s="334">
        <v>5000012080001</v>
      </c>
      <c r="K904" s="335"/>
      <c r="L904" s="335"/>
      <c r="M904" s="335"/>
      <c r="N904" s="335"/>
      <c r="O904" s="335"/>
      <c r="P904" s="348" t="s">
        <v>546</v>
      </c>
      <c r="Q904" s="336"/>
      <c r="R904" s="336"/>
      <c r="S904" s="336"/>
      <c r="T904" s="336"/>
      <c r="U904" s="336"/>
      <c r="V904" s="336"/>
      <c r="W904" s="336"/>
      <c r="X904" s="336"/>
      <c r="Y904" s="337">
        <v>16202</v>
      </c>
      <c r="Z904" s="338"/>
      <c r="AA904" s="338"/>
      <c r="AB904" s="339"/>
      <c r="AC904" s="349" t="s">
        <v>79</v>
      </c>
      <c r="AD904" s="357"/>
      <c r="AE904" s="357"/>
      <c r="AF904" s="357"/>
      <c r="AG904" s="357"/>
      <c r="AH904" s="358" t="s">
        <v>547</v>
      </c>
      <c r="AI904" s="359"/>
      <c r="AJ904" s="359"/>
      <c r="AK904" s="359"/>
      <c r="AL904" s="343" t="s">
        <v>548</v>
      </c>
      <c r="AM904" s="344"/>
      <c r="AN904" s="344"/>
      <c r="AO904" s="345"/>
      <c r="AP904" s="346" t="s">
        <v>325</v>
      </c>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5" t="s">
        <v>222</v>
      </c>
      <c r="K936" s="351"/>
      <c r="L936" s="351"/>
      <c r="M936" s="351"/>
      <c r="N936" s="351"/>
      <c r="O936" s="351"/>
      <c r="P936" s="352" t="s">
        <v>198</v>
      </c>
      <c r="Q936" s="352"/>
      <c r="R936" s="352"/>
      <c r="S936" s="352"/>
      <c r="T936" s="352"/>
      <c r="U936" s="352"/>
      <c r="V936" s="352"/>
      <c r="W936" s="352"/>
      <c r="X936" s="352"/>
      <c r="Y936" s="353" t="s">
        <v>220</v>
      </c>
      <c r="Z936" s="354"/>
      <c r="AA936" s="354"/>
      <c r="AB936" s="354"/>
      <c r="AC936" s="135" t="s">
        <v>257</v>
      </c>
      <c r="AD936" s="135"/>
      <c r="AE936" s="135"/>
      <c r="AF936" s="135"/>
      <c r="AG936" s="135"/>
      <c r="AH936" s="353" t="s">
        <v>285</v>
      </c>
      <c r="AI936" s="350"/>
      <c r="AJ936" s="350"/>
      <c r="AK936" s="350"/>
      <c r="AL936" s="350" t="s">
        <v>21</v>
      </c>
      <c r="AM936" s="350"/>
      <c r="AN936" s="350"/>
      <c r="AO936" s="355"/>
      <c r="AP936" s="356" t="s">
        <v>223</v>
      </c>
      <c r="AQ936" s="356"/>
      <c r="AR936" s="356"/>
      <c r="AS936" s="356"/>
      <c r="AT936" s="356"/>
      <c r="AU936" s="356"/>
      <c r="AV936" s="356"/>
      <c r="AW936" s="356"/>
      <c r="AX936" s="356"/>
    </row>
    <row r="937" spans="1:50" ht="30" customHeight="1" x14ac:dyDescent="0.15">
      <c r="A937" s="362">
        <v>1</v>
      </c>
      <c r="B937" s="362">
        <v>1</v>
      </c>
      <c r="C937" s="347" t="s">
        <v>165</v>
      </c>
      <c r="D937" s="333"/>
      <c r="E937" s="333"/>
      <c r="F937" s="333"/>
      <c r="G937" s="333"/>
      <c r="H937" s="333"/>
      <c r="I937" s="333"/>
      <c r="J937" s="334">
        <v>1000012110001</v>
      </c>
      <c r="K937" s="335"/>
      <c r="L937" s="335"/>
      <c r="M937" s="335"/>
      <c r="N937" s="335"/>
      <c r="O937" s="335"/>
      <c r="P937" s="348" t="s">
        <v>545</v>
      </c>
      <c r="Q937" s="336"/>
      <c r="R937" s="336"/>
      <c r="S937" s="336"/>
      <c r="T937" s="336"/>
      <c r="U937" s="336"/>
      <c r="V937" s="336"/>
      <c r="W937" s="336"/>
      <c r="X937" s="336"/>
      <c r="Y937" s="337">
        <v>842</v>
      </c>
      <c r="Z937" s="338"/>
      <c r="AA937" s="338"/>
      <c r="AB937" s="339"/>
      <c r="AC937" s="349" t="s">
        <v>79</v>
      </c>
      <c r="AD937" s="357"/>
      <c r="AE937" s="357"/>
      <c r="AF937" s="357"/>
      <c r="AG937" s="357"/>
      <c r="AH937" s="358" t="s">
        <v>325</v>
      </c>
      <c r="AI937" s="359"/>
      <c r="AJ937" s="359"/>
      <c r="AK937" s="359"/>
      <c r="AL937" s="343" t="s">
        <v>325</v>
      </c>
      <c r="AM937" s="344"/>
      <c r="AN937" s="344"/>
      <c r="AO937" s="345"/>
      <c r="AP937" s="346" t="s">
        <v>325</v>
      </c>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5" t="s">
        <v>222</v>
      </c>
      <c r="K969" s="351"/>
      <c r="L969" s="351"/>
      <c r="M969" s="351"/>
      <c r="N969" s="351"/>
      <c r="O969" s="351"/>
      <c r="P969" s="352" t="s">
        <v>198</v>
      </c>
      <c r="Q969" s="352"/>
      <c r="R969" s="352"/>
      <c r="S969" s="352"/>
      <c r="T969" s="352"/>
      <c r="U969" s="352"/>
      <c r="V969" s="352"/>
      <c r="W969" s="352"/>
      <c r="X969" s="352"/>
      <c r="Y969" s="353" t="s">
        <v>220</v>
      </c>
      <c r="Z969" s="354"/>
      <c r="AA969" s="354"/>
      <c r="AB969" s="354"/>
      <c r="AC969" s="135" t="s">
        <v>257</v>
      </c>
      <c r="AD969" s="135"/>
      <c r="AE969" s="135"/>
      <c r="AF969" s="135"/>
      <c r="AG969" s="135"/>
      <c r="AH969" s="353" t="s">
        <v>285</v>
      </c>
      <c r="AI969" s="350"/>
      <c r="AJ969" s="350"/>
      <c r="AK969" s="350"/>
      <c r="AL969" s="350" t="s">
        <v>21</v>
      </c>
      <c r="AM969" s="350"/>
      <c r="AN969" s="350"/>
      <c r="AO969" s="355"/>
      <c r="AP969" s="356" t="s">
        <v>223</v>
      </c>
      <c r="AQ969" s="356"/>
      <c r="AR969" s="356"/>
      <c r="AS969" s="356"/>
      <c r="AT969" s="356"/>
      <c r="AU969" s="356"/>
      <c r="AV969" s="356"/>
      <c r="AW969" s="356"/>
      <c r="AX969" s="356"/>
    </row>
    <row r="970" spans="1:50" ht="30" customHeight="1" x14ac:dyDescent="0.15">
      <c r="A970" s="362">
        <v>1</v>
      </c>
      <c r="B970" s="362">
        <v>1</v>
      </c>
      <c r="C970" s="347" t="s">
        <v>549</v>
      </c>
      <c r="D970" s="333"/>
      <c r="E970" s="333"/>
      <c r="F970" s="333"/>
      <c r="G970" s="333"/>
      <c r="H970" s="333"/>
      <c r="I970" s="333"/>
      <c r="J970" s="334" t="s">
        <v>325</v>
      </c>
      <c r="K970" s="335"/>
      <c r="L970" s="335"/>
      <c r="M970" s="335"/>
      <c r="N970" s="335"/>
      <c r="O970" s="335"/>
      <c r="P970" s="348" t="s">
        <v>545</v>
      </c>
      <c r="Q970" s="336"/>
      <c r="R970" s="336"/>
      <c r="S970" s="336"/>
      <c r="T970" s="336"/>
      <c r="U970" s="336"/>
      <c r="V970" s="336"/>
      <c r="W970" s="336"/>
      <c r="X970" s="336"/>
      <c r="Y970" s="337">
        <v>6109</v>
      </c>
      <c r="Z970" s="338"/>
      <c r="AA970" s="338"/>
      <c r="AB970" s="339"/>
      <c r="AC970" s="349" t="s">
        <v>79</v>
      </c>
      <c r="AD970" s="357"/>
      <c r="AE970" s="357"/>
      <c r="AF970" s="357"/>
      <c r="AG970" s="357"/>
      <c r="AH970" s="358" t="s">
        <v>325</v>
      </c>
      <c r="AI970" s="359"/>
      <c r="AJ970" s="359"/>
      <c r="AK970" s="359"/>
      <c r="AL970" s="343" t="s">
        <v>325</v>
      </c>
      <c r="AM970" s="344"/>
      <c r="AN970" s="344"/>
      <c r="AO970" s="345"/>
      <c r="AP970" s="346" t="s">
        <v>325</v>
      </c>
      <c r="AQ970" s="346"/>
      <c r="AR970" s="346"/>
      <c r="AS970" s="346"/>
      <c r="AT970" s="346"/>
      <c r="AU970" s="346"/>
      <c r="AV970" s="346"/>
      <c r="AW970" s="346"/>
      <c r="AX970" s="346"/>
    </row>
    <row r="971" spans="1:50" ht="30" customHeight="1" x14ac:dyDescent="0.15">
      <c r="A971" s="362">
        <v>2</v>
      </c>
      <c r="B971" s="362">
        <v>1</v>
      </c>
      <c r="C971" s="347" t="s">
        <v>550</v>
      </c>
      <c r="D971" s="333"/>
      <c r="E971" s="333"/>
      <c r="F971" s="333"/>
      <c r="G971" s="333"/>
      <c r="H971" s="333"/>
      <c r="I971" s="333"/>
      <c r="J971" s="334" t="s">
        <v>325</v>
      </c>
      <c r="K971" s="335"/>
      <c r="L971" s="335"/>
      <c r="M971" s="335"/>
      <c r="N971" s="335"/>
      <c r="O971" s="335"/>
      <c r="P971" s="348" t="s">
        <v>545</v>
      </c>
      <c r="Q971" s="336"/>
      <c r="R971" s="336"/>
      <c r="S971" s="336"/>
      <c r="T971" s="336"/>
      <c r="U971" s="336"/>
      <c r="V971" s="336"/>
      <c r="W971" s="336"/>
      <c r="X971" s="336"/>
      <c r="Y971" s="337">
        <v>4790</v>
      </c>
      <c r="Z971" s="338"/>
      <c r="AA971" s="338"/>
      <c r="AB971" s="339"/>
      <c r="AC971" s="349" t="s">
        <v>79</v>
      </c>
      <c r="AD971" s="357"/>
      <c r="AE971" s="357"/>
      <c r="AF971" s="357"/>
      <c r="AG971" s="357"/>
      <c r="AH971" s="358" t="s">
        <v>325</v>
      </c>
      <c r="AI971" s="359"/>
      <c r="AJ971" s="359"/>
      <c r="AK971" s="359"/>
      <c r="AL971" s="343" t="s">
        <v>325</v>
      </c>
      <c r="AM971" s="344"/>
      <c r="AN971" s="344"/>
      <c r="AO971" s="345"/>
      <c r="AP971" s="346" t="s">
        <v>325</v>
      </c>
      <c r="AQ971" s="346"/>
      <c r="AR971" s="346"/>
      <c r="AS971" s="346"/>
      <c r="AT971" s="346"/>
      <c r="AU971" s="346"/>
      <c r="AV971" s="346"/>
      <c r="AW971" s="346"/>
      <c r="AX971" s="346"/>
    </row>
    <row r="972" spans="1:50" ht="30" customHeight="1" x14ac:dyDescent="0.15">
      <c r="A972" s="362">
        <v>3</v>
      </c>
      <c r="B972" s="362">
        <v>1</v>
      </c>
      <c r="C972" s="347" t="s">
        <v>551</v>
      </c>
      <c r="D972" s="333"/>
      <c r="E972" s="333"/>
      <c r="F972" s="333"/>
      <c r="G972" s="333"/>
      <c r="H972" s="333"/>
      <c r="I972" s="333"/>
      <c r="J972" s="334" t="s">
        <v>325</v>
      </c>
      <c r="K972" s="335"/>
      <c r="L972" s="335"/>
      <c r="M972" s="335"/>
      <c r="N972" s="335"/>
      <c r="O972" s="335"/>
      <c r="P972" s="348" t="s">
        <v>545</v>
      </c>
      <c r="Q972" s="336"/>
      <c r="R972" s="336"/>
      <c r="S972" s="336"/>
      <c r="T972" s="336"/>
      <c r="U972" s="336"/>
      <c r="V972" s="336"/>
      <c r="W972" s="336"/>
      <c r="X972" s="336"/>
      <c r="Y972" s="337">
        <v>3030</v>
      </c>
      <c r="Z972" s="338"/>
      <c r="AA972" s="338"/>
      <c r="AB972" s="339"/>
      <c r="AC972" s="349" t="s">
        <v>79</v>
      </c>
      <c r="AD972" s="357"/>
      <c r="AE972" s="357"/>
      <c r="AF972" s="357"/>
      <c r="AG972" s="357"/>
      <c r="AH972" s="358" t="s">
        <v>325</v>
      </c>
      <c r="AI972" s="359"/>
      <c r="AJ972" s="359"/>
      <c r="AK972" s="359"/>
      <c r="AL972" s="343" t="s">
        <v>325</v>
      </c>
      <c r="AM972" s="344"/>
      <c r="AN972" s="344"/>
      <c r="AO972" s="345"/>
      <c r="AP972" s="346" t="s">
        <v>325</v>
      </c>
      <c r="AQ972" s="346"/>
      <c r="AR972" s="346"/>
      <c r="AS972" s="346"/>
      <c r="AT972" s="346"/>
      <c r="AU972" s="346"/>
      <c r="AV972" s="346"/>
      <c r="AW972" s="346"/>
      <c r="AX972" s="346"/>
    </row>
    <row r="973" spans="1:50" ht="30" customHeight="1" x14ac:dyDescent="0.15">
      <c r="A973" s="362">
        <v>4</v>
      </c>
      <c r="B973" s="362">
        <v>1</v>
      </c>
      <c r="C973" s="347" t="s">
        <v>552</v>
      </c>
      <c r="D973" s="333"/>
      <c r="E973" s="333"/>
      <c r="F973" s="333"/>
      <c r="G973" s="333"/>
      <c r="H973" s="333"/>
      <c r="I973" s="333"/>
      <c r="J973" s="334" t="s">
        <v>325</v>
      </c>
      <c r="K973" s="335"/>
      <c r="L973" s="335"/>
      <c r="M973" s="335"/>
      <c r="N973" s="335"/>
      <c r="O973" s="335"/>
      <c r="P973" s="348" t="s">
        <v>545</v>
      </c>
      <c r="Q973" s="336"/>
      <c r="R973" s="336"/>
      <c r="S973" s="336"/>
      <c r="T973" s="336"/>
      <c r="U973" s="336"/>
      <c r="V973" s="336"/>
      <c r="W973" s="336"/>
      <c r="X973" s="336"/>
      <c r="Y973" s="337">
        <v>2504</v>
      </c>
      <c r="Z973" s="338"/>
      <c r="AA973" s="338"/>
      <c r="AB973" s="339"/>
      <c r="AC973" s="349" t="s">
        <v>79</v>
      </c>
      <c r="AD973" s="357"/>
      <c r="AE973" s="357"/>
      <c r="AF973" s="357"/>
      <c r="AG973" s="357"/>
      <c r="AH973" s="358" t="s">
        <v>325</v>
      </c>
      <c r="AI973" s="359"/>
      <c r="AJ973" s="359"/>
      <c r="AK973" s="359"/>
      <c r="AL973" s="343" t="s">
        <v>325</v>
      </c>
      <c r="AM973" s="344"/>
      <c r="AN973" s="344"/>
      <c r="AO973" s="345"/>
      <c r="AP973" s="346" t="s">
        <v>325</v>
      </c>
      <c r="AQ973" s="346"/>
      <c r="AR973" s="346"/>
      <c r="AS973" s="346"/>
      <c r="AT973" s="346"/>
      <c r="AU973" s="346"/>
      <c r="AV973" s="346"/>
      <c r="AW973" s="346"/>
      <c r="AX973" s="346"/>
    </row>
    <row r="974" spans="1:50" ht="30" customHeight="1" x14ac:dyDescent="0.15">
      <c r="A974" s="362">
        <v>5</v>
      </c>
      <c r="B974" s="362">
        <v>1</v>
      </c>
      <c r="C974" s="347" t="s">
        <v>553</v>
      </c>
      <c r="D974" s="333"/>
      <c r="E974" s="333"/>
      <c r="F974" s="333"/>
      <c r="G974" s="333"/>
      <c r="H974" s="333"/>
      <c r="I974" s="333"/>
      <c r="J974" s="334" t="s">
        <v>325</v>
      </c>
      <c r="K974" s="335"/>
      <c r="L974" s="335"/>
      <c r="M974" s="335"/>
      <c r="N974" s="335"/>
      <c r="O974" s="335"/>
      <c r="P974" s="348" t="s">
        <v>545</v>
      </c>
      <c r="Q974" s="336"/>
      <c r="R974" s="336"/>
      <c r="S974" s="336"/>
      <c r="T974" s="336"/>
      <c r="U974" s="336"/>
      <c r="V974" s="336"/>
      <c r="W974" s="336"/>
      <c r="X974" s="336"/>
      <c r="Y974" s="337">
        <v>1699</v>
      </c>
      <c r="Z974" s="338"/>
      <c r="AA974" s="338"/>
      <c r="AB974" s="339"/>
      <c r="AC974" s="349" t="s">
        <v>79</v>
      </c>
      <c r="AD974" s="357"/>
      <c r="AE974" s="357"/>
      <c r="AF974" s="357"/>
      <c r="AG974" s="357"/>
      <c r="AH974" s="358" t="s">
        <v>325</v>
      </c>
      <c r="AI974" s="359"/>
      <c r="AJ974" s="359"/>
      <c r="AK974" s="359"/>
      <c r="AL974" s="343" t="s">
        <v>325</v>
      </c>
      <c r="AM974" s="344"/>
      <c r="AN974" s="344"/>
      <c r="AO974" s="345"/>
      <c r="AP974" s="346" t="s">
        <v>325</v>
      </c>
      <c r="AQ974" s="346"/>
      <c r="AR974" s="346"/>
      <c r="AS974" s="346"/>
      <c r="AT974" s="346"/>
      <c r="AU974" s="346"/>
      <c r="AV974" s="346"/>
      <c r="AW974" s="346"/>
      <c r="AX974" s="346"/>
    </row>
    <row r="975" spans="1:50" ht="30" customHeight="1" x14ac:dyDescent="0.15">
      <c r="A975" s="362">
        <v>6</v>
      </c>
      <c r="B975" s="362">
        <v>1</v>
      </c>
      <c r="C975" s="347" t="s">
        <v>554</v>
      </c>
      <c r="D975" s="333"/>
      <c r="E975" s="333"/>
      <c r="F975" s="333"/>
      <c r="G975" s="333"/>
      <c r="H975" s="333"/>
      <c r="I975" s="333"/>
      <c r="J975" s="334" t="s">
        <v>325</v>
      </c>
      <c r="K975" s="335"/>
      <c r="L975" s="335"/>
      <c r="M975" s="335"/>
      <c r="N975" s="335"/>
      <c r="O975" s="335"/>
      <c r="P975" s="348" t="s">
        <v>545</v>
      </c>
      <c r="Q975" s="336"/>
      <c r="R975" s="336"/>
      <c r="S975" s="336"/>
      <c r="T975" s="336"/>
      <c r="U975" s="336"/>
      <c r="V975" s="336"/>
      <c r="W975" s="336"/>
      <c r="X975" s="336"/>
      <c r="Y975" s="337">
        <v>1543</v>
      </c>
      <c r="Z975" s="338"/>
      <c r="AA975" s="338"/>
      <c r="AB975" s="339"/>
      <c r="AC975" s="349" t="s">
        <v>79</v>
      </c>
      <c r="AD975" s="357"/>
      <c r="AE975" s="357"/>
      <c r="AF975" s="357"/>
      <c r="AG975" s="357"/>
      <c r="AH975" s="358" t="s">
        <v>325</v>
      </c>
      <c r="AI975" s="359"/>
      <c r="AJ975" s="359"/>
      <c r="AK975" s="359"/>
      <c r="AL975" s="343" t="s">
        <v>325</v>
      </c>
      <c r="AM975" s="344"/>
      <c r="AN975" s="344"/>
      <c r="AO975" s="345"/>
      <c r="AP975" s="346" t="s">
        <v>325</v>
      </c>
      <c r="AQ975" s="346"/>
      <c r="AR975" s="346"/>
      <c r="AS975" s="346"/>
      <c r="AT975" s="346"/>
      <c r="AU975" s="346"/>
      <c r="AV975" s="346"/>
      <c r="AW975" s="346"/>
      <c r="AX975" s="346"/>
    </row>
    <row r="976" spans="1:50" ht="30" customHeight="1" x14ac:dyDescent="0.15">
      <c r="A976" s="362">
        <v>7</v>
      </c>
      <c r="B976" s="362">
        <v>1</v>
      </c>
      <c r="C976" s="347" t="s">
        <v>555</v>
      </c>
      <c r="D976" s="333"/>
      <c r="E976" s="333"/>
      <c r="F976" s="333"/>
      <c r="G976" s="333"/>
      <c r="H976" s="333"/>
      <c r="I976" s="333"/>
      <c r="J976" s="334" t="s">
        <v>325</v>
      </c>
      <c r="K976" s="335"/>
      <c r="L976" s="335"/>
      <c r="M976" s="335"/>
      <c r="N976" s="335"/>
      <c r="O976" s="335"/>
      <c r="P976" s="348" t="s">
        <v>545</v>
      </c>
      <c r="Q976" s="336"/>
      <c r="R976" s="336"/>
      <c r="S976" s="336"/>
      <c r="T976" s="336"/>
      <c r="U976" s="336"/>
      <c r="V976" s="336"/>
      <c r="W976" s="336"/>
      <c r="X976" s="336"/>
      <c r="Y976" s="337">
        <v>1451</v>
      </c>
      <c r="Z976" s="338"/>
      <c r="AA976" s="338"/>
      <c r="AB976" s="339"/>
      <c r="AC976" s="349" t="s">
        <v>79</v>
      </c>
      <c r="AD976" s="357"/>
      <c r="AE976" s="357"/>
      <c r="AF976" s="357"/>
      <c r="AG976" s="357"/>
      <c r="AH976" s="358" t="s">
        <v>325</v>
      </c>
      <c r="AI976" s="359"/>
      <c r="AJ976" s="359"/>
      <c r="AK976" s="359"/>
      <c r="AL976" s="343" t="s">
        <v>325</v>
      </c>
      <c r="AM976" s="344"/>
      <c r="AN976" s="344"/>
      <c r="AO976" s="345"/>
      <c r="AP976" s="346" t="s">
        <v>325</v>
      </c>
      <c r="AQ976" s="346"/>
      <c r="AR976" s="346"/>
      <c r="AS976" s="346"/>
      <c r="AT976" s="346"/>
      <c r="AU976" s="346"/>
      <c r="AV976" s="346"/>
      <c r="AW976" s="346"/>
      <c r="AX976" s="346"/>
    </row>
    <row r="977" spans="1:50" ht="30" customHeight="1" x14ac:dyDescent="0.15">
      <c r="A977" s="362">
        <v>8</v>
      </c>
      <c r="B977" s="362">
        <v>1</v>
      </c>
      <c r="C977" s="347" t="s">
        <v>556</v>
      </c>
      <c r="D977" s="333"/>
      <c r="E977" s="333"/>
      <c r="F977" s="333"/>
      <c r="G977" s="333"/>
      <c r="H977" s="333"/>
      <c r="I977" s="333"/>
      <c r="J977" s="334" t="s">
        <v>325</v>
      </c>
      <c r="K977" s="335"/>
      <c r="L977" s="335"/>
      <c r="M977" s="335"/>
      <c r="N977" s="335"/>
      <c r="O977" s="335"/>
      <c r="P977" s="348" t="s">
        <v>545</v>
      </c>
      <c r="Q977" s="336"/>
      <c r="R977" s="336"/>
      <c r="S977" s="336"/>
      <c r="T977" s="336"/>
      <c r="U977" s="336"/>
      <c r="V977" s="336"/>
      <c r="W977" s="336"/>
      <c r="X977" s="336"/>
      <c r="Y977" s="337">
        <v>388</v>
      </c>
      <c r="Z977" s="338"/>
      <c r="AA977" s="338"/>
      <c r="AB977" s="339"/>
      <c r="AC977" s="349" t="s">
        <v>79</v>
      </c>
      <c r="AD977" s="357"/>
      <c r="AE977" s="357"/>
      <c r="AF977" s="357"/>
      <c r="AG977" s="357"/>
      <c r="AH977" s="358" t="s">
        <v>325</v>
      </c>
      <c r="AI977" s="359"/>
      <c r="AJ977" s="359"/>
      <c r="AK977" s="359"/>
      <c r="AL977" s="343" t="s">
        <v>325</v>
      </c>
      <c r="AM977" s="344"/>
      <c r="AN977" s="344"/>
      <c r="AO977" s="345"/>
      <c r="AP977" s="346" t="s">
        <v>325</v>
      </c>
      <c r="AQ977" s="346"/>
      <c r="AR977" s="346"/>
      <c r="AS977" s="346"/>
      <c r="AT977" s="346"/>
      <c r="AU977" s="346"/>
      <c r="AV977" s="346"/>
      <c r="AW977" s="346"/>
      <c r="AX977" s="346"/>
    </row>
    <row r="978" spans="1:50" ht="30" customHeight="1" x14ac:dyDescent="0.15">
      <c r="A978" s="362">
        <v>9</v>
      </c>
      <c r="B978" s="362">
        <v>1</v>
      </c>
      <c r="C978" s="347" t="s">
        <v>557</v>
      </c>
      <c r="D978" s="333"/>
      <c r="E978" s="333"/>
      <c r="F978" s="333"/>
      <c r="G978" s="333"/>
      <c r="H978" s="333"/>
      <c r="I978" s="333"/>
      <c r="J978" s="334" t="s">
        <v>325</v>
      </c>
      <c r="K978" s="335"/>
      <c r="L978" s="335"/>
      <c r="M978" s="335"/>
      <c r="N978" s="335"/>
      <c r="O978" s="335"/>
      <c r="P978" s="348" t="s">
        <v>545</v>
      </c>
      <c r="Q978" s="336"/>
      <c r="R978" s="336"/>
      <c r="S978" s="336"/>
      <c r="T978" s="336"/>
      <c r="U978" s="336"/>
      <c r="V978" s="336"/>
      <c r="W978" s="336"/>
      <c r="X978" s="336"/>
      <c r="Y978" s="337">
        <v>164</v>
      </c>
      <c r="Z978" s="338"/>
      <c r="AA978" s="338"/>
      <c r="AB978" s="339"/>
      <c r="AC978" s="349" t="s">
        <v>79</v>
      </c>
      <c r="AD978" s="357"/>
      <c r="AE978" s="357"/>
      <c r="AF978" s="357"/>
      <c r="AG978" s="357"/>
      <c r="AH978" s="358" t="s">
        <v>325</v>
      </c>
      <c r="AI978" s="359"/>
      <c r="AJ978" s="359"/>
      <c r="AK978" s="359"/>
      <c r="AL978" s="343" t="s">
        <v>325</v>
      </c>
      <c r="AM978" s="344"/>
      <c r="AN978" s="344"/>
      <c r="AO978" s="345"/>
      <c r="AP978" s="346" t="s">
        <v>325</v>
      </c>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0"/>
      <c r="B1002" s="350"/>
      <c r="C1002" s="350" t="s">
        <v>26</v>
      </c>
      <c r="D1002" s="350"/>
      <c r="E1002" s="350"/>
      <c r="F1002" s="350"/>
      <c r="G1002" s="350"/>
      <c r="H1002" s="350"/>
      <c r="I1002" s="350"/>
      <c r="J1002" s="135" t="s">
        <v>222</v>
      </c>
      <c r="K1002" s="351"/>
      <c r="L1002" s="351"/>
      <c r="M1002" s="351"/>
      <c r="N1002" s="351"/>
      <c r="O1002" s="351"/>
      <c r="P1002" s="352" t="s">
        <v>198</v>
      </c>
      <c r="Q1002" s="352"/>
      <c r="R1002" s="352"/>
      <c r="S1002" s="352"/>
      <c r="T1002" s="352"/>
      <c r="U1002" s="352"/>
      <c r="V1002" s="352"/>
      <c r="W1002" s="352"/>
      <c r="X1002" s="352"/>
      <c r="Y1002" s="353" t="s">
        <v>220</v>
      </c>
      <c r="Z1002" s="354"/>
      <c r="AA1002" s="354"/>
      <c r="AB1002" s="354"/>
      <c r="AC1002" s="135" t="s">
        <v>257</v>
      </c>
      <c r="AD1002" s="135"/>
      <c r="AE1002" s="135"/>
      <c r="AF1002" s="135"/>
      <c r="AG1002" s="135"/>
      <c r="AH1002" s="353" t="s">
        <v>285</v>
      </c>
      <c r="AI1002" s="350"/>
      <c r="AJ1002" s="350"/>
      <c r="AK1002" s="350"/>
      <c r="AL1002" s="350" t="s">
        <v>21</v>
      </c>
      <c r="AM1002" s="350"/>
      <c r="AN1002" s="350"/>
      <c r="AO1002" s="355"/>
      <c r="AP1002" s="356" t="s">
        <v>223</v>
      </c>
      <c r="AQ1002" s="356"/>
      <c r="AR1002" s="356"/>
      <c r="AS1002" s="356"/>
      <c r="AT1002" s="356"/>
      <c r="AU1002" s="356"/>
      <c r="AV1002" s="356"/>
      <c r="AW1002" s="356"/>
      <c r="AX1002" s="356"/>
    </row>
    <row r="1003" spans="1:50" ht="30" customHeight="1" x14ac:dyDescent="0.15">
      <c r="A1003" s="362">
        <v>1</v>
      </c>
      <c r="B1003" s="362">
        <v>1</v>
      </c>
      <c r="C1003" s="347" t="s">
        <v>558</v>
      </c>
      <c r="D1003" s="333"/>
      <c r="E1003" s="333"/>
      <c r="F1003" s="333"/>
      <c r="G1003" s="333"/>
      <c r="H1003" s="333"/>
      <c r="I1003" s="333"/>
      <c r="J1003" s="334" t="s">
        <v>559</v>
      </c>
      <c r="K1003" s="335"/>
      <c r="L1003" s="335"/>
      <c r="M1003" s="335"/>
      <c r="N1003" s="335"/>
      <c r="O1003" s="335"/>
      <c r="P1003" s="336" t="s">
        <v>560</v>
      </c>
      <c r="Q1003" s="336"/>
      <c r="R1003" s="336"/>
      <c r="S1003" s="336"/>
      <c r="T1003" s="336"/>
      <c r="U1003" s="336"/>
      <c r="V1003" s="336"/>
      <c r="W1003" s="336"/>
      <c r="X1003" s="336"/>
      <c r="Y1003" s="337">
        <v>1706</v>
      </c>
      <c r="Z1003" s="338"/>
      <c r="AA1003" s="338"/>
      <c r="AB1003" s="339"/>
      <c r="AC1003" s="349" t="s">
        <v>79</v>
      </c>
      <c r="AD1003" s="357"/>
      <c r="AE1003" s="357"/>
      <c r="AF1003" s="357"/>
      <c r="AG1003" s="357"/>
      <c r="AH1003" s="358" t="s">
        <v>325</v>
      </c>
      <c r="AI1003" s="359"/>
      <c r="AJ1003" s="359"/>
      <c r="AK1003" s="359"/>
      <c r="AL1003" s="343" t="s">
        <v>561</v>
      </c>
      <c r="AM1003" s="344"/>
      <c r="AN1003" s="344"/>
      <c r="AO1003" s="345"/>
      <c r="AP1003" s="346" t="s">
        <v>562</v>
      </c>
      <c r="AQ1003" s="346"/>
      <c r="AR1003" s="346"/>
      <c r="AS1003" s="346"/>
      <c r="AT1003" s="346"/>
      <c r="AU1003" s="346"/>
      <c r="AV1003" s="346"/>
      <c r="AW1003" s="346"/>
      <c r="AX1003" s="346"/>
    </row>
    <row r="1004" spans="1:50" ht="30" customHeight="1" x14ac:dyDescent="0.15">
      <c r="A1004" s="362">
        <v>2</v>
      </c>
      <c r="B1004" s="362">
        <v>1</v>
      </c>
      <c r="C1004" s="347" t="s">
        <v>563</v>
      </c>
      <c r="D1004" s="333"/>
      <c r="E1004" s="333"/>
      <c r="F1004" s="333"/>
      <c r="G1004" s="333"/>
      <c r="H1004" s="333"/>
      <c r="I1004" s="333"/>
      <c r="J1004" s="334" t="s">
        <v>325</v>
      </c>
      <c r="K1004" s="335"/>
      <c r="L1004" s="335"/>
      <c r="M1004" s="335"/>
      <c r="N1004" s="335"/>
      <c r="O1004" s="335"/>
      <c r="P1004" s="336" t="s">
        <v>560</v>
      </c>
      <c r="Q1004" s="336"/>
      <c r="R1004" s="336"/>
      <c r="S1004" s="336"/>
      <c r="T1004" s="336"/>
      <c r="U1004" s="336"/>
      <c r="V1004" s="336"/>
      <c r="W1004" s="336"/>
      <c r="X1004" s="336"/>
      <c r="Y1004" s="337">
        <v>1375</v>
      </c>
      <c r="Z1004" s="338"/>
      <c r="AA1004" s="338"/>
      <c r="AB1004" s="339"/>
      <c r="AC1004" s="349" t="s">
        <v>79</v>
      </c>
      <c r="AD1004" s="357"/>
      <c r="AE1004" s="357"/>
      <c r="AF1004" s="357"/>
      <c r="AG1004" s="357"/>
      <c r="AH1004" s="358" t="s">
        <v>561</v>
      </c>
      <c r="AI1004" s="359"/>
      <c r="AJ1004" s="359"/>
      <c r="AK1004" s="359"/>
      <c r="AL1004" s="343" t="s">
        <v>325</v>
      </c>
      <c r="AM1004" s="344"/>
      <c r="AN1004" s="344"/>
      <c r="AO1004" s="345"/>
      <c r="AP1004" s="346" t="s">
        <v>325</v>
      </c>
      <c r="AQ1004" s="346"/>
      <c r="AR1004" s="346"/>
      <c r="AS1004" s="346"/>
      <c r="AT1004" s="346"/>
      <c r="AU1004" s="346"/>
      <c r="AV1004" s="346"/>
      <c r="AW1004" s="346"/>
      <c r="AX1004" s="346"/>
    </row>
    <row r="1005" spans="1:50" ht="30" customHeight="1" x14ac:dyDescent="0.15">
      <c r="A1005" s="362">
        <v>3</v>
      </c>
      <c r="B1005" s="362">
        <v>1</v>
      </c>
      <c r="C1005" s="347" t="s">
        <v>564</v>
      </c>
      <c r="D1005" s="333"/>
      <c r="E1005" s="333"/>
      <c r="F1005" s="333"/>
      <c r="G1005" s="333"/>
      <c r="H1005" s="333"/>
      <c r="I1005" s="333"/>
      <c r="J1005" s="334" t="s">
        <v>559</v>
      </c>
      <c r="K1005" s="335"/>
      <c r="L1005" s="335"/>
      <c r="M1005" s="335"/>
      <c r="N1005" s="335"/>
      <c r="O1005" s="335"/>
      <c r="P1005" s="336" t="s">
        <v>560</v>
      </c>
      <c r="Q1005" s="336"/>
      <c r="R1005" s="336"/>
      <c r="S1005" s="336"/>
      <c r="T1005" s="336"/>
      <c r="U1005" s="336"/>
      <c r="V1005" s="336"/>
      <c r="W1005" s="336"/>
      <c r="X1005" s="336"/>
      <c r="Y1005" s="337">
        <v>900</v>
      </c>
      <c r="Z1005" s="338"/>
      <c r="AA1005" s="338"/>
      <c r="AB1005" s="339"/>
      <c r="AC1005" s="349" t="s">
        <v>79</v>
      </c>
      <c r="AD1005" s="357"/>
      <c r="AE1005" s="357"/>
      <c r="AF1005" s="357"/>
      <c r="AG1005" s="357"/>
      <c r="AH1005" s="358" t="s">
        <v>325</v>
      </c>
      <c r="AI1005" s="359"/>
      <c r="AJ1005" s="359"/>
      <c r="AK1005" s="359"/>
      <c r="AL1005" s="343" t="s">
        <v>559</v>
      </c>
      <c r="AM1005" s="344"/>
      <c r="AN1005" s="344"/>
      <c r="AO1005" s="345"/>
      <c r="AP1005" s="346" t="s">
        <v>325</v>
      </c>
      <c r="AQ1005" s="346"/>
      <c r="AR1005" s="346"/>
      <c r="AS1005" s="346"/>
      <c r="AT1005" s="346"/>
      <c r="AU1005" s="346"/>
      <c r="AV1005" s="346"/>
      <c r="AW1005" s="346"/>
      <c r="AX1005" s="346"/>
    </row>
    <row r="1006" spans="1:50" ht="30" customHeight="1" x14ac:dyDescent="0.15">
      <c r="A1006" s="362">
        <v>4</v>
      </c>
      <c r="B1006" s="362">
        <v>1</v>
      </c>
      <c r="C1006" s="347" t="s">
        <v>565</v>
      </c>
      <c r="D1006" s="333"/>
      <c r="E1006" s="333"/>
      <c r="F1006" s="333"/>
      <c r="G1006" s="333"/>
      <c r="H1006" s="333"/>
      <c r="I1006" s="333"/>
      <c r="J1006" s="334" t="s">
        <v>325</v>
      </c>
      <c r="K1006" s="335"/>
      <c r="L1006" s="335"/>
      <c r="M1006" s="335"/>
      <c r="N1006" s="335"/>
      <c r="O1006" s="335"/>
      <c r="P1006" s="336" t="s">
        <v>560</v>
      </c>
      <c r="Q1006" s="336"/>
      <c r="R1006" s="336"/>
      <c r="S1006" s="336"/>
      <c r="T1006" s="336"/>
      <c r="U1006" s="336"/>
      <c r="V1006" s="336"/>
      <c r="W1006" s="336"/>
      <c r="X1006" s="336"/>
      <c r="Y1006" s="337">
        <v>807</v>
      </c>
      <c r="Z1006" s="338"/>
      <c r="AA1006" s="338"/>
      <c r="AB1006" s="339"/>
      <c r="AC1006" s="349" t="s">
        <v>79</v>
      </c>
      <c r="AD1006" s="357"/>
      <c r="AE1006" s="357"/>
      <c r="AF1006" s="357"/>
      <c r="AG1006" s="357"/>
      <c r="AH1006" s="358" t="s">
        <v>325</v>
      </c>
      <c r="AI1006" s="359"/>
      <c r="AJ1006" s="359"/>
      <c r="AK1006" s="359"/>
      <c r="AL1006" s="343" t="s">
        <v>325</v>
      </c>
      <c r="AM1006" s="344"/>
      <c r="AN1006" s="344"/>
      <c r="AO1006" s="345"/>
      <c r="AP1006" s="346" t="s">
        <v>325</v>
      </c>
      <c r="AQ1006" s="346"/>
      <c r="AR1006" s="346"/>
      <c r="AS1006" s="346"/>
      <c r="AT1006" s="346"/>
      <c r="AU1006" s="346"/>
      <c r="AV1006" s="346"/>
      <c r="AW1006" s="346"/>
      <c r="AX1006" s="346"/>
    </row>
    <row r="1007" spans="1:50" ht="30" customHeight="1" x14ac:dyDescent="0.15">
      <c r="A1007" s="362">
        <v>5</v>
      </c>
      <c r="B1007" s="362">
        <v>1</v>
      </c>
      <c r="C1007" s="347" t="s">
        <v>566</v>
      </c>
      <c r="D1007" s="333"/>
      <c r="E1007" s="333"/>
      <c r="F1007" s="333"/>
      <c r="G1007" s="333"/>
      <c r="H1007" s="333"/>
      <c r="I1007" s="333"/>
      <c r="J1007" s="334" t="s">
        <v>325</v>
      </c>
      <c r="K1007" s="335"/>
      <c r="L1007" s="335"/>
      <c r="M1007" s="335"/>
      <c r="N1007" s="335"/>
      <c r="O1007" s="335"/>
      <c r="P1007" s="336" t="s">
        <v>560</v>
      </c>
      <c r="Q1007" s="336"/>
      <c r="R1007" s="336"/>
      <c r="S1007" s="336"/>
      <c r="T1007" s="336"/>
      <c r="U1007" s="336"/>
      <c r="V1007" s="336"/>
      <c r="W1007" s="336"/>
      <c r="X1007" s="336"/>
      <c r="Y1007" s="337">
        <v>687</v>
      </c>
      <c r="Z1007" s="338"/>
      <c r="AA1007" s="338"/>
      <c r="AB1007" s="339"/>
      <c r="AC1007" s="349" t="s">
        <v>79</v>
      </c>
      <c r="AD1007" s="357"/>
      <c r="AE1007" s="357"/>
      <c r="AF1007" s="357"/>
      <c r="AG1007" s="357"/>
      <c r="AH1007" s="358" t="s">
        <v>325</v>
      </c>
      <c r="AI1007" s="359"/>
      <c r="AJ1007" s="359"/>
      <c r="AK1007" s="359"/>
      <c r="AL1007" s="343" t="s">
        <v>559</v>
      </c>
      <c r="AM1007" s="344"/>
      <c r="AN1007" s="344"/>
      <c r="AO1007" s="345"/>
      <c r="AP1007" s="346" t="s">
        <v>325</v>
      </c>
      <c r="AQ1007" s="346"/>
      <c r="AR1007" s="346"/>
      <c r="AS1007" s="346"/>
      <c r="AT1007" s="346"/>
      <c r="AU1007" s="346"/>
      <c r="AV1007" s="346"/>
      <c r="AW1007" s="346"/>
      <c r="AX1007" s="346"/>
    </row>
    <row r="1008" spans="1:50" ht="30" customHeight="1" x14ac:dyDescent="0.15">
      <c r="A1008" s="362">
        <v>6</v>
      </c>
      <c r="B1008" s="362">
        <v>1</v>
      </c>
      <c r="C1008" s="347" t="s">
        <v>567</v>
      </c>
      <c r="D1008" s="333"/>
      <c r="E1008" s="333"/>
      <c r="F1008" s="333"/>
      <c r="G1008" s="333"/>
      <c r="H1008" s="333"/>
      <c r="I1008" s="333"/>
      <c r="J1008" s="334" t="s">
        <v>325</v>
      </c>
      <c r="K1008" s="335"/>
      <c r="L1008" s="335"/>
      <c r="M1008" s="335"/>
      <c r="N1008" s="335"/>
      <c r="O1008" s="335"/>
      <c r="P1008" s="336" t="s">
        <v>560</v>
      </c>
      <c r="Q1008" s="336"/>
      <c r="R1008" s="336"/>
      <c r="S1008" s="336"/>
      <c r="T1008" s="336"/>
      <c r="U1008" s="336"/>
      <c r="V1008" s="336"/>
      <c r="W1008" s="336"/>
      <c r="X1008" s="336"/>
      <c r="Y1008" s="337">
        <v>664</v>
      </c>
      <c r="Z1008" s="338"/>
      <c r="AA1008" s="338"/>
      <c r="AB1008" s="339"/>
      <c r="AC1008" s="349" t="s">
        <v>79</v>
      </c>
      <c r="AD1008" s="357"/>
      <c r="AE1008" s="357"/>
      <c r="AF1008" s="357"/>
      <c r="AG1008" s="357"/>
      <c r="AH1008" s="358" t="s">
        <v>325</v>
      </c>
      <c r="AI1008" s="359"/>
      <c r="AJ1008" s="359"/>
      <c r="AK1008" s="359"/>
      <c r="AL1008" s="343" t="s">
        <v>325</v>
      </c>
      <c r="AM1008" s="344"/>
      <c r="AN1008" s="344"/>
      <c r="AO1008" s="345"/>
      <c r="AP1008" s="346" t="s">
        <v>561</v>
      </c>
      <c r="AQ1008" s="346"/>
      <c r="AR1008" s="346"/>
      <c r="AS1008" s="346"/>
      <c r="AT1008" s="346"/>
      <c r="AU1008" s="346"/>
      <c r="AV1008" s="346"/>
      <c r="AW1008" s="346"/>
      <c r="AX1008" s="346"/>
    </row>
    <row r="1009" spans="1:50" ht="30" customHeight="1" x14ac:dyDescent="0.15">
      <c r="A1009" s="362">
        <v>7</v>
      </c>
      <c r="B1009" s="362">
        <v>1</v>
      </c>
      <c r="C1009" s="347" t="s">
        <v>568</v>
      </c>
      <c r="D1009" s="333"/>
      <c r="E1009" s="333"/>
      <c r="F1009" s="333"/>
      <c r="G1009" s="333"/>
      <c r="H1009" s="333"/>
      <c r="I1009" s="333"/>
      <c r="J1009" s="334" t="s">
        <v>325</v>
      </c>
      <c r="K1009" s="335"/>
      <c r="L1009" s="335"/>
      <c r="M1009" s="335"/>
      <c r="N1009" s="335"/>
      <c r="O1009" s="335"/>
      <c r="P1009" s="336" t="s">
        <v>560</v>
      </c>
      <c r="Q1009" s="336"/>
      <c r="R1009" s="336"/>
      <c r="S1009" s="336"/>
      <c r="T1009" s="336"/>
      <c r="U1009" s="336"/>
      <c r="V1009" s="336"/>
      <c r="W1009" s="336"/>
      <c r="X1009" s="336"/>
      <c r="Y1009" s="337">
        <v>516</v>
      </c>
      <c r="Z1009" s="338"/>
      <c r="AA1009" s="338"/>
      <c r="AB1009" s="339"/>
      <c r="AC1009" s="349" t="s">
        <v>79</v>
      </c>
      <c r="AD1009" s="357"/>
      <c r="AE1009" s="357"/>
      <c r="AF1009" s="357"/>
      <c r="AG1009" s="357"/>
      <c r="AH1009" s="358" t="s">
        <v>325</v>
      </c>
      <c r="AI1009" s="359"/>
      <c r="AJ1009" s="359"/>
      <c r="AK1009" s="359"/>
      <c r="AL1009" s="343" t="s">
        <v>325</v>
      </c>
      <c r="AM1009" s="344"/>
      <c r="AN1009" s="344"/>
      <c r="AO1009" s="345"/>
      <c r="AP1009" s="346" t="s">
        <v>569</v>
      </c>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0"/>
      <c r="B1035" s="350"/>
      <c r="C1035" s="350" t="s">
        <v>26</v>
      </c>
      <c r="D1035" s="350"/>
      <c r="E1035" s="350"/>
      <c r="F1035" s="350"/>
      <c r="G1035" s="350"/>
      <c r="H1035" s="350"/>
      <c r="I1035" s="350"/>
      <c r="J1035" s="135" t="s">
        <v>222</v>
      </c>
      <c r="K1035" s="351"/>
      <c r="L1035" s="351"/>
      <c r="M1035" s="351"/>
      <c r="N1035" s="351"/>
      <c r="O1035" s="351"/>
      <c r="P1035" s="352" t="s">
        <v>198</v>
      </c>
      <c r="Q1035" s="352"/>
      <c r="R1035" s="352"/>
      <c r="S1035" s="352"/>
      <c r="T1035" s="352"/>
      <c r="U1035" s="352"/>
      <c r="V1035" s="352"/>
      <c r="W1035" s="352"/>
      <c r="X1035" s="352"/>
      <c r="Y1035" s="353" t="s">
        <v>220</v>
      </c>
      <c r="Z1035" s="354"/>
      <c r="AA1035" s="354"/>
      <c r="AB1035" s="354"/>
      <c r="AC1035" s="135" t="s">
        <v>257</v>
      </c>
      <c r="AD1035" s="135"/>
      <c r="AE1035" s="135"/>
      <c r="AF1035" s="135"/>
      <c r="AG1035" s="135"/>
      <c r="AH1035" s="353" t="s">
        <v>285</v>
      </c>
      <c r="AI1035" s="350"/>
      <c r="AJ1035" s="350"/>
      <c r="AK1035" s="350"/>
      <c r="AL1035" s="350" t="s">
        <v>21</v>
      </c>
      <c r="AM1035" s="350"/>
      <c r="AN1035" s="350"/>
      <c r="AO1035" s="355"/>
      <c r="AP1035" s="356" t="s">
        <v>223</v>
      </c>
      <c r="AQ1035" s="356"/>
      <c r="AR1035" s="356"/>
      <c r="AS1035" s="356"/>
      <c r="AT1035" s="356"/>
      <c r="AU1035" s="356"/>
      <c r="AV1035" s="356"/>
      <c r="AW1035" s="356"/>
      <c r="AX1035" s="356"/>
    </row>
    <row r="1036" spans="1:50" ht="30" customHeight="1" x14ac:dyDescent="0.15">
      <c r="A1036" s="362">
        <v>1</v>
      </c>
      <c r="B1036" s="362">
        <v>1</v>
      </c>
      <c r="C1036" s="347" t="s">
        <v>570</v>
      </c>
      <c r="D1036" s="333"/>
      <c r="E1036" s="333"/>
      <c r="F1036" s="333"/>
      <c r="G1036" s="333"/>
      <c r="H1036" s="333"/>
      <c r="I1036" s="333"/>
      <c r="J1036" s="334">
        <v>4000012080002</v>
      </c>
      <c r="K1036" s="335"/>
      <c r="L1036" s="335"/>
      <c r="M1036" s="335"/>
      <c r="N1036" s="335"/>
      <c r="O1036" s="335"/>
      <c r="P1036" s="348" t="s">
        <v>571</v>
      </c>
      <c r="Q1036" s="336"/>
      <c r="R1036" s="336"/>
      <c r="S1036" s="336"/>
      <c r="T1036" s="336"/>
      <c r="U1036" s="336"/>
      <c r="V1036" s="336"/>
      <c r="W1036" s="336"/>
      <c r="X1036" s="336"/>
      <c r="Y1036" s="337">
        <v>8262</v>
      </c>
      <c r="Z1036" s="338"/>
      <c r="AA1036" s="338"/>
      <c r="AB1036" s="339"/>
      <c r="AC1036" s="349" t="s">
        <v>79</v>
      </c>
      <c r="AD1036" s="357"/>
      <c r="AE1036" s="357"/>
      <c r="AF1036" s="357"/>
      <c r="AG1036" s="357"/>
      <c r="AH1036" s="358" t="s">
        <v>572</v>
      </c>
      <c r="AI1036" s="359"/>
      <c r="AJ1036" s="359"/>
      <c r="AK1036" s="359"/>
      <c r="AL1036" s="343" t="s">
        <v>572</v>
      </c>
      <c r="AM1036" s="344"/>
      <c r="AN1036" s="344"/>
      <c r="AO1036" s="345"/>
      <c r="AP1036" s="346" t="s">
        <v>572</v>
      </c>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50"/>
      <c r="B1068" s="350"/>
      <c r="C1068" s="350" t="s">
        <v>26</v>
      </c>
      <c r="D1068" s="350"/>
      <c r="E1068" s="350"/>
      <c r="F1068" s="350"/>
      <c r="G1068" s="350"/>
      <c r="H1068" s="350"/>
      <c r="I1068" s="350"/>
      <c r="J1068" s="135" t="s">
        <v>222</v>
      </c>
      <c r="K1068" s="351"/>
      <c r="L1068" s="351"/>
      <c r="M1068" s="351"/>
      <c r="N1068" s="351"/>
      <c r="O1068" s="351"/>
      <c r="P1068" s="352" t="s">
        <v>198</v>
      </c>
      <c r="Q1068" s="352"/>
      <c r="R1068" s="352"/>
      <c r="S1068" s="352"/>
      <c r="T1068" s="352"/>
      <c r="U1068" s="352"/>
      <c r="V1068" s="352"/>
      <c r="W1068" s="352"/>
      <c r="X1068" s="352"/>
      <c r="Y1068" s="353" t="s">
        <v>220</v>
      </c>
      <c r="Z1068" s="354"/>
      <c r="AA1068" s="354"/>
      <c r="AB1068" s="354"/>
      <c r="AC1068" s="135" t="s">
        <v>257</v>
      </c>
      <c r="AD1068" s="135"/>
      <c r="AE1068" s="135"/>
      <c r="AF1068" s="135"/>
      <c r="AG1068" s="135"/>
      <c r="AH1068" s="353" t="s">
        <v>285</v>
      </c>
      <c r="AI1068" s="350"/>
      <c r="AJ1068" s="350"/>
      <c r="AK1068" s="350"/>
      <c r="AL1068" s="350" t="s">
        <v>21</v>
      </c>
      <c r="AM1068" s="350"/>
      <c r="AN1068" s="350"/>
      <c r="AO1068" s="355"/>
      <c r="AP1068" s="356" t="s">
        <v>223</v>
      </c>
      <c r="AQ1068" s="356"/>
      <c r="AR1068" s="356"/>
      <c r="AS1068" s="356"/>
      <c r="AT1068" s="356"/>
      <c r="AU1068" s="356"/>
      <c r="AV1068" s="356"/>
      <c r="AW1068" s="356"/>
      <c r="AX1068" s="356"/>
    </row>
    <row r="1069" spans="1:50" ht="30" customHeight="1" x14ac:dyDescent="0.15">
      <c r="A1069" s="362">
        <v>1</v>
      </c>
      <c r="B1069" s="362">
        <v>1</v>
      </c>
      <c r="C1069" s="347" t="s">
        <v>573</v>
      </c>
      <c r="D1069" s="333"/>
      <c r="E1069" s="333"/>
      <c r="F1069" s="333"/>
      <c r="G1069" s="333"/>
      <c r="H1069" s="333"/>
      <c r="I1069" s="333"/>
      <c r="J1069" s="334">
        <v>3000012080003</v>
      </c>
      <c r="K1069" s="335"/>
      <c r="L1069" s="335"/>
      <c r="M1069" s="335"/>
      <c r="N1069" s="335"/>
      <c r="O1069" s="335"/>
      <c r="P1069" s="348" t="s">
        <v>543</v>
      </c>
      <c r="Q1069" s="336"/>
      <c r="R1069" s="336"/>
      <c r="S1069" s="336"/>
      <c r="T1069" s="336"/>
      <c r="U1069" s="336"/>
      <c r="V1069" s="336"/>
      <c r="W1069" s="336"/>
      <c r="X1069" s="336"/>
      <c r="Y1069" s="337">
        <v>1286</v>
      </c>
      <c r="Z1069" s="338"/>
      <c r="AA1069" s="338"/>
      <c r="AB1069" s="339"/>
      <c r="AC1069" s="349" t="s">
        <v>79</v>
      </c>
      <c r="AD1069" s="357"/>
      <c r="AE1069" s="357"/>
      <c r="AF1069" s="357"/>
      <c r="AG1069" s="357"/>
      <c r="AH1069" s="358" t="s">
        <v>325</v>
      </c>
      <c r="AI1069" s="359"/>
      <c r="AJ1069" s="359"/>
      <c r="AK1069" s="359"/>
      <c r="AL1069" s="343" t="s">
        <v>574</v>
      </c>
      <c r="AM1069" s="344"/>
      <c r="AN1069" s="344"/>
      <c r="AO1069" s="345"/>
      <c r="AP1069" s="346" t="s">
        <v>325</v>
      </c>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248</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7" t="s">
        <v>263</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5" t="s">
        <v>217</v>
      </c>
      <c r="D1102" s="366"/>
      <c r="E1102" s="135" t="s">
        <v>216</v>
      </c>
      <c r="F1102" s="366"/>
      <c r="G1102" s="366"/>
      <c r="H1102" s="366"/>
      <c r="I1102" s="366"/>
      <c r="J1102" s="135" t="s">
        <v>222</v>
      </c>
      <c r="K1102" s="135"/>
      <c r="L1102" s="135"/>
      <c r="M1102" s="135"/>
      <c r="N1102" s="135"/>
      <c r="O1102" s="135"/>
      <c r="P1102" s="353" t="s">
        <v>27</v>
      </c>
      <c r="Q1102" s="353"/>
      <c r="R1102" s="353"/>
      <c r="S1102" s="353"/>
      <c r="T1102" s="353"/>
      <c r="U1102" s="353"/>
      <c r="V1102" s="353"/>
      <c r="W1102" s="353"/>
      <c r="X1102" s="353"/>
      <c r="Y1102" s="135" t="s">
        <v>224</v>
      </c>
      <c r="Z1102" s="366"/>
      <c r="AA1102" s="366"/>
      <c r="AB1102" s="366"/>
      <c r="AC1102" s="135" t="s">
        <v>199</v>
      </c>
      <c r="AD1102" s="135"/>
      <c r="AE1102" s="135"/>
      <c r="AF1102" s="135"/>
      <c r="AG1102" s="135"/>
      <c r="AH1102" s="353" t="s">
        <v>212</v>
      </c>
      <c r="AI1102" s="354"/>
      <c r="AJ1102" s="354"/>
      <c r="AK1102" s="354"/>
      <c r="AL1102" s="354" t="s">
        <v>21</v>
      </c>
      <c r="AM1102" s="354"/>
      <c r="AN1102" s="354"/>
      <c r="AO1102" s="367"/>
      <c r="AP1102" s="356" t="s">
        <v>249</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3"/>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AE32">
    <cfRule type="expression" dxfId="2219" priority="14367">
      <formula>IF(RIGHT(TEXT(AE32,"0.#"),1)=".",FALSE,TRUE)</formula>
    </cfRule>
    <cfRule type="expression" dxfId="2218" priority="14368">
      <formula>IF(RIGHT(TEXT(AE32,"0.#"),1)=".",TRUE,FALSE)</formula>
    </cfRule>
  </conditionalFormatting>
  <conditionalFormatting sqref="P18:AX18">
    <cfRule type="expression" dxfId="2217" priority="14253">
      <formula>IF(RIGHT(TEXT(P18,"0.#"),1)=".",FALSE,TRUE)</formula>
    </cfRule>
    <cfRule type="expression" dxfId="2216" priority="14254">
      <formula>IF(RIGHT(TEXT(P18,"0.#"),1)=".",TRUE,FALSE)</formula>
    </cfRule>
  </conditionalFormatting>
  <conditionalFormatting sqref="Y783">
    <cfRule type="expression" dxfId="2215" priority="14249">
      <formula>IF(RIGHT(TEXT(Y783,"0.#"),1)=".",FALSE,TRUE)</formula>
    </cfRule>
    <cfRule type="expression" dxfId="2214" priority="14250">
      <formula>IF(RIGHT(TEXT(Y783,"0.#"),1)=".",TRUE,FALSE)</formula>
    </cfRule>
  </conditionalFormatting>
  <conditionalFormatting sqref="Y792">
    <cfRule type="expression" dxfId="2213" priority="14245">
      <formula>IF(RIGHT(TEXT(Y792,"0.#"),1)=".",FALSE,TRUE)</formula>
    </cfRule>
    <cfRule type="expression" dxfId="2212" priority="14246">
      <formula>IF(RIGHT(TEXT(Y792,"0.#"),1)=".",TRUE,FALSE)</formula>
    </cfRule>
  </conditionalFormatting>
  <conditionalFormatting sqref="Y823:Y830 Y810:Y817 Y797:Y804">
    <cfRule type="expression" dxfId="2211" priority="14027">
      <formula>IF(RIGHT(TEXT(Y797,"0.#"),1)=".",FALSE,TRUE)</formula>
    </cfRule>
    <cfRule type="expression" dxfId="2210" priority="14028">
      <formula>IF(RIGHT(TEXT(Y797,"0.#"),1)=".",TRUE,FALSE)</formula>
    </cfRule>
  </conditionalFormatting>
  <conditionalFormatting sqref="AK15:AQ15 AK13:AQ13">
    <cfRule type="expression" dxfId="2209" priority="14075">
      <formula>IF(RIGHT(TEXT(AK13,"0.#"),1)=".",FALSE,TRUE)</formula>
    </cfRule>
    <cfRule type="expression" dxfId="2208" priority="14076">
      <formula>IF(RIGHT(TEXT(AK13,"0.#"),1)=".",TRUE,FALSE)</formula>
    </cfRule>
  </conditionalFormatting>
  <conditionalFormatting sqref="AD19:AJ19">
    <cfRule type="expression" dxfId="2207" priority="14073">
      <formula>IF(RIGHT(TEXT(AD19,"0.#"),1)=".",FALSE,TRUE)</formula>
    </cfRule>
    <cfRule type="expression" dxfId="2206" priority="14074">
      <formula>IF(RIGHT(TEXT(AD19,"0.#"),1)=".",TRUE,FALSE)</formula>
    </cfRule>
  </conditionalFormatting>
  <conditionalFormatting sqref="Y784:Y791">
    <cfRule type="expression" dxfId="2205" priority="14051">
      <formula>IF(RIGHT(TEXT(Y784,"0.#"),1)=".",FALSE,TRUE)</formula>
    </cfRule>
    <cfRule type="expression" dxfId="2204" priority="14052">
      <formula>IF(RIGHT(TEXT(Y784,"0.#"),1)=".",TRUE,FALSE)</formula>
    </cfRule>
  </conditionalFormatting>
  <conditionalFormatting sqref="AU783">
    <cfRule type="expression" dxfId="2203" priority="14049">
      <formula>IF(RIGHT(TEXT(AU783,"0.#"),1)=".",FALSE,TRUE)</formula>
    </cfRule>
    <cfRule type="expression" dxfId="2202" priority="14050">
      <formula>IF(RIGHT(TEXT(AU783,"0.#"),1)=".",TRUE,FALSE)</formula>
    </cfRule>
  </conditionalFormatting>
  <conditionalFormatting sqref="AU792">
    <cfRule type="expression" dxfId="2201" priority="14047">
      <formula>IF(RIGHT(TEXT(AU792,"0.#"),1)=".",FALSE,TRUE)</formula>
    </cfRule>
    <cfRule type="expression" dxfId="2200" priority="14048">
      <formula>IF(RIGHT(TEXT(AU792,"0.#"),1)=".",TRUE,FALSE)</formula>
    </cfRule>
  </conditionalFormatting>
  <conditionalFormatting sqref="AU784:AU791">
    <cfRule type="expression" dxfId="2199" priority="14045">
      <formula>IF(RIGHT(TEXT(AU784,"0.#"),1)=".",FALSE,TRUE)</formula>
    </cfRule>
    <cfRule type="expression" dxfId="2198" priority="14046">
      <formula>IF(RIGHT(TEXT(AU784,"0.#"),1)=".",TRUE,FALSE)</formula>
    </cfRule>
  </conditionalFormatting>
  <conditionalFormatting sqref="Y822 Y809 Y796">
    <cfRule type="expression" dxfId="2197" priority="14031">
      <formula>IF(RIGHT(TEXT(Y796,"0.#"),1)=".",FALSE,TRUE)</formula>
    </cfRule>
    <cfRule type="expression" dxfId="2196" priority="14032">
      <formula>IF(RIGHT(TEXT(Y796,"0.#"),1)=".",TRUE,FALSE)</formula>
    </cfRule>
  </conditionalFormatting>
  <conditionalFormatting sqref="Y831 Y818 Y805">
    <cfRule type="expression" dxfId="2195" priority="14029">
      <formula>IF(RIGHT(TEXT(Y805,"0.#"),1)=".",FALSE,TRUE)</formula>
    </cfRule>
    <cfRule type="expression" dxfId="2194" priority="14030">
      <formula>IF(RIGHT(TEXT(Y805,"0.#"),1)=".",TRUE,FALSE)</formula>
    </cfRule>
  </conditionalFormatting>
  <conditionalFormatting sqref="AU822 AU809 AU796">
    <cfRule type="expression" dxfId="2193" priority="14025">
      <formula>IF(RIGHT(TEXT(AU796,"0.#"),1)=".",FALSE,TRUE)</formula>
    </cfRule>
    <cfRule type="expression" dxfId="2192" priority="14026">
      <formula>IF(RIGHT(TEXT(AU796,"0.#"),1)=".",TRUE,FALSE)</formula>
    </cfRule>
  </conditionalFormatting>
  <conditionalFormatting sqref="AU831 AU818 AU805">
    <cfRule type="expression" dxfId="2191" priority="14023">
      <formula>IF(RIGHT(TEXT(AU805,"0.#"),1)=".",FALSE,TRUE)</formula>
    </cfRule>
    <cfRule type="expression" dxfId="2190" priority="14024">
      <formula>IF(RIGHT(TEXT(AU805,"0.#"),1)=".",TRUE,FALSE)</formula>
    </cfRule>
  </conditionalFormatting>
  <conditionalFormatting sqref="AU823:AU830 AU810:AU817 AU797:AU804">
    <cfRule type="expression" dxfId="2189" priority="14021">
      <formula>IF(RIGHT(TEXT(AU797,"0.#"),1)=".",FALSE,TRUE)</formula>
    </cfRule>
    <cfRule type="expression" dxfId="2188" priority="14022">
      <formula>IF(RIGHT(TEXT(AU797,"0.#"),1)=".",TRUE,FALSE)</formula>
    </cfRule>
  </conditionalFormatting>
  <conditionalFormatting sqref="AM87">
    <cfRule type="expression" dxfId="2187" priority="13675">
      <formula>IF(RIGHT(TEXT(AM87,"0.#"),1)=".",FALSE,TRUE)</formula>
    </cfRule>
    <cfRule type="expression" dxfId="2186" priority="13676">
      <formula>IF(RIGHT(TEXT(AM87,"0.#"),1)=".",TRUE,FALSE)</formula>
    </cfRule>
  </conditionalFormatting>
  <conditionalFormatting sqref="AE55">
    <cfRule type="expression" dxfId="2185" priority="13743">
      <formula>IF(RIGHT(TEXT(AE55,"0.#"),1)=".",FALSE,TRUE)</formula>
    </cfRule>
    <cfRule type="expression" dxfId="2184" priority="13744">
      <formula>IF(RIGHT(TEXT(AE55,"0.#"),1)=".",TRUE,FALSE)</formula>
    </cfRule>
  </conditionalFormatting>
  <conditionalFormatting sqref="AI55">
    <cfRule type="expression" dxfId="2183" priority="13741">
      <formula>IF(RIGHT(TEXT(AI55,"0.#"),1)=".",FALSE,TRUE)</formula>
    </cfRule>
    <cfRule type="expression" dxfId="2182" priority="13742">
      <formula>IF(RIGHT(TEXT(AI55,"0.#"),1)=".",TRUE,FALSE)</formula>
    </cfRule>
  </conditionalFormatting>
  <conditionalFormatting sqref="AM34">
    <cfRule type="expression" dxfId="2181" priority="13821">
      <formula>IF(RIGHT(TEXT(AM34,"0.#"),1)=".",FALSE,TRUE)</formula>
    </cfRule>
    <cfRule type="expression" dxfId="2180" priority="13822">
      <formula>IF(RIGHT(TEXT(AM34,"0.#"),1)=".",TRUE,FALSE)</formula>
    </cfRule>
  </conditionalFormatting>
  <conditionalFormatting sqref="AE33">
    <cfRule type="expression" dxfId="2179" priority="13835">
      <formula>IF(RIGHT(TEXT(AE33,"0.#"),1)=".",FALSE,TRUE)</formula>
    </cfRule>
    <cfRule type="expression" dxfId="2178" priority="13836">
      <formula>IF(RIGHT(TEXT(AE33,"0.#"),1)=".",TRUE,FALSE)</formula>
    </cfRule>
  </conditionalFormatting>
  <conditionalFormatting sqref="AE34">
    <cfRule type="expression" dxfId="2177" priority="13833">
      <formula>IF(RIGHT(TEXT(AE34,"0.#"),1)=".",FALSE,TRUE)</formula>
    </cfRule>
    <cfRule type="expression" dxfId="2176" priority="13834">
      <formula>IF(RIGHT(TEXT(AE34,"0.#"),1)=".",TRUE,FALSE)</formula>
    </cfRule>
  </conditionalFormatting>
  <conditionalFormatting sqref="AI34">
    <cfRule type="expression" dxfId="2175" priority="13831">
      <formula>IF(RIGHT(TEXT(AI34,"0.#"),1)=".",FALSE,TRUE)</formula>
    </cfRule>
    <cfRule type="expression" dxfId="2174" priority="13832">
      <formula>IF(RIGHT(TEXT(AI34,"0.#"),1)=".",TRUE,FALSE)</formula>
    </cfRule>
  </conditionalFormatting>
  <conditionalFormatting sqref="AI33">
    <cfRule type="expression" dxfId="2173" priority="13829">
      <formula>IF(RIGHT(TEXT(AI33,"0.#"),1)=".",FALSE,TRUE)</formula>
    </cfRule>
    <cfRule type="expression" dxfId="2172" priority="13830">
      <formula>IF(RIGHT(TEXT(AI33,"0.#"),1)=".",TRUE,FALSE)</formula>
    </cfRule>
  </conditionalFormatting>
  <conditionalFormatting sqref="AI32">
    <cfRule type="expression" dxfId="2171" priority="13827">
      <formula>IF(RIGHT(TEXT(AI32,"0.#"),1)=".",FALSE,TRUE)</formula>
    </cfRule>
    <cfRule type="expression" dxfId="2170" priority="13828">
      <formula>IF(RIGHT(TEXT(AI32,"0.#"),1)=".",TRUE,FALSE)</formula>
    </cfRule>
  </conditionalFormatting>
  <conditionalFormatting sqref="AM32">
    <cfRule type="expression" dxfId="2169" priority="13825">
      <formula>IF(RIGHT(TEXT(AM32,"0.#"),1)=".",FALSE,TRUE)</formula>
    </cfRule>
    <cfRule type="expression" dxfId="2168" priority="13826">
      <formula>IF(RIGHT(TEXT(AM32,"0.#"),1)=".",TRUE,FALSE)</formula>
    </cfRule>
  </conditionalFormatting>
  <conditionalFormatting sqref="AM33">
    <cfRule type="expression" dxfId="2167" priority="13823">
      <formula>IF(RIGHT(TEXT(AM33,"0.#"),1)=".",FALSE,TRUE)</formula>
    </cfRule>
    <cfRule type="expression" dxfId="2166" priority="13824">
      <formula>IF(RIGHT(TEXT(AM33,"0.#"),1)=".",TRUE,FALSE)</formula>
    </cfRule>
  </conditionalFormatting>
  <conditionalFormatting sqref="AE53">
    <cfRule type="expression" dxfId="2165" priority="13747">
      <formula>IF(RIGHT(TEXT(AE53,"0.#"),1)=".",FALSE,TRUE)</formula>
    </cfRule>
    <cfRule type="expression" dxfId="2164" priority="13748">
      <formula>IF(RIGHT(TEXT(AE53,"0.#"),1)=".",TRUE,FALSE)</formula>
    </cfRule>
  </conditionalFormatting>
  <conditionalFormatting sqref="AE54">
    <cfRule type="expression" dxfId="2163" priority="13745">
      <formula>IF(RIGHT(TEXT(AE54,"0.#"),1)=".",FALSE,TRUE)</formula>
    </cfRule>
    <cfRule type="expression" dxfId="2162" priority="13746">
      <formula>IF(RIGHT(TEXT(AE54,"0.#"),1)=".",TRUE,FALSE)</formula>
    </cfRule>
  </conditionalFormatting>
  <conditionalFormatting sqref="AI54">
    <cfRule type="expression" dxfId="2161" priority="13739">
      <formula>IF(RIGHT(TEXT(AI54,"0.#"),1)=".",FALSE,TRUE)</formula>
    </cfRule>
    <cfRule type="expression" dxfId="2160" priority="13740">
      <formula>IF(RIGHT(TEXT(AI54,"0.#"),1)=".",TRUE,FALSE)</formula>
    </cfRule>
  </conditionalFormatting>
  <conditionalFormatting sqref="AI53">
    <cfRule type="expression" dxfId="2159" priority="13737">
      <formula>IF(RIGHT(TEXT(AI53,"0.#"),1)=".",FALSE,TRUE)</formula>
    </cfRule>
    <cfRule type="expression" dxfId="2158" priority="13738">
      <formula>IF(RIGHT(TEXT(AI53,"0.#"),1)=".",TRUE,FALSE)</formula>
    </cfRule>
  </conditionalFormatting>
  <conditionalFormatting sqref="AM53">
    <cfRule type="expression" dxfId="2157" priority="13735">
      <formula>IF(RIGHT(TEXT(AM53,"0.#"),1)=".",FALSE,TRUE)</formula>
    </cfRule>
    <cfRule type="expression" dxfId="2156" priority="13736">
      <formula>IF(RIGHT(TEXT(AM53,"0.#"),1)=".",TRUE,FALSE)</formula>
    </cfRule>
  </conditionalFormatting>
  <conditionalFormatting sqref="AM54">
    <cfRule type="expression" dxfId="2155" priority="13733">
      <formula>IF(RIGHT(TEXT(AM54,"0.#"),1)=".",FALSE,TRUE)</formula>
    </cfRule>
    <cfRule type="expression" dxfId="2154" priority="13734">
      <formula>IF(RIGHT(TEXT(AM54,"0.#"),1)=".",TRUE,FALSE)</formula>
    </cfRule>
  </conditionalFormatting>
  <conditionalFormatting sqref="AM55">
    <cfRule type="expression" dxfId="2153" priority="13731">
      <formula>IF(RIGHT(TEXT(AM55,"0.#"),1)=".",FALSE,TRUE)</formula>
    </cfRule>
    <cfRule type="expression" dxfId="2152" priority="13732">
      <formula>IF(RIGHT(TEXT(AM55,"0.#"),1)=".",TRUE,FALSE)</formula>
    </cfRule>
  </conditionalFormatting>
  <conditionalFormatting sqref="AE60">
    <cfRule type="expression" dxfId="2151" priority="13717">
      <formula>IF(RIGHT(TEXT(AE60,"0.#"),1)=".",FALSE,TRUE)</formula>
    </cfRule>
    <cfRule type="expression" dxfId="2150" priority="13718">
      <formula>IF(RIGHT(TEXT(AE60,"0.#"),1)=".",TRUE,FALSE)</formula>
    </cfRule>
  </conditionalFormatting>
  <conditionalFormatting sqref="AE61">
    <cfRule type="expression" dxfId="2149" priority="13715">
      <formula>IF(RIGHT(TEXT(AE61,"0.#"),1)=".",FALSE,TRUE)</formula>
    </cfRule>
    <cfRule type="expression" dxfId="2148" priority="13716">
      <formula>IF(RIGHT(TEXT(AE61,"0.#"),1)=".",TRUE,FALSE)</formula>
    </cfRule>
  </conditionalFormatting>
  <conditionalFormatting sqref="AE62">
    <cfRule type="expression" dxfId="2147" priority="13713">
      <formula>IF(RIGHT(TEXT(AE62,"0.#"),1)=".",FALSE,TRUE)</formula>
    </cfRule>
    <cfRule type="expression" dxfId="2146" priority="13714">
      <formula>IF(RIGHT(TEXT(AE62,"0.#"),1)=".",TRUE,FALSE)</formula>
    </cfRule>
  </conditionalFormatting>
  <conditionalFormatting sqref="AI62">
    <cfRule type="expression" dxfId="2145" priority="13711">
      <formula>IF(RIGHT(TEXT(AI62,"0.#"),1)=".",FALSE,TRUE)</formula>
    </cfRule>
    <cfRule type="expression" dxfId="2144" priority="13712">
      <formula>IF(RIGHT(TEXT(AI62,"0.#"),1)=".",TRUE,FALSE)</formula>
    </cfRule>
  </conditionalFormatting>
  <conditionalFormatting sqref="AI61">
    <cfRule type="expression" dxfId="2143" priority="13709">
      <formula>IF(RIGHT(TEXT(AI61,"0.#"),1)=".",FALSE,TRUE)</formula>
    </cfRule>
    <cfRule type="expression" dxfId="2142" priority="13710">
      <formula>IF(RIGHT(TEXT(AI61,"0.#"),1)=".",TRUE,FALSE)</formula>
    </cfRule>
  </conditionalFormatting>
  <conditionalFormatting sqref="AI60">
    <cfRule type="expression" dxfId="2141" priority="13707">
      <formula>IF(RIGHT(TEXT(AI60,"0.#"),1)=".",FALSE,TRUE)</formula>
    </cfRule>
    <cfRule type="expression" dxfId="2140" priority="13708">
      <formula>IF(RIGHT(TEXT(AI60,"0.#"),1)=".",TRUE,FALSE)</formula>
    </cfRule>
  </conditionalFormatting>
  <conditionalFormatting sqref="AM60">
    <cfRule type="expression" dxfId="2139" priority="13705">
      <formula>IF(RIGHT(TEXT(AM60,"0.#"),1)=".",FALSE,TRUE)</formula>
    </cfRule>
    <cfRule type="expression" dxfId="2138" priority="13706">
      <formula>IF(RIGHT(TEXT(AM60,"0.#"),1)=".",TRUE,FALSE)</formula>
    </cfRule>
  </conditionalFormatting>
  <conditionalFormatting sqref="AM61">
    <cfRule type="expression" dxfId="2137" priority="13703">
      <formula>IF(RIGHT(TEXT(AM61,"0.#"),1)=".",FALSE,TRUE)</formula>
    </cfRule>
    <cfRule type="expression" dxfId="2136" priority="13704">
      <formula>IF(RIGHT(TEXT(AM61,"0.#"),1)=".",TRUE,FALSE)</formula>
    </cfRule>
  </conditionalFormatting>
  <conditionalFormatting sqref="AM62">
    <cfRule type="expression" dxfId="2135" priority="13701">
      <formula>IF(RIGHT(TEXT(AM62,"0.#"),1)=".",FALSE,TRUE)</formula>
    </cfRule>
    <cfRule type="expression" dxfId="2134" priority="13702">
      <formula>IF(RIGHT(TEXT(AM62,"0.#"),1)=".",TRUE,FALSE)</formula>
    </cfRule>
  </conditionalFormatting>
  <conditionalFormatting sqref="AE87">
    <cfRule type="expression" dxfId="2133" priority="13687">
      <formula>IF(RIGHT(TEXT(AE87,"0.#"),1)=".",FALSE,TRUE)</formula>
    </cfRule>
    <cfRule type="expression" dxfId="2132" priority="13688">
      <formula>IF(RIGHT(TEXT(AE87,"0.#"),1)=".",TRUE,FALSE)</formula>
    </cfRule>
  </conditionalFormatting>
  <conditionalFormatting sqref="AE88">
    <cfRule type="expression" dxfId="2131" priority="13685">
      <formula>IF(RIGHT(TEXT(AE88,"0.#"),1)=".",FALSE,TRUE)</formula>
    </cfRule>
    <cfRule type="expression" dxfId="2130" priority="13686">
      <formula>IF(RIGHT(TEXT(AE88,"0.#"),1)=".",TRUE,FALSE)</formula>
    </cfRule>
  </conditionalFormatting>
  <conditionalFormatting sqref="AE89">
    <cfRule type="expression" dxfId="2129" priority="13683">
      <formula>IF(RIGHT(TEXT(AE89,"0.#"),1)=".",FALSE,TRUE)</formula>
    </cfRule>
    <cfRule type="expression" dxfId="2128" priority="13684">
      <formula>IF(RIGHT(TEXT(AE89,"0.#"),1)=".",TRUE,FALSE)</formula>
    </cfRule>
  </conditionalFormatting>
  <conditionalFormatting sqref="AI89">
    <cfRule type="expression" dxfId="2127" priority="13681">
      <formula>IF(RIGHT(TEXT(AI89,"0.#"),1)=".",FALSE,TRUE)</formula>
    </cfRule>
    <cfRule type="expression" dxfId="2126" priority="13682">
      <formula>IF(RIGHT(TEXT(AI89,"0.#"),1)=".",TRUE,FALSE)</formula>
    </cfRule>
  </conditionalFormatting>
  <conditionalFormatting sqref="AI88">
    <cfRule type="expression" dxfId="2125" priority="13679">
      <formula>IF(RIGHT(TEXT(AI88,"0.#"),1)=".",FALSE,TRUE)</formula>
    </cfRule>
    <cfRule type="expression" dxfId="2124" priority="13680">
      <formula>IF(RIGHT(TEXT(AI88,"0.#"),1)=".",TRUE,FALSE)</formula>
    </cfRule>
  </conditionalFormatting>
  <conditionalFormatting sqref="AI87">
    <cfRule type="expression" dxfId="2123" priority="13677">
      <formula>IF(RIGHT(TEXT(AI87,"0.#"),1)=".",FALSE,TRUE)</formula>
    </cfRule>
    <cfRule type="expression" dxfId="2122" priority="13678">
      <formula>IF(RIGHT(TEXT(AI87,"0.#"),1)=".",TRUE,FALSE)</formula>
    </cfRule>
  </conditionalFormatting>
  <conditionalFormatting sqref="AM88">
    <cfRule type="expression" dxfId="2121" priority="13673">
      <formula>IF(RIGHT(TEXT(AM88,"0.#"),1)=".",FALSE,TRUE)</formula>
    </cfRule>
    <cfRule type="expression" dxfId="2120" priority="13674">
      <formula>IF(RIGHT(TEXT(AM88,"0.#"),1)=".",TRUE,FALSE)</formula>
    </cfRule>
  </conditionalFormatting>
  <conditionalFormatting sqref="AM89">
    <cfRule type="expression" dxfId="2119" priority="13671">
      <formula>IF(RIGHT(TEXT(AM89,"0.#"),1)=".",FALSE,TRUE)</formula>
    </cfRule>
    <cfRule type="expression" dxfId="2118" priority="13672">
      <formula>IF(RIGHT(TEXT(AM89,"0.#"),1)=".",TRUE,FALSE)</formula>
    </cfRule>
  </conditionalFormatting>
  <conditionalFormatting sqref="AE92">
    <cfRule type="expression" dxfId="2117" priority="13657">
      <formula>IF(RIGHT(TEXT(AE92,"0.#"),1)=".",FALSE,TRUE)</formula>
    </cfRule>
    <cfRule type="expression" dxfId="2116" priority="13658">
      <formula>IF(RIGHT(TEXT(AE92,"0.#"),1)=".",TRUE,FALSE)</formula>
    </cfRule>
  </conditionalFormatting>
  <conditionalFormatting sqref="AE93">
    <cfRule type="expression" dxfId="2115" priority="13655">
      <formula>IF(RIGHT(TEXT(AE93,"0.#"),1)=".",FALSE,TRUE)</formula>
    </cfRule>
    <cfRule type="expression" dxfId="2114" priority="13656">
      <formula>IF(RIGHT(TEXT(AE93,"0.#"),1)=".",TRUE,FALSE)</formula>
    </cfRule>
  </conditionalFormatting>
  <conditionalFormatting sqref="AE94">
    <cfRule type="expression" dxfId="2113" priority="13653">
      <formula>IF(RIGHT(TEXT(AE94,"0.#"),1)=".",FALSE,TRUE)</formula>
    </cfRule>
    <cfRule type="expression" dxfId="2112" priority="13654">
      <formula>IF(RIGHT(TEXT(AE94,"0.#"),1)=".",TRUE,FALSE)</formula>
    </cfRule>
  </conditionalFormatting>
  <conditionalFormatting sqref="AI94">
    <cfRule type="expression" dxfId="2111" priority="13651">
      <formula>IF(RIGHT(TEXT(AI94,"0.#"),1)=".",FALSE,TRUE)</formula>
    </cfRule>
    <cfRule type="expression" dxfId="2110" priority="13652">
      <formula>IF(RIGHT(TEXT(AI94,"0.#"),1)=".",TRUE,FALSE)</formula>
    </cfRule>
  </conditionalFormatting>
  <conditionalFormatting sqref="AI93">
    <cfRule type="expression" dxfId="2109" priority="13649">
      <formula>IF(RIGHT(TEXT(AI93,"0.#"),1)=".",FALSE,TRUE)</formula>
    </cfRule>
    <cfRule type="expression" dxfId="2108" priority="13650">
      <formula>IF(RIGHT(TEXT(AI93,"0.#"),1)=".",TRUE,FALSE)</formula>
    </cfRule>
  </conditionalFormatting>
  <conditionalFormatting sqref="AI92">
    <cfRule type="expression" dxfId="2107" priority="13647">
      <formula>IF(RIGHT(TEXT(AI92,"0.#"),1)=".",FALSE,TRUE)</formula>
    </cfRule>
    <cfRule type="expression" dxfId="2106" priority="13648">
      <formula>IF(RIGHT(TEXT(AI92,"0.#"),1)=".",TRUE,FALSE)</formula>
    </cfRule>
  </conditionalFormatting>
  <conditionalFormatting sqref="AM92">
    <cfRule type="expression" dxfId="2105" priority="13645">
      <formula>IF(RIGHT(TEXT(AM92,"0.#"),1)=".",FALSE,TRUE)</formula>
    </cfRule>
    <cfRule type="expression" dxfId="2104" priority="13646">
      <formula>IF(RIGHT(TEXT(AM92,"0.#"),1)=".",TRUE,FALSE)</formula>
    </cfRule>
  </conditionalFormatting>
  <conditionalFormatting sqref="AM93">
    <cfRule type="expression" dxfId="2103" priority="13643">
      <formula>IF(RIGHT(TEXT(AM93,"0.#"),1)=".",FALSE,TRUE)</formula>
    </cfRule>
    <cfRule type="expression" dxfId="2102" priority="13644">
      <formula>IF(RIGHT(TEXT(AM93,"0.#"),1)=".",TRUE,FALSE)</formula>
    </cfRule>
  </conditionalFormatting>
  <conditionalFormatting sqref="AM94">
    <cfRule type="expression" dxfId="2101" priority="13641">
      <formula>IF(RIGHT(TEXT(AM94,"0.#"),1)=".",FALSE,TRUE)</formula>
    </cfRule>
    <cfRule type="expression" dxfId="2100" priority="13642">
      <formula>IF(RIGHT(TEXT(AM94,"0.#"),1)=".",TRUE,FALSE)</formula>
    </cfRule>
  </conditionalFormatting>
  <conditionalFormatting sqref="AE97">
    <cfRule type="expression" dxfId="2099" priority="13627">
      <formula>IF(RIGHT(TEXT(AE97,"0.#"),1)=".",FALSE,TRUE)</formula>
    </cfRule>
    <cfRule type="expression" dxfId="2098" priority="13628">
      <formula>IF(RIGHT(TEXT(AE97,"0.#"),1)=".",TRUE,FALSE)</formula>
    </cfRule>
  </conditionalFormatting>
  <conditionalFormatting sqref="AE98">
    <cfRule type="expression" dxfId="2097" priority="13625">
      <formula>IF(RIGHT(TEXT(AE98,"0.#"),1)=".",FALSE,TRUE)</formula>
    </cfRule>
    <cfRule type="expression" dxfId="2096" priority="13626">
      <formula>IF(RIGHT(TEXT(AE98,"0.#"),1)=".",TRUE,FALSE)</formula>
    </cfRule>
  </conditionalFormatting>
  <conditionalFormatting sqref="AE99">
    <cfRule type="expression" dxfId="2095" priority="13623">
      <formula>IF(RIGHT(TEXT(AE99,"0.#"),1)=".",FALSE,TRUE)</formula>
    </cfRule>
    <cfRule type="expression" dxfId="2094" priority="13624">
      <formula>IF(RIGHT(TEXT(AE99,"0.#"),1)=".",TRUE,FALSE)</formula>
    </cfRule>
  </conditionalFormatting>
  <conditionalFormatting sqref="AI99">
    <cfRule type="expression" dxfId="2093" priority="13621">
      <formula>IF(RIGHT(TEXT(AI99,"0.#"),1)=".",FALSE,TRUE)</formula>
    </cfRule>
    <cfRule type="expression" dxfId="2092" priority="13622">
      <formula>IF(RIGHT(TEXT(AI99,"0.#"),1)=".",TRUE,FALSE)</formula>
    </cfRule>
  </conditionalFormatting>
  <conditionalFormatting sqref="AI98">
    <cfRule type="expression" dxfId="2091" priority="13619">
      <formula>IF(RIGHT(TEXT(AI98,"0.#"),1)=".",FALSE,TRUE)</formula>
    </cfRule>
    <cfRule type="expression" dxfId="2090" priority="13620">
      <formula>IF(RIGHT(TEXT(AI98,"0.#"),1)=".",TRUE,FALSE)</formula>
    </cfRule>
  </conditionalFormatting>
  <conditionalFormatting sqref="AI97">
    <cfRule type="expression" dxfId="2089" priority="13617">
      <formula>IF(RIGHT(TEXT(AI97,"0.#"),1)=".",FALSE,TRUE)</formula>
    </cfRule>
    <cfRule type="expression" dxfId="2088" priority="13618">
      <formula>IF(RIGHT(TEXT(AI97,"0.#"),1)=".",TRUE,FALSE)</formula>
    </cfRule>
  </conditionalFormatting>
  <conditionalFormatting sqref="AM97">
    <cfRule type="expression" dxfId="2087" priority="13615">
      <formula>IF(RIGHT(TEXT(AM97,"0.#"),1)=".",FALSE,TRUE)</formula>
    </cfRule>
    <cfRule type="expression" dxfId="2086" priority="13616">
      <formula>IF(RIGHT(TEXT(AM97,"0.#"),1)=".",TRUE,FALSE)</formula>
    </cfRule>
  </conditionalFormatting>
  <conditionalFormatting sqref="AM98">
    <cfRule type="expression" dxfId="2085" priority="13613">
      <formula>IF(RIGHT(TEXT(AM98,"0.#"),1)=".",FALSE,TRUE)</formula>
    </cfRule>
    <cfRule type="expression" dxfId="2084" priority="13614">
      <formula>IF(RIGHT(TEXT(AM98,"0.#"),1)=".",TRUE,FALSE)</formula>
    </cfRule>
  </conditionalFormatting>
  <conditionalFormatting sqref="AM99">
    <cfRule type="expression" dxfId="2083" priority="13611">
      <formula>IF(RIGHT(TEXT(AM99,"0.#"),1)=".",FALSE,TRUE)</formula>
    </cfRule>
    <cfRule type="expression" dxfId="2082" priority="13612">
      <formula>IF(RIGHT(TEXT(AM99,"0.#"),1)=".",TRUE,FALSE)</formula>
    </cfRule>
  </conditionalFormatting>
  <conditionalFormatting sqref="AM101">
    <cfRule type="expression" dxfId="2081" priority="13595">
      <formula>IF(RIGHT(TEXT(AM101,"0.#"),1)=".",FALSE,TRUE)</formula>
    </cfRule>
    <cfRule type="expression" dxfId="2080" priority="13596">
      <formula>IF(RIGHT(TEXT(AM101,"0.#"),1)=".",TRUE,FALSE)</formula>
    </cfRule>
  </conditionalFormatting>
  <conditionalFormatting sqref="AM102">
    <cfRule type="expression" dxfId="2079" priority="13589">
      <formula>IF(RIGHT(TEXT(AM102,"0.#"),1)=".",FALSE,TRUE)</formula>
    </cfRule>
    <cfRule type="expression" dxfId="2078" priority="13590">
      <formula>IF(RIGHT(TEXT(AM102,"0.#"),1)=".",TRUE,FALSE)</formula>
    </cfRule>
  </conditionalFormatting>
  <conditionalFormatting sqref="AE104">
    <cfRule type="expression" dxfId="2077" priority="13585">
      <formula>IF(RIGHT(TEXT(AE104,"0.#"),1)=".",FALSE,TRUE)</formula>
    </cfRule>
    <cfRule type="expression" dxfId="2076" priority="13586">
      <formula>IF(RIGHT(TEXT(AE104,"0.#"),1)=".",TRUE,FALSE)</formula>
    </cfRule>
  </conditionalFormatting>
  <conditionalFormatting sqref="AI104">
    <cfRule type="expression" dxfId="2075" priority="13583">
      <formula>IF(RIGHT(TEXT(AI104,"0.#"),1)=".",FALSE,TRUE)</formula>
    </cfRule>
    <cfRule type="expression" dxfId="2074" priority="13584">
      <formula>IF(RIGHT(TEXT(AI104,"0.#"),1)=".",TRUE,FALSE)</formula>
    </cfRule>
  </conditionalFormatting>
  <conditionalFormatting sqref="AM104">
    <cfRule type="expression" dxfId="2073" priority="13581">
      <formula>IF(RIGHT(TEXT(AM104,"0.#"),1)=".",FALSE,TRUE)</formula>
    </cfRule>
    <cfRule type="expression" dxfId="2072" priority="13582">
      <formula>IF(RIGHT(TEXT(AM104,"0.#"),1)=".",TRUE,FALSE)</formula>
    </cfRule>
  </conditionalFormatting>
  <conditionalFormatting sqref="AE105">
    <cfRule type="expression" dxfId="2071" priority="13579">
      <formula>IF(RIGHT(TEXT(AE105,"0.#"),1)=".",FALSE,TRUE)</formula>
    </cfRule>
    <cfRule type="expression" dxfId="2070" priority="13580">
      <formula>IF(RIGHT(TEXT(AE105,"0.#"),1)=".",TRUE,FALSE)</formula>
    </cfRule>
  </conditionalFormatting>
  <conditionalFormatting sqref="AI105">
    <cfRule type="expression" dxfId="2069" priority="13577">
      <formula>IF(RIGHT(TEXT(AI105,"0.#"),1)=".",FALSE,TRUE)</formula>
    </cfRule>
    <cfRule type="expression" dxfId="2068" priority="13578">
      <formula>IF(RIGHT(TEXT(AI105,"0.#"),1)=".",TRUE,FALSE)</formula>
    </cfRule>
  </conditionalFormatting>
  <conditionalFormatting sqref="AM105">
    <cfRule type="expression" dxfId="2067" priority="13575">
      <formula>IF(RIGHT(TEXT(AM105,"0.#"),1)=".",FALSE,TRUE)</formula>
    </cfRule>
    <cfRule type="expression" dxfId="2066" priority="13576">
      <formula>IF(RIGHT(TEXT(AM105,"0.#"),1)=".",TRUE,FALSE)</formula>
    </cfRule>
  </conditionalFormatting>
  <conditionalFormatting sqref="AE107">
    <cfRule type="expression" dxfId="2065" priority="13571">
      <formula>IF(RIGHT(TEXT(AE107,"0.#"),1)=".",FALSE,TRUE)</formula>
    </cfRule>
    <cfRule type="expression" dxfId="2064" priority="13572">
      <formula>IF(RIGHT(TEXT(AE107,"0.#"),1)=".",TRUE,FALSE)</formula>
    </cfRule>
  </conditionalFormatting>
  <conditionalFormatting sqref="AI107">
    <cfRule type="expression" dxfId="2063" priority="13569">
      <formula>IF(RIGHT(TEXT(AI107,"0.#"),1)=".",FALSE,TRUE)</formula>
    </cfRule>
    <cfRule type="expression" dxfId="2062" priority="13570">
      <formula>IF(RIGHT(TEXT(AI107,"0.#"),1)=".",TRUE,FALSE)</formula>
    </cfRule>
  </conditionalFormatting>
  <conditionalFormatting sqref="AM107">
    <cfRule type="expression" dxfId="2061" priority="13567">
      <formula>IF(RIGHT(TEXT(AM107,"0.#"),1)=".",FALSE,TRUE)</formula>
    </cfRule>
    <cfRule type="expression" dxfId="2060" priority="13568">
      <formula>IF(RIGHT(TEXT(AM107,"0.#"),1)=".",TRUE,FALSE)</formula>
    </cfRule>
  </conditionalFormatting>
  <conditionalFormatting sqref="AE108">
    <cfRule type="expression" dxfId="2059" priority="13565">
      <formula>IF(RIGHT(TEXT(AE108,"0.#"),1)=".",FALSE,TRUE)</formula>
    </cfRule>
    <cfRule type="expression" dxfId="2058" priority="13566">
      <formula>IF(RIGHT(TEXT(AE108,"0.#"),1)=".",TRUE,FALSE)</formula>
    </cfRule>
  </conditionalFormatting>
  <conditionalFormatting sqref="AI108">
    <cfRule type="expression" dxfId="2057" priority="13563">
      <formula>IF(RIGHT(TEXT(AI108,"0.#"),1)=".",FALSE,TRUE)</formula>
    </cfRule>
    <cfRule type="expression" dxfId="2056" priority="13564">
      <formula>IF(RIGHT(TEXT(AI108,"0.#"),1)=".",TRUE,FALSE)</formula>
    </cfRule>
  </conditionalFormatting>
  <conditionalFormatting sqref="AM108">
    <cfRule type="expression" dxfId="2055" priority="13561">
      <formula>IF(RIGHT(TEXT(AM108,"0.#"),1)=".",FALSE,TRUE)</formula>
    </cfRule>
    <cfRule type="expression" dxfId="2054" priority="13562">
      <formula>IF(RIGHT(TEXT(AM108,"0.#"),1)=".",TRUE,FALSE)</formula>
    </cfRule>
  </conditionalFormatting>
  <conditionalFormatting sqref="AE110">
    <cfRule type="expression" dxfId="2053" priority="13557">
      <formula>IF(RIGHT(TEXT(AE110,"0.#"),1)=".",FALSE,TRUE)</formula>
    </cfRule>
    <cfRule type="expression" dxfId="2052" priority="13558">
      <formula>IF(RIGHT(TEXT(AE110,"0.#"),1)=".",TRUE,FALSE)</formula>
    </cfRule>
  </conditionalFormatting>
  <conditionalFormatting sqref="AI110">
    <cfRule type="expression" dxfId="2051" priority="13555">
      <formula>IF(RIGHT(TEXT(AI110,"0.#"),1)=".",FALSE,TRUE)</formula>
    </cfRule>
    <cfRule type="expression" dxfId="2050" priority="13556">
      <formula>IF(RIGHT(TEXT(AI110,"0.#"),1)=".",TRUE,FALSE)</formula>
    </cfRule>
  </conditionalFormatting>
  <conditionalFormatting sqref="AM110">
    <cfRule type="expression" dxfId="2049" priority="13553">
      <formula>IF(RIGHT(TEXT(AM110,"0.#"),1)=".",FALSE,TRUE)</formula>
    </cfRule>
    <cfRule type="expression" dxfId="2048" priority="13554">
      <formula>IF(RIGHT(TEXT(AM110,"0.#"),1)=".",TRUE,FALSE)</formula>
    </cfRule>
  </conditionalFormatting>
  <conditionalFormatting sqref="AE111">
    <cfRule type="expression" dxfId="2047" priority="13551">
      <formula>IF(RIGHT(TEXT(AE111,"0.#"),1)=".",FALSE,TRUE)</formula>
    </cfRule>
    <cfRule type="expression" dxfId="2046" priority="13552">
      <formula>IF(RIGHT(TEXT(AE111,"0.#"),1)=".",TRUE,FALSE)</formula>
    </cfRule>
  </conditionalFormatting>
  <conditionalFormatting sqref="AI111">
    <cfRule type="expression" dxfId="2045" priority="13549">
      <formula>IF(RIGHT(TEXT(AI111,"0.#"),1)=".",FALSE,TRUE)</formula>
    </cfRule>
    <cfRule type="expression" dxfId="2044" priority="13550">
      <formula>IF(RIGHT(TEXT(AI111,"0.#"),1)=".",TRUE,FALSE)</formula>
    </cfRule>
  </conditionalFormatting>
  <conditionalFormatting sqref="AM111">
    <cfRule type="expression" dxfId="2043" priority="13547">
      <formula>IF(RIGHT(TEXT(AM111,"0.#"),1)=".",FALSE,TRUE)</formula>
    </cfRule>
    <cfRule type="expression" dxfId="2042" priority="13548">
      <formula>IF(RIGHT(TEXT(AM111,"0.#"),1)=".",TRUE,FALSE)</formula>
    </cfRule>
  </conditionalFormatting>
  <conditionalFormatting sqref="AE113">
    <cfRule type="expression" dxfId="2041" priority="13543">
      <formula>IF(RIGHT(TEXT(AE113,"0.#"),1)=".",FALSE,TRUE)</formula>
    </cfRule>
    <cfRule type="expression" dxfId="2040" priority="13544">
      <formula>IF(RIGHT(TEXT(AE113,"0.#"),1)=".",TRUE,FALSE)</formula>
    </cfRule>
  </conditionalFormatting>
  <conditionalFormatting sqref="AI113">
    <cfRule type="expression" dxfId="2039" priority="13541">
      <formula>IF(RIGHT(TEXT(AI113,"0.#"),1)=".",FALSE,TRUE)</formula>
    </cfRule>
    <cfRule type="expression" dxfId="2038" priority="13542">
      <formula>IF(RIGHT(TEXT(AI113,"0.#"),1)=".",TRUE,FALSE)</formula>
    </cfRule>
  </conditionalFormatting>
  <conditionalFormatting sqref="AM113">
    <cfRule type="expression" dxfId="2037" priority="13539">
      <formula>IF(RIGHT(TEXT(AM113,"0.#"),1)=".",FALSE,TRUE)</formula>
    </cfRule>
    <cfRule type="expression" dxfId="2036" priority="13540">
      <formula>IF(RIGHT(TEXT(AM113,"0.#"),1)=".",TRUE,FALSE)</formula>
    </cfRule>
  </conditionalFormatting>
  <conditionalFormatting sqref="AE114">
    <cfRule type="expression" dxfId="2035" priority="13537">
      <formula>IF(RIGHT(TEXT(AE114,"0.#"),1)=".",FALSE,TRUE)</formula>
    </cfRule>
    <cfRule type="expression" dxfId="2034" priority="13538">
      <formula>IF(RIGHT(TEXT(AE114,"0.#"),1)=".",TRUE,FALSE)</formula>
    </cfRule>
  </conditionalFormatting>
  <conditionalFormatting sqref="AI114">
    <cfRule type="expression" dxfId="2033" priority="13535">
      <formula>IF(RIGHT(TEXT(AI114,"0.#"),1)=".",FALSE,TRUE)</formula>
    </cfRule>
    <cfRule type="expression" dxfId="2032" priority="13536">
      <formula>IF(RIGHT(TEXT(AI114,"0.#"),1)=".",TRUE,FALSE)</formula>
    </cfRule>
  </conditionalFormatting>
  <conditionalFormatting sqref="AM114">
    <cfRule type="expression" dxfId="2031" priority="13533">
      <formula>IF(RIGHT(TEXT(AM114,"0.#"),1)=".",FALSE,TRUE)</formula>
    </cfRule>
    <cfRule type="expression" dxfId="2030" priority="13534">
      <formula>IF(RIGHT(TEXT(AM114,"0.#"),1)=".",TRUE,FALSE)</formula>
    </cfRule>
  </conditionalFormatting>
  <conditionalFormatting sqref="AQ116">
    <cfRule type="expression" dxfId="2029" priority="13529">
      <formula>IF(RIGHT(TEXT(AQ116,"0.#"),1)=".",FALSE,TRUE)</formula>
    </cfRule>
    <cfRule type="expression" dxfId="2028" priority="13530">
      <formula>IF(RIGHT(TEXT(AQ116,"0.#"),1)=".",TRUE,FALSE)</formula>
    </cfRule>
  </conditionalFormatting>
  <conditionalFormatting sqref="AM116">
    <cfRule type="expression" dxfId="2027" priority="13525">
      <formula>IF(RIGHT(TEXT(AM116,"0.#"),1)=".",FALSE,TRUE)</formula>
    </cfRule>
    <cfRule type="expression" dxfId="2026" priority="13526">
      <formula>IF(RIGHT(TEXT(AM116,"0.#"),1)=".",TRUE,FALSE)</formula>
    </cfRule>
  </conditionalFormatting>
  <conditionalFormatting sqref="AQ117">
    <cfRule type="expression" dxfId="2025" priority="13517">
      <formula>IF(RIGHT(TEXT(AQ117,"0.#"),1)=".",FALSE,TRUE)</formula>
    </cfRule>
    <cfRule type="expression" dxfId="2024" priority="13518">
      <formula>IF(RIGHT(TEXT(AQ117,"0.#"),1)=".",TRUE,FALSE)</formula>
    </cfRule>
  </conditionalFormatting>
  <conditionalFormatting sqref="AE119 AQ119">
    <cfRule type="expression" dxfId="2023" priority="13515">
      <formula>IF(RIGHT(TEXT(AE119,"0.#"),1)=".",FALSE,TRUE)</formula>
    </cfRule>
    <cfRule type="expression" dxfId="2022" priority="13516">
      <formula>IF(RIGHT(TEXT(AE119,"0.#"),1)=".",TRUE,FALSE)</formula>
    </cfRule>
  </conditionalFormatting>
  <conditionalFormatting sqref="AI119">
    <cfRule type="expression" dxfId="2021" priority="13513">
      <formula>IF(RIGHT(TEXT(AI119,"0.#"),1)=".",FALSE,TRUE)</formula>
    </cfRule>
    <cfRule type="expression" dxfId="2020" priority="13514">
      <formula>IF(RIGHT(TEXT(AI119,"0.#"),1)=".",TRUE,FALSE)</formula>
    </cfRule>
  </conditionalFormatting>
  <conditionalFormatting sqref="AM119">
    <cfRule type="expression" dxfId="2019" priority="13511">
      <formula>IF(RIGHT(TEXT(AM119,"0.#"),1)=".",FALSE,TRUE)</formula>
    </cfRule>
    <cfRule type="expression" dxfId="2018" priority="13512">
      <formula>IF(RIGHT(TEXT(AM119,"0.#"),1)=".",TRUE,FALSE)</formula>
    </cfRule>
  </conditionalFormatting>
  <conditionalFormatting sqref="AQ120">
    <cfRule type="expression" dxfId="2017" priority="13503">
      <formula>IF(RIGHT(TEXT(AQ120,"0.#"),1)=".",FALSE,TRUE)</formula>
    </cfRule>
    <cfRule type="expression" dxfId="2016" priority="13504">
      <formula>IF(RIGHT(TEXT(AQ120,"0.#"),1)=".",TRUE,FALSE)</formula>
    </cfRule>
  </conditionalFormatting>
  <conditionalFormatting sqref="AE122 AQ122">
    <cfRule type="expression" dxfId="2015" priority="13501">
      <formula>IF(RIGHT(TEXT(AE122,"0.#"),1)=".",FALSE,TRUE)</formula>
    </cfRule>
    <cfRule type="expression" dxfId="2014" priority="13502">
      <formula>IF(RIGHT(TEXT(AE122,"0.#"),1)=".",TRUE,FALSE)</formula>
    </cfRule>
  </conditionalFormatting>
  <conditionalFormatting sqref="AI122">
    <cfRule type="expression" dxfId="2013" priority="13499">
      <formula>IF(RIGHT(TEXT(AI122,"0.#"),1)=".",FALSE,TRUE)</formula>
    </cfRule>
    <cfRule type="expression" dxfId="2012" priority="13500">
      <formula>IF(RIGHT(TEXT(AI122,"0.#"),1)=".",TRUE,FALSE)</formula>
    </cfRule>
  </conditionalFormatting>
  <conditionalFormatting sqref="AM122">
    <cfRule type="expression" dxfId="2011" priority="13497">
      <formula>IF(RIGHT(TEXT(AM122,"0.#"),1)=".",FALSE,TRUE)</formula>
    </cfRule>
    <cfRule type="expression" dxfId="2010" priority="13498">
      <formula>IF(RIGHT(TEXT(AM122,"0.#"),1)=".",TRUE,FALSE)</formula>
    </cfRule>
  </conditionalFormatting>
  <conditionalFormatting sqref="AQ123">
    <cfRule type="expression" dxfId="2009" priority="13489">
      <formula>IF(RIGHT(TEXT(AQ123,"0.#"),1)=".",FALSE,TRUE)</formula>
    </cfRule>
    <cfRule type="expression" dxfId="2008" priority="13490">
      <formula>IF(RIGHT(TEXT(AQ123,"0.#"),1)=".",TRUE,FALSE)</formula>
    </cfRule>
  </conditionalFormatting>
  <conditionalFormatting sqref="AE125 AQ125">
    <cfRule type="expression" dxfId="2007" priority="13487">
      <formula>IF(RIGHT(TEXT(AE125,"0.#"),1)=".",FALSE,TRUE)</formula>
    </cfRule>
    <cfRule type="expression" dxfId="2006" priority="13488">
      <formula>IF(RIGHT(TEXT(AE125,"0.#"),1)=".",TRUE,FALSE)</formula>
    </cfRule>
  </conditionalFormatting>
  <conditionalFormatting sqref="AI125">
    <cfRule type="expression" dxfId="2005" priority="13485">
      <formula>IF(RIGHT(TEXT(AI125,"0.#"),1)=".",FALSE,TRUE)</formula>
    </cfRule>
    <cfRule type="expression" dxfId="2004" priority="13486">
      <formula>IF(RIGHT(TEXT(AI125,"0.#"),1)=".",TRUE,FALSE)</formula>
    </cfRule>
  </conditionalFormatting>
  <conditionalFormatting sqref="AM125">
    <cfRule type="expression" dxfId="2003" priority="13483">
      <formula>IF(RIGHT(TEXT(AM125,"0.#"),1)=".",FALSE,TRUE)</formula>
    </cfRule>
    <cfRule type="expression" dxfId="2002" priority="13484">
      <formula>IF(RIGHT(TEXT(AM125,"0.#"),1)=".",TRUE,FALSE)</formula>
    </cfRule>
  </conditionalFormatting>
  <conditionalFormatting sqref="AQ126">
    <cfRule type="expression" dxfId="2001" priority="13475">
      <formula>IF(RIGHT(TEXT(AQ126,"0.#"),1)=".",FALSE,TRUE)</formula>
    </cfRule>
    <cfRule type="expression" dxfId="2000" priority="13476">
      <formula>IF(RIGHT(TEXT(AQ126,"0.#"),1)=".",TRUE,FALSE)</formula>
    </cfRule>
  </conditionalFormatting>
  <conditionalFormatting sqref="AE128 AQ128">
    <cfRule type="expression" dxfId="1999" priority="13473">
      <formula>IF(RIGHT(TEXT(AE128,"0.#"),1)=".",FALSE,TRUE)</formula>
    </cfRule>
    <cfRule type="expression" dxfId="1998" priority="13474">
      <formula>IF(RIGHT(TEXT(AE128,"0.#"),1)=".",TRUE,FALSE)</formula>
    </cfRule>
  </conditionalFormatting>
  <conditionalFormatting sqref="AI128">
    <cfRule type="expression" dxfId="1997" priority="13471">
      <formula>IF(RIGHT(TEXT(AI128,"0.#"),1)=".",FALSE,TRUE)</formula>
    </cfRule>
    <cfRule type="expression" dxfId="1996" priority="13472">
      <formula>IF(RIGHT(TEXT(AI128,"0.#"),1)=".",TRUE,FALSE)</formula>
    </cfRule>
  </conditionalFormatting>
  <conditionalFormatting sqref="AM128">
    <cfRule type="expression" dxfId="1995" priority="13469">
      <formula>IF(RIGHT(TEXT(AM128,"0.#"),1)=".",FALSE,TRUE)</formula>
    </cfRule>
    <cfRule type="expression" dxfId="1994" priority="13470">
      <formula>IF(RIGHT(TEXT(AM128,"0.#"),1)=".",TRUE,FALSE)</formula>
    </cfRule>
  </conditionalFormatting>
  <conditionalFormatting sqref="AQ129">
    <cfRule type="expression" dxfId="1993" priority="13461">
      <formula>IF(RIGHT(TEXT(AQ129,"0.#"),1)=".",FALSE,TRUE)</formula>
    </cfRule>
    <cfRule type="expression" dxfId="1992" priority="13462">
      <formula>IF(RIGHT(TEXT(AQ129,"0.#"),1)=".",TRUE,FALSE)</formula>
    </cfRule>
  </conditionalFormatting>
  <conditionalFormatting sqref="AE75">
    <cfRule type="expression" dxfId="1991" priority="13459">
      <formula>IF(RIGHT(TEXT(AE75,"0.#"),1)=".",FALSE,TRUE)</formula>
    </cfRule>
    <cfRule type="expression" dxfId="1990" priority="13460">
      <formula>IF(RIGHT(TEXT(AE75,"0.#"),1)=".",TRUE,FALSE)</formula>
    </cfRule>
  </conditionalFormatting>
  <conditionalFormatting sqref="AE76">
    <cfRule type="expression" dxfId="1989" priority="13457">
      <formula>IF(RIGHT(TEXT(AE76,"0.#"),1)=".",FALSE,TRUE)</formula>
    </cfRule>
    <cfRule type="expression" dxfId="1988" priority="13458">
      <formula>IF(RIGHT(TEXT(AE76,"0.#"),1)=".",TRUE,FALSE)</formula>
    </cfRule>
  </conditionalFormatting>
  <conditionalFormatting sqref="AE77">
    <cfRule type="expression" dxfId="1987" priority="13455">
      <formula>IF(RIGHT(TEXT(AE77,"0.#"),1)=".",FALSE,TRUE)</formula>
    </cfRule>
    <cfRule type="expression" dxfId="1986" priority="13456">
      <formula>IF(RIGHT(TEXT(AE77,"0.#"),1)=".",TRUE,FALSE)</formula>
    </cfRule>
  </conditionalFormatting>
  <conditionalFormatting sqref="AI77">
    <cfRule type="expression" dxfId="1985" priority="13453">
      <formula>IF(RIGHT(TEXT(AI77,"0.#"),1)=".",FALSE,TRUE)</formula>
    </cfRule>
    <cfRule type="expression" dxfId="1984" priority="13454">
      <formula>IF(RIGHT(TEXT(AI77,"0.#"),1)=".",TRUE,FALSE)</formula>
    </cfRule>
  </conditionalFormatting>
  <conditionalFormatting sqref="AI76">
    <cfRule type="expression" dxfId="1983" priority="13451">
      <formula>IF(RIGHT(TEXT(AI76,"0.#"),1)=".",FALSE,TRUE)</formula>
    </cfRule>
    <cfRule type="expression" dxfId="1982" priority="13452">
      <formula>IF(RIGHT(TEXT(AI76,"0.#"),1)=".",TRUE,FALSE)</formula>
    </cfRule>
  </conditionalFormatting>
  <conditionalFormatting sqref="AI75">
    <cfRule type="expression" dxfId="1981" priority="13449">
      <formula>IF(RIGHT(TEXT(AI75,"0.#"),1)=".",FALSE,TRUE)</formula>
    </cfRule>
    <cfRule type="expression" dxfId="1980" priority="13450">
      <formula>IF(RIGHT(TEXT(AI75,"0.#"),1)=".",TRUE,FALSE)</formula>
    </cfRule>
  </conditionalFormatting>
  <conditionalFormatting sqref="AM75">
    <cfRule type="expression" dxfId="1979" priority="13447">
      <formula>IF(RIGHT(TEXT(AM75,"0.#"),1)=".",FALSE,TRUE)</formula>
    </cfRule>
    <cfRule type="expression" dxfId="1978" priority="13448">
      <formula>IF(RIGHT(TEXT(AM75,"0.#"),1)=".",TRUE,FALSE)</formula>
    </cfRule>
  </conditionalFormatting>
  <conditionalFormatting sqref="AM76">
    <cfRule type="expression" dxfId="1977" priority="13445">
      <formula>IF(RIGHT(TEXT(AM76,"0.#"),1)=".",FALSE,TRUE)</formula>
    </cfRule>
    <cfRule type="expression" dxfId="1976" priority="13446">
      <formula>IF(RIGHT(TEXT(AM76,"0.#"),1)=".",TRUE,FALSE)</formula>
    </cfRule>
  </conditionalFormatting>
  <conditionalFormatting sqref="AM77">
    <cfRule type="expression" dxfId="1975" priority="13443">
      <formula>IF(RIGHT(TEXT(AM77,"0.#"),1)=".",FALSE,TRUE)</formula>
    </cfRule>
    <cfRule type="expression" dxfId="1974" priority="13444">
      <formula>IF(RIGHT(TEXT(AM77,"0.#"),1)=".",TRUE,FALSE)</formula>
    </cfRule>
  </conditionalFormatting>
  <conditionalFormatting sqref="AL848:AO867">
    <cfRule type="expression" dxfId="1973" priority="6999">
      <formula>IF(AND(AL848&gt;=0, RIGHT(TEXT(AL848,"0.#"),1)&lt;&gt;"."),TRUE,FALSE)</formula>
    </cfRule>
    <cfRule type="expression" dxfId="1972" priority="7000">
      <formula>IF(AND(AL848&gt;=0, RIGHT(TEXT(AL848,"0.#"),1)="."),TRUE,FALSE)</formula>
    </cfRule>
    <cfRule type="expression" dxfId="1971" priority="7001">
      <formula>IF(AND(AL848&lt;0, RIGHT(TEXT(AL848,"0.#"),1)&lt;&gt;"."),TRUE,FALSE)</formula>
    </cfRule>
    <cfRule type="expression" dxfId="1970" priority="7002">
      <formula>IF(AND(AL848&lt;0, RIGHT(TEXT(AL848,"0.#"),1)="."),TRUE,FALSE)</formula>
    </cfRule>
  </conditionalFormatting>
  <conditionalFormatting sqref="AQ53:AQ55">
    <cfRule type="expression" dxfId="1969" priority="5021">
      <formula>IF(RIGHT(TEXT(AQ53,"0.#"),1)=".",FALSE,TRUE)</formula>
    </cfRule>
    <cfRule type="expression" dxfId="1968" priority="5022">
      <formula>IF(RIGHT(TEXT(AQ53,"0.#"),1)=".",TRUE,FALSE)</formula>
    </cfRule>
  </conditionalFormatting>
  <conditionalFormatting sqref="AU53:AU55">
    <cfRule type="expression" dxfId="1967" priority="5019">
      <formula>IF(RIGHT(TEXT(AU53,"0.#"),1)=".",FALSE,TRUE)</formula>
    </cfRule>
    <cfRule type="expression" dxfId="1966" priority="5020">
      <formula>IF(RIGHT(TEXT(AU53,"0.#"),1)=".",TRUE,FALSE)</formula>
    </cfRule>
  </conditionalFormatting>
  <conditionalFormatting sqref="AQ60:AQ62">
    <cfRule type="expression" dxfId="1965" priority="5017">
      <formula>IF(RIGHT(TEXT(AQ60,"0.#"),1)=".",FALSE,TRUE)</formula>
    </cfRule>
    <cfRule type="expression" dxfId="1964" priority="5018">
      <formula>IF(RIGHT(TEXT(AQ60,"0.#"),1)=".",TRUE,FALSE)</formula>
    </cfRule>
  </conditionalFormatting>
  <conditionalFormatting sqref="AU60:AU62">
    <cfRule type="expression" dxfId="1963" priority="5015">
      <formula>IF(RIGHT(TEXT(AU60,"0.#"),1)=".",FALSE,TRUE)</formula>
    </cfRule>
    <cfRule type="expression" dxfId="1962" priority="5016">
      <formula>IF(RIGHT(TEXT(AU60,"0.#"),1)=".",TRUE,FALSE)</formula>
    </cfRule>
  </conditionalFormatting>
  <conditionalFormatting sqref="AQ75:AQ77">
    <cfRule type="expression" dxfId="1961" priority="5013">
      <formula>IF(RIGHT(TEXT(AQ75,"0.#"),1)=".",FALSE,TRUE)</formula>
    </cfRule>
    <cfRule type="expression" dxfId="1960" priority="5014">
      <formula>IF(RIGHT(TEXT(AQ75,"0.#"),1)=".",TRUE,FALSE)</formula>
    </cfRule>
  </conditionalFormatting>
  <conditionalFormatting sqref="AU75:AU77">
    <cfRule type="expression" dxfId="1959" priority="5011">
      <formula>IF(RIGHT(TEXT(AU75,"0.#"),1)=".",FALSE,TRUE)</formula>
    </cfRule>
    <cfRule type="expression" dxfId="1958" priority="5012">
      <formula>IF(RIGHT(TEXT(AU75,"0.#"),1)=".",TRUE,FALSE)</formula>
    </cfRule>
  </conditionalFormatting>
  <conditionalFormatting sqref="AQ87:AQ89">
    <cfRule type="expression" dxfId="1957" priority="5009">
      <formula>IF(RIGHT(TEXT(AQ87,"0.#"),1)=".",FALSE,TRUE)</formula>
    </cfRule>
    <cfRule type="expression" dxfId="1956" priority="5010">
      <formula>IF(RIGHT(TEXT(AQ87,"0.#"),1)=".",TRUE,FALSE)</formula>
    </cfRule>
  </conditionalFormatting>
  <conditionalFormatting sqref="AU87:AU89">
    <cfRule type="expression" dxfId="1955" priority="5007">
      <formula>IF(RIGHT(TEXT(AU87,"0.#"),1)=".",FALSE,TRUE)</formula>
    </cfRule>
    <cfRule type="expression" dxfId="1954" priority="5008">
      <formula>IF(RIGHT(TEXT(AU87,"0.#"),1)=".",TRUE,FALSE)</formula>
    </cfRule>
  </conditionalFormatting>
  <conditionalFormatting sqref="AQ92:AQ94">
    <cfRule type="expression" dxfId="1953" priority="5005">
      <formula>IF(RIGHT(TEXT(AQ92,"0.#"),1)=".",FALSE,TRUE)</formula>
    </cfRule>
    <cfRule type="expression" dxfId="1952" priority="5006">
      <formula>IF(RIGHT(TEXT(AQ92,"0.#"),1)=".",TRUE,FALSE)</formula>
    </cfRule>
  </conditionalFormatting>
  <conditionalFormatting sqref="AU92:AU94">
    <cfRule type="expression" dxfId="1951" priority="5003">
      <formula>IF(RIGHT(TEXT(AU92,"0.#"),1)=".",FALSE,TRUE)</formula>
    </cfRule>
    <cfRule type="expression" dxfId="1950" priority="5004">
      <formula>IF(RIGHT(TEXT(AU92,"0.#"),1)=".",TRUE,FALSE)</formula>
    </cfRule>
  </conditionalFormatting>
  <conditionalFormatting sqref="AQ97:AQ99">
    <cfRule type="expression" dxfId="1949" priority="5001">
      <formula>IF(RIGHT(TEXT(AQ97,"0.#"),1)=".",FALSE,TRUE)</formula>
    </cfRule>
    <cfRule type="expression" dxfId="1948" priority="5002">
      <formula>IF(RIGHT(TEXT(AQ97,"0.#"),1)=".",TRUE,FALSE)</formula>
    </cfRule>
  </conditionalFormatting>
  <conditionalFormatting sqref="AU97:AU99">
    <cfRule type="expression" dxfId="1947" priority="4999">
      <formula>IF(RIGHT(TEXT(AU97,"0.#"),1)=".",FALSE,TRUE)</formula>
    </cfRule>
    <cfRule type="expression" dxfId="1946" priority="5000">
      <formula>IF(RIGHT(TEXT(AU97,"0.#"),1)=".",TRUE,FALSE)</formula>
    </cfRule>
  </conditionalFormatting>
  <conditionalFormatting sqref="AE120 AM120">
    <cfRule type="expression" dxfId="1945" priority="3343">
      <formula>IF(RIGHT(TEXT(AE120,"0.#"),1)=".",FALSE,TRUE)</formula>
    </cfRule>
    <cfRule type="expression" dxfId="1944" priority="3344">
      <formula>IF(RIGHT(TEXT(AE120,"0.#"),1)=".",TRUE,FALSE)</formula>
    </cfRule>
  </conditionalFormatting>
  <conditionalFormatting sqref="AI126">
    <cfRule type="expression" dxfId="1943" priority="3333">
      <formula>IF(RIGHT(TEXT(AI126,"0.#"),1)=".",FALSE,TRUE)</formula>
    </cfRule>
    <cfRule type="expression" dxfId="1942" priority="3334">
      <formula>IF(RIGHT(TEXT(AI126,"0.#"),1)=".",TRUE,FALSE)</formula>
    </cfRule>
  </conditionalFormatting>
  <conditionalFormatting sqref="AI120">
    <cfRule type="expression" dxfId="1941" priority="3341">
      <formula>IF(RIGHT(TEXT(AI120,"0.#"),1)=".",FALSE,TRUE)</formula>
    </cfRule>
    <cfRule type="expression" dxfId="1940" priority="3342">
      <formula>IF(RIGHT(TEXT(AI120,"0.#"),1)=".",TRUE,FALSE)</formula>
    </cfRule>
  </conditionalFormatting>
  <conditionalFormatting sqref="AE123 AM123">
    <cfRule type="expression" dxfId="1939" priority="3339">
      <formula>IF(RIGHT(TEXT(AE123,"0.#"),1)=".",FALSE,TRUE)</formula>
    </cfRule>
    <cfRule type="expression" dxfId="1938" priority="3340">
      <formula>IF(RIGHT(TEXT(AE123,"0.#"),1)=".",TRUE,FALSE)</formula>
    </cfRule>
  </conditionalFormatting>
  <conditionalFormatting sqref="AI123">
    <cfRule type="expression" dxfId="1937" priority="3337">
      <formula>IF(RIGHT(TEXT(AI123,"0.#"),1)=".",FALSE,TRUE)</formula>
    </cfRule>
    <cfRule type="expression" dxfId="1936" priority="3338">
      <formula>IF(RIGHT(TEXT(AI123,"0.#"),1)=".",TRUE,FALSE)</formula>
    </cfRule>
  </conditionalFormatting>
  <conditionalFormatting sqref="AE126 AM126">
    <cfRule type="expression" dxfId="1935" priority="3335">
      <formula>IF(RIGHT(TEXT(AE126,"0.#"),1)=".",FALSE,TRUE)</formula>
    </cfRule>
    <cfRule type="expression" dxfId="1934" priority="3336">
      <formula>IF(RIGHT(TEXT(AE126,"0.#"),1)=".",TRUE,FALSE)</formula>
    </cfRule>
  </conditionalFormatting>
  <conditionalFormatting sqref="AE129 AM129">
    <cfRule type="expression" dxfId="1933" priority="3331">
      <formula>IF(RIGHT(TEXT(AE129,"0.#"),1)=".",FALSE,TRUE)</formula>
    </cfRule>
    <cfRule type="expression" dxfId="1932" priority="3332">
      <formula>IF(RIGHT(TEXT(AE129,"0.#"),1)=".",TRUE,FALSE)</formula>
    </cfRule>
  </conditionalFormatting>
  <conditionalFormatting sqref="AI129">
    <cfRule type="expression" dxfId="1931" priority="3329">
      <formula>IF(RIGHT(TEXT(AI129,"0.#"),1)=".",FALSE,TRUE)</formula>
    </cfRule>
    <cfRule type="expression" dxfId="1930" priority="3330">
      <formula>IF(RIGHT(TEXT(AI129,"0.#"),1)=".",TRUE,FALSE)</formula>
    </cfRule>
  </conditionalFormatting>
  <conditionalFormatting sqref="Y840:Y867">
    <cfRule type="expression" dxfId="1929" priority="3327">
      <formula>IF(RIGHT(TEXT(Y840,"0.#"),1)=".",FALSE,TRUE)</formula>
    </cfRule>
    <cfRule type="expression" dxfId="1928" priority="3328">
      <formula>IF(RIGHT(TEXT(Y840,"0.#"),1)=".",TRUE,FALSE)</formula>
    </cfRule>
  </conditionalFormatting>
  <conditionalFormatting sqref="AU518">
    <cfRule type="expression" dxfId="1927" priority="1837">
      <formula>IF(RIGHT(TEXT(AU518,"0.#"),1)=".",FALSE,TRUE)</formula>
    </cfRule>
    <cfRule type="expression" dxfId="1926" priority="1838">
      <formula>IF(RIGHT(TEXT(AU518,"0.#"),1)=".",TRUE,FALSE)</formula>
    </cfRule>
  </conditionalFormatting>
  <conditionalFormatting sqref="AQ551">
    <cfRule type="expression" dxfId="1925" priority="1613">
      <formula>IF(RIGHT(TEXT(AQ551,"0.#"),1)=".",FALSE,TRUE)</formula>
    </cfRule>
    <cfRule type="expression" dxfId="1924" priority="1614">
      <formula>IF(RIGHT(TEXT(AQ551,"0.#"),1)=".",TRUE,FALSE)</formula>
    </cfRule>
  </conditionalFormatting>
  <conditionalFormatting sqref="AE556">
    <cfRule type="expression" dxfId="1923" priority="1611">
      <formula>IF(RIGHT(TEXT(AE556,"0.#"),1)=".",FALSE,TRUE)</formula>
    </cfRule>
    <cfRule type="expression" dxfId="1922" priority="1612">
      <formula>IF(RIGHT(TEXT(AE556,"0.#"),1)=".",TRUE,FALSE)</formula>
    </cfRule>
  </conditionalFormatting>
  <conditionalFormatting sqref="AE557">
    <cfRule type="expression" dxfId="1921" priority="1609">
      <formula>IF(RIGHT(TEXT(AE557,"0.#"),1)=".",FALSE,TRUE)</formula>
    </cfRule>
    <cfRule type="expression" dxfId="1920" priority="1610">
      <formula>IF(RIGHT(TEXT(AE557,"0.#"),1)=".",TRUE,FALSE)</formula>
    </cfRule>
  </conditionalFormatting>
  <conditionalFormatting sqref="AE558">
    <cfRule type="expression" dxfId="1919" priority="1607">
      <formula>IF(RIGHT(TEXT(AE558,"0.#"),1)=".",FALSE,TRUE)</formula>
    </cfRule>
    <cfRule type="expression" dxfId="1918" priority="1608">
      <formula>IF(RIGHT(TEXT(AE558,"0.#"),1)=".",TRUE,FALSE)</formula>
    </cfRule>
  </conditionalFormatting>
  <conditionalFormatting sqref="AU556">
    <cfRule type="expression" dxfId="1917" priority="1599">
      <formula>IF(RIGHT(TEXT(AU556,"0.#"),1)=".",FALSE,TRUE)</formula>
    </cfRule>
    <cfRule type="expression" dxfId="1916" priority="1600">
      <formula>IF(RIGHT(TEXT(AU556,"0.#"),1)=".",TRUE,FALSE)</formula>
    </cfRule>
  </conditionalFormatting>
  <conditionalFormatting sqref="AU557">
    <cfRule type="expression" dxfId="1915" priority="1597">
      <formula>IF(RIGHT(TEXT(AU557,"0.#"),1)=".",FALSE,TRUE)</formula>
    </cfRule>
    <cfRule type="expression" dxfId="1914" priority="1598">
      <formula>IF(RIGHT(TEXT(AU557,"0.#"),1)=".",TRUE,FALSE)</formula>
    </cfRule>
  </conditionalFormatting>
  <conditionalFormatting sqref="AU558">
    <cfRule type="expression" dxfId="1913" priority="1595">
      <formula>IF(RIGHT(TEXT(AU558,"0.#"),1)=".",FALSE,TRUE)</formula>
    </cfRule>
    <cfRule type="expression" dxfId="1912" priority="1596">
      <formula>IF(RIGHT(TEXT(AU558,"0.#"),1)=".",TRUE,FALSE)</formula>
    </cfRule>
  </conditionalFormatting>
  <conditionalFormatting sqref="AQ557">
    <cfRule type="expression" dxfId="1911" priority="1587">
      <formula>IF(RIGHT(TEXT(AQ557,"0.#"),1)=".",FALSE,TRUE)</formula>
    </cfRule>
    <cfRule type="expression" dxfId="1910" priority="1588">
      <formula>IF(RIGHT(TEXT(AQ557,"0.#"),1)=".",TRUE,FALSE)</formula>
    </cfRule>
  </conditionalFormatting>
  <conditionalFormatting sqref="AQ558">
    <cfRule type="expression" dxfId="1909" priority="1585">
      <formula>IF(RIGHT(TEXT(AQ558,"0.#"),1)=".",FALSE,TRUE)</formula>
    </cfRule>
    <cfRule type="expression" dxfId="1908" priority="1586">
      <formula>IF(RIGHT(TEXT(AQ558,"0.#"),1)=".",TRUE,FALSE)</formula>
    </cfRule>
  </conditionalFormatting>
  <conditionalFormatting sqref="AQ556">
    <cfRule type="expression" dxfId="1907" priority="1583">
      <formula>IF(RIGHT(TEXT(AQ556,"0.#"),1)=".",FALSE,TRUE)</formula>
    </cfRule>
    <cfRule type="expression" dxfId="1906" priority="1584">
      <formula>IF(RIGHT(TEXT(AQ556,"0.#"),1)=".",TRUE,FALSE)</formula>
    </cfRule>
  </conditionalFormatting>
  <conditionalFormatting sqref="AE561">
    <cfRule type="expression" dxfId="1905" priority="1581">
      <formula>IF(RIGHT(TEXT(AE561,"0.#"),1)=".",FALSE,TRUE)</formula>
    </cfRule>
    <cfRule type="expression" dxfId="1904" priority="1582">
      <formula>IF(RIGHT(TEXT(AE561,"0.#"),1)=".",TRUE,FALSE)</formula>
    </cfRule>
  </conditionalFormatting>
  <conditionalFormatting sqref="AE562">
    <cfRule type="expression" dxfId="1903" priority="1579">
      <formula>IF(RIGHT(TEXT(AE562,"0.#"),1)=".",FALSE,TRUE)</formula>
    </cfRule>
    <cfRule type="expression" dxfId="1902" priority="1580">
      <formula>IF(RIGHT(TEXT(AE562,"0.#"),1)=".",TRUE,FALSE)</formula>
    </cfRule>
  </conditionalFormatting>
  <conditionalFormatting sqref="AE563">
    <cfRule type="expression" dxfId="1901" priority="1577">
      <formula>IF(RIGHT(TEXT(AE563,"0.#"),1)=".",FALSE,TRUE)</formula>
    </cfRule>
    <cfRule type="expression" dxfId="1900" priority="1578">
      <formula>IF(RIGHT(TEXT(AE563,"0.#"),1)=".",TRUE,FALSE)</formula>
    </cfRule>
  </conditionalFormatting>
  <conditionalFormatting sqref="AL1103:AO1132">
    <cfRule type="expression" dxfId="1899" priority="3233">
      <formula>IF(AND(AL1103&gt;=0, RIGHT(TEXT(AL1103,"0.#"),1)&lt;&gt;"."),TRUE,FALSE)</formula>
    </cfRule>
    <cfRule type="expression" dxfId="1898" priority="3234">
      <formula>IF(AND(AL1103&gt;=0, RIGHT(TEXT(AL1103,"0.#"),1)="."),TRUE,FALSE)</formula>
    </cfRule>
    <cfRule type="expression" dxfId="1897" priority="3235">
      <formula>IF(AND(AL1103&lt;0, RIGHT(TEXT(AL1103,"0.#"),1)&lt;&gt;"."),TRUE,FALSE)</formula>
    </cfRule>
    <cfRule type="expression" dxfId="1896" priority="3236">
      <formula>IF(AND(AL1103&lt;0, RIGHT(TEXT(AL1103,"0.#"),1)="."),TRUE,FALSE)</formula>
    </cfRule>
  </conditionalFormatting>
  <conditionalFormatting sqref="Y1103:Y1132">
    <cfRule type="expression" dxfId="1895" priority="3231">
      <formula>IF(RIGHT(TEXT(Y1103,"0.#"),1)=".",FALSE,TRUE)</formula>
    </cfRule>
    <cfRule type="expression" dxfId="1894" priority="3232">
      <formula>IF(RIGHT(TEXT(Y1103,"0.#"),1)=".",TRUE,FALSE)</formula>
    </cfRule>
  </conditionalFormatting>
  <conditionalFormatting sqref="AQ553">
    <cfRule type="expression" dxfId="1893" priority="1615">
      <formula>IF(RIGHT(TEXT(AQ553,"0.#"),1)=".",FALSE,TRUE)</formula>
    </cfRule>
    <cfRule type="expression" dxfId="1892" priority="1616">
      <formula>IF(RIGHT(TEXT(AQ553,"0.#"),1)=".",TRUE,FALSE)</formula>
    </cfRule>
  </conditionalFormatting>
  <conditionalFormatting sqref="AU552">
    <cfRule type="expression" dxfId="1891" priority="1627">
      <formula>IF(RIGHT(TEXT(AU552,"0.#"),1)=".",FALSE,TRUE)</formula>
    </cfRule>
    <cfRule type="expression" dxfId="1890" priority="1628">
      <formula>IF(RIGHT(TEXT(AU552,"0.#"),1)=".",TRUE,FALSE)</formula>
    </cfRule>
  </conditionalFormatting>
  <conditionalFormatting sqref="AE552">
    <cfRule type="expression" dxfId="1889" priority="1639">
      <formula>IF(RIGHT(TEXT(AE552,"0.#"),1)=".",FALSE,TRUE)</formula>
    </cfRule>
    <cfRule type="expression" dxfId="1888" priority="1640">
      <formula>IF(RIGHT(TEXT(AE552,"0.#"),1)=".",TRUE,FALSE)</formula>
    </cfRule>
  </conditionalFormatting>
  <conditionalFormatting sqref="AQ548">
    <cfRule type="expression" dxfId="1887" priority="1645">
      <formula>IF(RIGHT(TEXT(AQ548,"0.#"),1)=".",FALSE,TRUE)</formula>
    </cfRule>
    <cfRule type="expression" dxfId="1886" priority="1646">
      <formula>IF(RIGHT(TEXT(AQ548,"0.#"),1)=".",TRUE,FALSE)</formula>
    </cfRule>
  </conditionalFormatting>
  <conditionalFormatting sqref="Y838:Y839">
    <cfRule type="expression" dxfId="1885" priority="3183">
      <formula>IF(RIGHT(TEXT(Y838,"0.#"),1)=".",FALSE,TRUE)</formula>
    </cfRule>
    <cfRule type="expression" dxfId="1884" priority="3184">
      <formula>IF(RIGHT(TEXT(Y838,"0.#"),1)=".",TRUE,FALSE)</formula>
    </cfRule>
  </conditionalFormatting>
  <conditionalFormatting sqref="AE492">
    <cfRule type="expression" dxfId="1883" priority="1971">
      <formula>IF(RIGHT(TEXT(AE492,"0.#"),1)=".",FALSE,TRUE)</formula>
    </cfRule>
    <cfRule type="expression" dxfId="1882" priority="1972">
      <formula>IF(RIGHT(TEXT(AE492,"0.#"),1)=".",TRUE,FALSE)</formula>
    </cfRule>
  </conditionalFormatting>
  <conditionalFormatting sqref="AE493">
    <cfRule type="expression" dxfId="1881" priority="1969">
      <formula>IF(RIGHT(TEXT(AE493,"0.#"),1)=".",FALSE,TRUE)</formula>
    </cfRule>
    <cfRule type="expression" dxfId="1880" priority="1970">
      <formula>IF(RIGHT(TEXT(AE493,"0.#"),1)=".",TRUE,FALSE)</formula>
    </cfRule>
  </conditionalFormatting>
  <conditionalFormatting sqref="AE494">
    <cfRule type="expression" dxfId="1879" priority="1967">
      <formula>IF(RIGHT(TEXT(AE494,"0.#"),1)=".",FALSE,TRUE)</formula>
    </cfRule>
    <cfRule type="expression" dxfId="1878" priority="1968">
      <formula>IF(RIGHT(TEXT(AE494,"0.#"),1)=".",TRUE,FALSE)</formula>
    </cfRule>
  </conditionalFormatting>
  <conditionalFormatting sqref="AQ493">
    <cfRule type="expression" dxfId="1877" priority="1947">
      <formula>IF(RIGHT(TEXT(AQ493,"0.#"),1)=".",FALSE,TRUE)</formula>
    </cfRule>
    <cfRule type="expression" dxfId="1876" priority="1948">
      <formula>IF(RIGHT(TEXT(AQ493,"0.#"),1)=".",TRUE,FALSE)</formula>
    </cfRule>
  </conditionalFormatting>
  <conditionalFormatting sqref="AQ494">
    <cfRule type="expression" dxfId="1875" priority="1945">
      <formula>IF(RIGHT(TEXT(AQ494,"0.#"),1)=".",FALSE,TRUE)</formula>
    </cfRule>
    <cfRule type="expression" dxfId="1874" priority="1946">
      <formula>IF(RIGHT(TEXT(AQ494,"0.#"),1)=".",TRUE,FALSE)</formula>
    </cfRule>
  </conditionalFormatting>
  <conditionalFormatting sqref="AQ492">
    <cfRule type="expression" dxfId="1873" priority="1943">
      <formula>IF(RIGHT(TEXT(AQ492,"0.#"),1)=".",FALSE,TRUE)</formula>
    </cfRule>
    <cfRule type="expression" dxfId="1872" priority="1944">
      <formula>IF(RIGHT(TEXT(AQ492,"0.#"),1)=".",TRUE,FALSE)</formula>
    </cfRule>
  </conditionalFormatting>
  <conditionalFormatting sqref="AU494">
    <cfRule type="expression" dxfId="1871" priority="1955">
      <formula>IF(RIGHT(TEXT(AU494,"0.#"),1)=".",FALSE,TRUE)</formula>
    </cfRule>
    <cfRule type="expression" dxfId="1870" priority="1956">
      <formula>IF(RIGHT(TEXT(AU494,"0.#"),1)=".",TRUE,FALSE)</formula>
    </cfRule>
  </conditionalFormatting>
  <conditionalFormatting sqref="AU492">
    <cfRule type="expression" dxfId="1869" priority="1959">
      <formula>IF(RIGHT(TEXT(AU492,"0.#"),1)=".",FALSE,TRUE)</formula>
    </cfRule>
    <cfRule type="expression" dxfId="1868" priority="1960">
      <formula>IF(RIGHT(TEXT(AU492,"0.#"),1)=".",TRUE,FALSE)</formula>
    </cfRule>
  </conditionalFormatting>
  <conditionalFormatting sqref="AU493">
    <cfRule type="expression" dxfId="1867" priority="1957">
      <formula>IF(RIGHT(TEXT(AU493,"0.#"),1)=".",FALSE,TRUE)</formula>
    </cfRule>
    <cfRule type="expression" dxfId="1866" priority="1958">
      <formula>IF(RIGHT(TEXT(AU493,"0.#"),1)=".",TRUE,FALSE)</formula>
    </cfRule>
  </conditionalFormatting>
  <conditionalFormatting sqref="AU583">
    <cfRule type="expression" dxfId="1865" priority="1475">
      <formula>IF(RIGHT(TEXT(AU583,"0.#"),1)=".",FALSE,TRUE)</formula>
    </cfRule>
    <cfRule type="expression" dxfId="1864" priority="1476">
      <formula>IF(RIGHT(TEXT(AU583,"0.#"),1)=".",TRUE,FALSE)</formula>
    </cfRule>
  </conditionalFormatting>
  <conditionalFormatting sqref="AU582">
    <cfRule type="expression" dxfId="1863" priority="1477">
      <formula>IF(RIGHT(TEXT(AU582,"0.#"),1)=".",FALSE,TRUE)</formula>
    </cfRule>
    <cfRule type="expression" dxfId="1862" priority="1478">
      <formula>IF(RIGHT(TEXT(AU582,"0.#"),1)=".",TRUE,FALSE)</formula>
    </cfRule>
  </conditionalFormatting>
  <conditionalFormatting sqref="AE499">
    <cfRule type="expression" dxfId="1861" priority="1937">
      <formula>IF(RIGHT(TEXT(AE499,"0.#"),1)=".",FALSE,TRUE)</formula>
    </cfRule>
    <cfRule type="expression" dxfId="1860" priority="1938">
      <formula>IF(RIGHT(TEXT(AE499,"0.#"),1)=".",TRUE,FALSE)</formula>
    </cfRule>
  </conditionalFormatting>
  <conditionalFormatting sqref="AE497">
    <cfRule type="expression" dxfId="1859" priority="1941">
      <formula>IF(RIGHT(TEXT(AE497,"0.#"),1)=".",FALSE,TRUE)</formula>
    </cfRule>
    <cfRule type="expression" dxfId="1858" priority="1942">
      <formula>IF(RIGHT(TEXT(AE497,"0.#"),1)=".",TRUE,FALSE)</formula>
    </cfRule>
  </conditionalFormatting>
  <conditionalFormatting sqref="AE498">
    <cfRule type="expression" dxfId="1857" priority="1939">
      <formula>IF(RIGHT(TEXT(AE498,"0.#"),1)=".",FALSE,TRUE)</formula>
    </cfRule>
    <cfRule type="expression" dxfId="1856" priority="1940">
      <formula>IF(RIGHT(TEXT(AE498,"0.#"),1)=".",TRUE,FALSE)</formula>
    </cfRule>
  </conditionalFormatting>
  <conditionalFormatting sqref="AU499">
    <cfRule type="expression" dxfId="1855" priority="1925">
      <formula>IF(RIGHT(TEXT(AU499,"0.#"),1)=".",FALSE,TRUE)</formula>
    </cfRule>
    <cfRule type="expression" dxfId="1854" priority="1926">
      <formula>IF(RIGHT(TEXT(AU499,"0.#"),1)=".",TRUE,FALSE)</formula>
    </cfRule>
  </conditionalFormatting>
  <conditionalFormatting sqref="AU497">
    <cfRule type="expression" dxfId="1853" priority="1929">
      <formula>IF(RIGHT(TEXT(AU497,"0.#"),1)=".",FALSE,TRUE)</formula>
    </cfRule>
    <cfRule type="expression" dxfId="1852" priority="1930">
      <formula>IF(RIGHT(TEXT(AU497,"0.#"),1)=".",TRUE,FALSE)</formula>
    </cfRule>
  </conditionalFormatting>
  <conditionalFormatting sqref="AU498">
    <cfRule type="expression" dxfId="1851" priority="1927">
      <formula>IF(RIGHT(TEXT(AU498,"0.#"),1)=".",FALSE,TRUE)</formula>
    </cfRule>
    <cfRule type="expression" dxfId="1850" priority="1928">
      <formula>IF(RIGHT(TEXT(AU498,"0.#"),1)=".",TRUE,FALSE)</formula>
    </cfRule>
  </conditionalFormatting>
  <conditionalFormatting sqref="AQ497">
    <cfRule type="expression" dxfId="1849" priority="1913">
      <formula>IF(RIGHT(TEXT(AQ497,"0.#"),1)=".",FALSE,TRUE)</formula>
    </cfRule>
    <cfRule type="expression" dxfId="1848" priority="1914">
      <formula>IF(RIGHT(TEXT(AQ497,"0.#"),1)=".",TRUE,FALSE)</formula>
    </cfRule>
  </conditionalFormatting>
  <conditionalFormatting sqref="AQ498">
    <cfRule type="expression" dxfId="1847" priority="1917">
      <formula>IF(RIGHT(TEXT(AQ498,"0.#"),1)=".",FALSE,TRUE)</formula>
    </cfRule>
    <cfRule type="expression" dxfId="1846" priority="1918">
      <formula>IF(RIGHT(TEXT(AQ498,"0.#"),1)=".",TRUE,FALSE)</formula>
    </cfRule>
  </conditionalFormatting>
  <conditionalFormatting sqref="AQ499">
    <cfRule type="expression" dxfId="1845" priority="1915">
      <formula>IF(RIGHT(TEXT(AQ499,"0.#"),1)=".",FALSE,TRUE)</formula>
    </cfRule>
    <cfRule type="expression" dxfId="1844" priority="1916">
      <formula>IF(RIGHT(TEXT(AQ499,"0.#"),1)=".",TRUE,FALSE)</formula>
    </cfRule>
  </conditionalFormatting>
  <conditionalFormatting sqref="AE504">
    <cfRule type="expression" dxfId="1843" priority="1907">
      <formula>IF(RIGHT(TEXT(AE504,"0.#"),1)=".",FALSE,TRUE)</formula>
    </cfRule>
    <cfRule type="expression" dxfId="1842" priority="1908">
      <formula>IF(RIGHT(TEXT(AE504,"0.#"),1)=".",TRUE,FALSE)</formula>
    </cfRule>
  </conditionalFormatting>
  <conditionalFormatting sqref="AE502">
    <cfRule type="expression" dxfId="1841" priority="1911">
      <formula>IF(RIGHT(TEXT(AE502,"0.#"),1)=".",FALSE,TRUE)</formula>
    </cfRule>
    <cfRule type="expression" dxfId="1840" priority="1912">
      <formula>IF(RIGHT(TEXT(AE502,"0.#"),1)=".",TRUE,FALSE)</formula>
    </cfRule>
  </conditionalFormatting>
  <conditionalFormatting sqref="AE503">
    <cfRule type="expression" dxfId="1839" priority="1909">
      <formula>IF(RIGHT(TEXT(AE503,"0.#"),1)=".",FALSE,TRUE)</formula>
    </cfRule>
    <cfRule type="expression" dxfId="1838" priority="1910">
      <formula>IF(RIGHT(TEXT(AE503,"0.#"),1)=".",TRUE,FALSE)</formula>
    </cfRule>
  </conditionalFormatting>
  <conditionalFormatting sqref="AU504">
    <cfRule type="expression" dxfId="1837" priority="1895">
      <formula>IF(RIGHT(TEXT(AU504,"0.#"),1)=".",FALSE,TRUE)</formula>
    </cfRule>
    <cfRule type="expression" dxfId="1836" priority="1896">
      <formula>IF(RIGHT(TEXT(AU504,"0.#"),1)=".",TRUE,FALSE)</formula>
    </cfRule>
  </conditionalFormatting>
  <conditionalFormatting sqref="AU502">
    <cfRule type="expression" dxfId="1835" priority="1899">
      <formula>IF(RIGHT(TEXT(AU502,"0.#"),1)=".",FALSE,TRUE)</formula>
    </cfRule>
    <cfRule type="expression" dxfId="1834" priority="1900">
      <formula>IF(RIGHT(TEXT(AU502,"0.#"),1)=".",TRUE,FALSE)</formula>
    </cfRule>
  </conditionalFormatting>
  <conditionalFormatting sqref="AU503">
    <cfRule type="expression" dxfId="1833" priority="1897">
      <formula>IF(RIGHT(TEXT(AU503,"0.#"),1)=".",FALSE,TRUE)</formula>
    </cfRule>
    <cfRule type="expression" dxfId="1832" priority="1898">
      <formula>IF(RIGHT(TEXT(AU503,"0.#"),1)=".",TRUE,FALSE)</formula>
    </cfRule>
  </conditionalFormatting>
  <conditionalFormatting sqref="AQ502">
    <cfRule type="expression" dxfId="1831" priority="1883">
      <formula>IF(RIGHT(TEXT(AQ502,"0.#"),1)=".",FALSE,TRUE)</formula>
    </cfRule>
    <cfRule type="expression" dxfId="1830" priority="1884">
      <formula>IF(RIGHT(TEXT(AQ502,"0.#"),1)=".",TRUE,FALSE)</formula>
    </cfRule>
  </conditionalFormatting>
  <conditionalFormatting sqref="AQ503">
    <cfRule type="expression" dxfId="1829" priority="1887">
      <formula>IF(RIGHT(TEXT(AQ503,"0.#"),1)=".",FALSE,TRUE)</formula>
    </cfRule>
    <cfRule type="expression" dxfId="1828" priority="1888">
      <formula>IF(RIGHT(TEXT(AQ503,"0.#"),1)=".",TRUE,FALSE)</formula>
    </cfRule>
  </conditionalFormatting>
  <conditionalFormatting sqref="AQ504">
    <cfRule type="expression" dxfId="1827" priority="1885">
      <formula>IF(RIGHT(TEXT(AQ504,"0.#"),1)=".",FALSE,TRUE)</formula>
    </cfRule>
    <cfRule type="expression" dxfId="1826" priority="1886">
      <formula>IF(RIGHT(TEXT(AQ504,"0.#"),1)=".",TRUE,FALSE)</formula>
    </cfRule>
  </conditionalFormatting>
  <conditionalFormatting sqref="AE509">
    <cfRule type="expression" dxfId="1825" priority="1877">
      <formula>IF(RIGHT(TEXT(AE509,"0.#"),1)=".",FALSE,TRUE)</formula>
    </cfRule>
    <cfRule type="expression" dxfId="1824" priority="1878">
      <formula>IF(RIGHT(TEXT(AE509,"0.#"),1)=".",TRUE,FALSE)</formula>
    </cfRule>
  </conditionalFormatting>
  <conditionalFormatting sqref="AE507">
    <cfRule type="expression" dxfId="1823" priority="1881">
      <formula>IF(RIGHT(TEXT(AE507,"0.#"),1)=".",FALSE,TRUE)</formula>
    </cfRule>
    <cfRule type="expression" dxfId="1822" priority="1882">
      <formula>IF(RIGHT(TEXT(AE507,"0.#"),1)=".",TRUE,FALSE)</formula>
    </cfRule>
  </conditionalFormatting>
  <conditionalFormatting sqref="AE508">
    <cfRule type="expression" dxfId="1821" priority="1879">
      <formula>IF(RIGHT(TEXT(AE508,"0.#"),1)=".",FALSE,TRUE)</formula>
    </cfRule>
    <cfRule type="expression" dxfId="1820" priority="1880">
      <formula>IF(RIGHT(TEXT(AE508,"0.#"),1)=".",TRUE,FALSE)</formula>
    </cfRule>
  </conditionalFormatting>
  <conditionalFormatting sqref="AU509">
    <cfRule type="expression" dxfId="1819" priority="1865">
      <formula>IF(RIGHT(TEXT(AU509,"0.#"),1)=".",FALSE,TRUE)</formula>
    </cfRule>
    <cfRule type="expression" dxfId="1818" priority="1866">
      <formula>IF(RIGHT(TEXT(AU509,"0.#"),1)=".",TRUE,FALSE)</formula>
    </cfRule>
  </conditionalFormatting>
  <conditionalFormatting sqref="AU507">
    <cfRule type="expression" dxfId="1817" priority="1869">
      <formula>IF(RIGHT(TEXT(AU507,"0.#"),1)=".",FALSE,TRUE)</formula>
    </cfRule>
    <cfRule type="expression" dxfId="1816" priority="1870">
      <formula>IF(RIGHT(TEXT(AU507,"0.#"),1)=".",TRUE,FALSE)</formula>
    </cfRule>
  </conditionalFormatting>
  <conditionalFormatting sqref="AU508">
    <cfRule type="expression" dxfId="1815" priority="1867">
      <formula>IF(RIGHT(TEXT(AU508,"0.#"),1)=".",FALSE,TRUE)</formula>
    </cfRule>
    <cfRule type="expression" dxfId="1814" priority="1868">
      <formula>IF(RIGHT(TEXT(AU508,"0.#"),1)=".",TRUE,FALSE)</formula>
    </cfRule>
  </conditionalFormatting>
  <conditionalFormatting sqref="AQ507">
    <cfRule type="expression" dxfId="1813" priority="1853">
      <formula>IF(RIGHT(TEXT(AQ507,"0.#"),1)=".",FALSE,TRUE)</formula>
    </cfRule>
    <cfRule type="expression" dxfId="1812" priority="1854">
      <formula>IF(RIGHT(TEXT(AQ507,"0.#"),1)=".",TRUE,FALSE)</formula>
    </cfRule>
  </conditionalFormatting>
  <conditionalFormatting sqref="AQ508">
    <cfRule type="expression" dxfId="1811" priority="1857">
      <formula>IF(RIGHT(TEXT(AQ508,"0.#"),1)=".",FALSE,TRUE)</formula>
    </cfRule>
    <cfRule type="expression" dxfId="1810" priority="1858">
      <formula>IF(RIGHT(TEXT(AQ508,"0.#"),1)=".",TRUE,FALSE)</formula>
    </cfRule>
  </conditionalFormatting>
  <conditionalFormatting sqref="AQ509">
    <cfRule type="expression" dxfId="1809" priority="1855">
      <formula>IF(RIGHT(TEXT(AQ509,"0.#"),1)=".",FALSE,TRUE)</formula>
    </cfRule>
    <cfRule type="expression" dxfId="1808" priority="1856">
      <formula>IF(RIGHT(TEXT(AQ509,"0.#"),1)=".",TRUE,FALSE)</formula>
    </cfRule>
  </conditionalFormatting>
  <conditionalFormatting sqref="AE470">
    <cfRule type="expression" dxfId="1807" priority="2117">
      <formula>IF(RIGHT(TEXT(AE470,"0.#"),1)=".",FALSE,TRUE)</formula>
    </cfRule>
    <cfRule type="expression" dxfId="1806" priority="2118">
      <formula>IF(RIGHT(TEXT(AE470,"0.#"),1)=".",TRUE,FALSE)</formula>
    </cfRule>
  </conditionalFormatting>
  <conditionalFormatting sqref="AE468">
    <cfRule type="expression" dxfId="1805" priority="2121">
      <formula>IF(RIGHT(TEXT(AE468,"0.#"),1)=".",FALSE,TRUE)</formula>
    </cfRule>
    <cfRule type="expression" dxfId="1804" priority="2122">
      <formula>IF(RIGHT(TEXT(AE468,"0.#"),1)=".",TRUE,FALSE)</formula>
    </cfRule>
  </conditionalFormatting>
  <conditionalFormatting sqref="AE469">
    <cfRule type="expression" dxfId="1803" priority="2119">
      <formula>IF(RIGHT(TEXT(AE469,"0.#"),1)=".",FALSE,TRUE)</formula>
    </cfRule>
    <cfRule type="expression" dxfId="1802" priority="2120">
      <formula>IF(RIGHT(TEXT(AE469,"0.#"),1)=".",TRUE,FALSE)</formula>
    </cfRule>
  </conditionalFormatting>
  <conditionalFormatting sqref="AM470">
    <cfRule type="expression" dxfId="1801" priority="2111">
      <formula>IF(RIGHT(TEXT(AM470,"0.#"),1)=".",FALSE,TRUE)</formula>
    </cfRule>
    <cfRule type="expression" dxfId="1800" priority="2112">
      <formula>IF(RIGHT(TEXT(AM470,"0.#"),1)=".",TRUE,FALSE)</formula>
    </cfRule>
  </conditionalFormatting>
  <conditionalFormatting sqref="AM468">
    <cfRule type="expression" dxfId="1799" priority="2115">
      <formula>IF(RIGHT(TEXT(AM468,"0.#"),1)=".",FALSE,TRUE)</formula>
    </cfRule>
    <cfRule type="expression" dxfId="1798" priority="2116">
      <formula>IF(RIGHT(TEXT(AM468,"0.#"),1)=".",TRUE,FALSE)</formula>
    </cfRule>
  </conditionalFormatting>
  <conditionalFormatting sqref="AM469">
    <cfRule type="expression" dxfId="1797" priority="2113">
      <formula>IF(RIGHT(TEXT(AM469,"0.#"),1)=".",FALSE,TRUE)</formula>
    </cfRule>
    <cfRule type="expression" dxfId="1796" priority="2114">
      <formula>IF(RIGHT(TEXT(AM469,"0.#"),1)=".",TRUE,FALSE)</formula>
    </cfRule>
  </conditionalFormatting>
  <conditionalFormatting sqref="AU470">
    <cfRule type="expression" dxfId="1795" priority="2105">
      <formula>IF(RIGHT(TEXT(AU470,"0.#"),1)=".",FALSE,TRUE)</formula>
    </cfRule>
    <cfRule type="expression" dxfId="1794" priority="2106">
      <formula>IF(RIGHT(TEXT(AU470,"0.#"),1)=".",TRUE,FALSE)</formula>
    </cfRule>
  </conditionalFormatting>
  <conditionalFormatting sqref="AU468">
    <cfRule type="expression" dxfId="1793" priority="2109">
      <formula>IF(RIGHT(TEXT(AU468,"0.#"),1)=".",FALSE,TRUE)</formula>
    </cfRule>
    <cfRule type="expression" dxfId="1792" priority="2110">
      <formula>IF(RIGHT(TEXT(AU468,"0.#"),1)=".",TRUE,FALSE)</formula>
    </cfRule>
  </conditionalFormatting>
  <conditionalFormatting sqref="AU469">
    <cfRule type="expression" dxfId="1791" priority="2107">
      <formula>IF(RIGHT(TEXT(AU469,"0.#"),1)=".",FALSE,TRUE)</formula>
    </cfRule>
    <cfRule type="expression" dxfId="1790" priority="2108">
      <formula>IF(RIGHT(TEXT(AU469,"0.#"),1)=".",TRUE,FALSE)</formula>
    </cfRule>
  </conditionalFormatting>
  <conditionalFormatting sqref="AI470">
    <cfRule type="expression" dxfId="1789" priority="2099">
      <formula>IF(RIGHT(TEXT(AI470,"0.#"),1)=".",FALSE,TRUE)</formula>
    </cfRule>
    <cfRule type="expression" dxfId="1788" priority="2100">
      <formula>IF(RIGHT(TEXT(AI470,"0.#"),1)=".",TRUE,FALSE)</formula>
    </cfRule>
  </conditionalFormatting>
  <conditionalFormatting sqref="AI468">
    <cfRule type="expression" dxfId="1787" priority="2103">
      <formula>IF(RIGHT(TEXT(AI468,"0.#"),1)=".",FALSE,TRUE)</formula>
    </cfRule>
    <cfRule type="expression" dxfId="1786" priority="2104">
      <formula>IF(RIGHT(TEXT(AI468,"0.#"),1)=".",TRUE,FALSE)</formula>
    </cfRule>
  </conditionalFormatting>
  <conditionalFormatting sqref="AI469">
    <cfRule type="expression" dxfId="1785" priority="2101">
      <formula>IF(RIGHT(TEXT(AI469,"0.#"),1)=".",FALSE,TRUE)</formula>
    </cfRule>
    <cfRule type="expression" dxfId="1784" priority="2102">
      <formula>IF(RIGHT(TEXT(AI469,"0.#"),1)=".",TRUE,FALSE)</formula>
    </cfRule>
  </conditionalFormatting>
  <conditionalFormatting sqref="AQ468">
    <cfRule type="expression" dxfId="1783" priority="2093">
      <formula>IF(RIGHT(TEXT(AQ468,"0.#"),1)=".",FALSE,TRUE)</formula>
    </cfRule>
    <cfRule type="expression" dxfId="1782" priority="2094">
      <formula>IF(RIGHT(TEXT(AQ468,"0.#"),1)=".",TRUE,FALSE)</formula>
    </cfRule>
  </conditionalFormatting>
  <conditionalFormatting sqref="AQ469">
    <cfRule type="expression" dxfId="1781" priority="2097">
      <formula>IF(RIGHT(TEXT(AQ469,"0.#"),1)=".",FALSE,TRUE)</formula>
    </cfRule>
    <cfRule type="expression" dxfId="1780" priority="2098">
      <formula>IF(RIGHT(TEXT(AQ469,"0.#"),1)=".",TRUE,FALSE)</formula>
    </cfRule>
  </conditionalFormatting>
  <conditionalFormatting sqref="AQ470">
    <cfRule type="expression" dxfId="1779" priority="2095">
      <formula>IF(RIGHT(TEXT(AQ470,"0.#"),1)=".",FALSE,TRUE)</formula>
    </cfRule>
    <cfRule type="expression" dxfId="1778" priority="2096">
      <formula>IF(RIGHT(TEXT(AQ470,"0.#"),1)=".",TRUE,FALSE)</formula>
    </cfRule>
  </conditionalFormatting>
  <conditionalFormatting sqref="AE475">
    <cfRule type="expression" dxfId="1777" priority="2087">
      <formula>IF(RIGHT(TEXT(AE475,"0.#"),1)=".",FALSE,TRUE)</formula>
    </cfRule>
    <cfRule type="expression" dxfId="1776" priority="2088">
      <formula>IF(RIGHT(TEXT(AE475,"0.#"),1)=".",TRUE,FALSE)</formula>
    </cfRule>
  </conditionalFormatting>
  <conditionalFormatting sqref="AE473">
    <cfRule type="expression" dxfId="1775" priority="2091">
      <formula>IF(RIGHT(TEXT(AE473,"0.#"),1)=".",FALSE,TRUE)</formula>
    </cfRule>
    <cfRule type="expression" dxfId="1774" priority="2092">
      <formula>IF(RIGHT(TEXT(AE473,"0.#"),1)=".",TRUE,FALSE)</formula>
    </cfRule>
  </conditionalFormatting>
  <conditionalFormatting sqref="AE474">
    <cfRule type="expression" dxfId="1773" priority="2089">
      <formula>IF(RIGHT(TEXT(AE474,"0.#"),1)=".",FALSE,TRUE)</formula>
    </cfRule>
    <cfRule type="expression" dxfId="1772" priority="2090">
      <formula>IF(RIGHT(TEXT(AE474,"0.#"),1)=".",TRUE,FALSE)</formula>
    </cfRule>
  </conditionalFormatting>
  <conditionalFormatting sqref="AM475">
    <cfRule type="expression" dxfId="1771" priority="2081">
      <formula>IF(RIGHT(TEXT(AM475,"0.#"),1)=".",FALSE,TRUE)</formula>
    </cfRule>
    <cfRule type="expression" dxfId="1770" priority="2082">
      <formula>IF(RIGHT(TEXT(AM475,"0.#"),1)=".",TRUE,FALSE)</formula>
    </cfRule>
  </conditionalFormatting>
  <conditionalFormatting sqref="AM473">
    <cfRule type="expression" dxfId="1769" priority="2085">
      <formula>IF(RIGHT(TEXT(AM473,"0.#"),1)=".",FALSE,TRUE)</formula>
    </cfRule>
    <cfRule type="expression" dxfId="1768" priority="2086">
      <formula>IF(RIGHT(TEXT(AM473,"0.#"),1)=".",TRUE,FALSE)</formula>
    </cfRule>
  </conditionalFormatting>
  <conditionalFormatting sqref="AM474">
    <cfRule type="expression" dxfId="1767" priority="2083">
      <formula>IF(RIGHT(TEXT(AM474,"0.#"),1)=".",FALSE,TRUE)</formula>
    </cfRule>
    <cfRule type="expression" dxfId="1766" priority="2084">
      <formula>IF(RIGHT(TEXT(AM474,"0.#"),1)=".",TRUE,FALSE)</formula>
    </cfRule>
  </conditionalFormatting>
  <conditionalFormatting sqref="AU475">
    <cfRule type="expression" dxfId="1765" priority="2075">
      <formula>IF(RIGHT(TEXT(AU475,"0.#"),1)=".",FALSE,TRUE)</formula>
    </cfRule>
    <cfRule type="expression" dxfId="1764" priority="2076">
      <formula>IF(RIGHT(TEXT(AU475,"0.#"),1)=".",TRUE,FALSE)</formula>
    </cfRule>
  </conditionalFormatting>
  <conditionalFormatting sqref="AU473">
    <cfRule type="expression" dxfId="1763" priority="2079">
      <formula>IF(RIGHT(TEXT(AU473,"0.#"),1)=".",FALSE,TRUE)</formula>
    </cfRule>
    <cfRule type="expression" dxfId="1762" priority="2080">
      <formula>IF(RIGHT(TEXT(AU473,"0.#"),1)=".",TRUE,FALSE)</formula>
    </cfRule>
  </conditionalFormatting>
  <conditionalFormatting sqref="AU474">
    <cfRule type="expression" dxfId="1761" priority="2077">
      <formula>IF(RIGHT(TEXT(AU474,"0.#"),1)=".",FALSE,TRUE)</formula>
    </cfRule>
    <cfRule type="expression" dxfId="1760" priority="2078">
      <formula>IF(RIGHT(TEXT(AU474,"0.#"),1)=".",TRUE,FALSE)</formula>
    </cfRule>
  </conditionalFormatting>
  <conditionalFormatting sqref="AI475">
    <cfRule type="expression" dxfId="1759" priority="2069">
      <formula>IF(RIGHT(TEXT(AI475,"0.#"),1)=".",FALSE,TRUE)</formula>
    </cfRule>
    <cfRule type="expression" dxfId="1758" priority="2070">
      <formula>IF(RIGHT(TEXT(AI475,"0.#"),1)=".",TRUE,FALSE)</formula>
    </cfRule>
  </conditionalFormatting>
  <conditionalFormatting sqref="AI473">
    <cfRule type="expression" dxfId="1757" priority="2073">
      <formula>IF(RIGHT(TEXT(AI473,"0.#"),1)=".",FALSE,TRUE)</formula>
    </cfRule>
    <cfRule type="expression" dxfId="1756" priority="2074">
      <formula>IF(RIGHT(TEXT(AI473,"0.#"),1)=".",TRUE,FALSE)</formula>
    </cfRule>
  </conditionalFormatting>
  <conditionalFormatting sqref="AI474">
    <cfRule type="expression" dxfId="1755" priority="2071">
      <formula>IF(RIGHT(TEXT(AI474,"0.#"),1)=".",FALSE,TRUE)</formula>
    </cfRule>
    <cfRule type="expression" dxfId="1754" priority="2072">
      <formula>IF(RIGHT(TEXT(AI474,"0.#"),1)=".",TRUE,FALSE)</formula>
    </cfRule>
  </conditionalFormatting>
  <conditionalFormatting sqref="AQ473">
    <cfRule type="expression" dxfId="1753" priority="2063">
      <formula>IF(RIGHT(TEXT(AQ473,"0.#"),1)=".",FALSE,TRUE)</formula>
    </cfRule>
    <cfRule type="expression" dxfId="1752" priority="2064">
      <formula>IF(RIGHT(TEXT(AQ473,"0.#"),1)=".",TRUE,FALSE)</formula>
    </cfRule>
  </conditionalFormatting>
  <conditionalFormatting sqref="AQ474">
    <cfRule type="expression" dxfId="1751" priority="2067">
      <formula>IF(RIGHT(TEXT(AQ474,"0.#"),1)=".",FALSE,TRUE)</formula>
    </cfRule>
    <cfRule type="expression" dxfId="1750" priority="2068">
      <formula>IF(RIGHT(TEXT(AQ474,"0.#"),1)=".",TRUE,FALSE)</formula>
    </cfRule>
  </conditionalFormatting>
  <conditionalFormatting sqref="AQ475">
    <cfRule type="expression" dxfId="1749" priority="2065">
      <formula>IF(RIGHT(TEXT(AQ475,"0.#"),1)=".",FALSE,TRUE)</formula>
    </cfRule>
    <cfRule type="expression" dxfId="1748" priority="2066">
      <formula>IF(RIGHT(TEXT(AQ475,"0.#"),1)=".",TRUE,FALSE)</formula>
    </cfRule>
  </conditionalFormatting>
  <conditionalFormatting sqref="AE480">
    <cfRule type="expression" dxfId="1747" priority="2057">
      <formula>IF(RIGHT(TEXT(AE480,"0.#"),1)=".",FALSE,TRUE)</formula>
    </cfRule>
    <cfRule type="expression" dxfId="1746" priority="2058">
      <formula>IF(RIGHT(TEXT(AE480,"0.#"),1)=".",TRUE,FALSE)</formula>
    </cfRule>
  </conditionalFormatting>
  <conditionalFormatting sqref="AE478">
    <cfRule type="expression" dxfId="1745" priority="2061">
      <formula>IF(RIGHT(TEXT(AE478,"0.#"),1)=".",FALSE,TRUE)</formula>
    </cfRule>
    <cfRule type="expression" dxfId="1744" priority="2062">
      <formula>IF(RIGHT(TEXT(AE478,"0.#"),1)=".",TRUE,FALSE)</formula>
    </cfRule>
  </conditionalFormatting>
  <conditionalFormatting sqref="AE479">
    <cfRule type="expression" dxfId="1743" priority="2059">
      <formula>IF(RIGHT(TEXT(AE479,"0.#"),1)=".",FALSE,TRUE)</formula>
    </cfRule>
    <cfRule type="expression" dxfId="1742" priority="2060">
      <formula>IF(RIGHT(TEXT(AE479,"0.#"),1)=".",TRUE,FALSE)</formula>
    </cfRule>
  </conditionalFormatting>
  <conditionalFormatting sqref="AM480">
    <cfRule type="expression" dxfId="1741" priority="2051">
      <formula>IF(RIGHT(TEXT(AM480,"0.#"),1)=".",FALSE,TRUE)</formula>
    </cfRule>
    <cfRule type="expression" dxfId="1740" priority="2052">
      <formula>IF(RIGHT(TEXT(AM480,"0.#"),1)=".",TRUE,FALSE)</formula>
    </cfRule>
  </conditionalFormatting>
  <conditionalFormatting sqref="AM478">
    <cfRule type="expression" dxfId="1739" priority="2055">
      <formula>IF(RIGHT(TEXT(AM478,"0.#"),1)=".",FALSE,TRUE)</formula>
    </cfRule>
    <cfRule type="expression" dxfId="1738" priority="2056">
      <formula>IF(RIGHT(TEXT(AM478,"0.#"),1)=".",TRUE,FALSE)</formula>
    </cfRule>
  </conditionalFormatting>
  <conditionalFormatting sqref="AM479">
    <cfRule type="expression" dxfId="1737" priority="2053">
      <formula>IF(RIGHT(TEXT(AM479,"0.#"),1)=".",FALSE,TRUE)</formula>
    </cfRule>
    <cfRule type="expression" dxfId="1736" priority="2054">
      <formula>IF(RIGHT(TEXT(AM479,"0.#"),1)=".",TRUE,FALSE)</formula>
    </cfRule>
  </conditionalFormatting>
  <conditionalFormatting sqref="AU480">
    <cfRule type="expression" dxfId="1735" priority="2045">
      <formula>IF(RIGHT(TEXT(AU480,"0.#"),1)=".",FALSE,TRUE)</formula>
    </cfRule>
    <cfRule type="expression" dxfId="1734" priority="2046">
      <formula>IF(RIGHT(TEXT(AU480,"0.#"),1)=".",TRUE,FALSE)</formula>
    </cfRule>
  </conditionalFormatting>
  <conditionalFormatting sqref="AU478">
    <cfRule type="expression" dxfId="1733" priority="2049">
      <formula>IF(RIGHT(TEXT(AU478,"0.#"),1)=".",FALSE,TRUE)</formula>
    </cfRule>
    <cfRule type="expression" dxfId="1732" priority="2050">
      <formula>IF(RIGHT(TEXT(AU478,"0.#"),1)=".",TRUE,FALSE)</formula>
    </cfRule>
  </conditionalFormatting>
  <conditionalFormatting sqref="AU479">
    <cfRule type="expression" dxfId="1731" priority="2047">
      <formula>IF(RIGHT(TEXT(AU479,"0.#"),1)=".",FALSE,TRUE)</formula>
    </cfRule>
    <cfRule type="expression" dxfId="1730" priority="2048">
      <formula>IF(RIGHT(TEXT(AU479,"0.#"),1)=".",TRUE,FALSE)</formula>
    </cfRule>
  </conditionalFormatting>
  <conditionalFormatting sqref="AI480">
    <cfRule type="expression" dxfId="1729" priority="2039">
      <formula>IF(RIGHT(TEXT(AI480,"0.#"),1)=".",FALSE,TRUE)</formula>
    </cfRule>
    <cfRule type="expression" dxfId="1728" priority="2040">
      <formula>IF(RIGHT(TEXT(AI480,"0.#"),1)=".",TRUE,FALSE)</formula>
    </cfRule>
  </conditionalFormatting>
  <conditionalFormatting sqref="AI478">
    <cfRule type="expression" dxfId="1727" priority="2043">
      <formula>IF(RIGHT(TEXT(AI478,"0.#"),1)=".",FALSE,TRUE)</formula>
    </cfRule>
    <cfRule type="expression" dxfId="1726" priority="2044">
      <formula>IF(RIGHT(TEXT(AI478,"0.#"),1)=".",TRUE,FALSE)</formula>
    </cfRule>
  </conditionalFormatting>
  <conditionalFormatting sqref="AI479">
    <cfRule type="expression" dxfId="1725" priority="2041">
      <formula>IF(RIGHT(TEXT(AI479,"0.#"),1)=".",FALSE,TRUE)</formula>
    </cfRule>
    <cfRule type="expression" dxfId="1724" priority="2042">
      <formula>IF(RIGHT(TEXT(AI479,"0.#"),1)=".",TRUE,FALSE)</formula>
    </cfRule>
  </conditionalFormatting>
  <conditionalFormatting sqref="AQ478">
    <cfRule type="expression" dxfId="1723" priority="2033">
      <formula>IF(RIGHT(TEXT(AQ478,"0.#"),1)=".",FALSE,TRUE)</formula>
    </cfRule>
    <cfRule type="expression" dxfId="1722" priority="2034">
      <formula>IF(RIGHT(TEXT(AQ478,"0.#"),1)=".",TRUE,FALSE)</formula>
    </cfRule>
  </conditionalFormatting>
  <conditionalFormatting sqref="AQ479">
    <cfRule type="expression" dxfId="1721" priority="2037">
      <formula>IF(RIGHT(TEXT(AQ479,"0.#"),1)=".",FALSE,TRUE)</formula>
    </cfRule>
    <cfRule type="expression" dxfId="1720" priority="2038">
      <formula>IF(RIGHT(TEXT(AQ479,"0.#"),1)=".",TRUE,FALSE)</formula>
    </cfRule>
  </conditionalFormatting>
  <conditionalFormatting sqref="AQ480">
    <cfRule type="expression" dxfId="1719" priority="2035">
      <formula>IF(RIGHT(TEXT(AQ480,"0.#"),1)=".",FALSE,TRUE)</formula>
    </cfRule>
    <cfRule type="expression" dxfId="1718" priority="2036">
      <formula>IF(RIGHT(TEXT(AQ480,"0.#"),1)=".",TRUE,FALSE)</formula>
    </cfRule>
  </conditionalFormatting>
  <conditionalFormatting sqref="AM47">
    <cfRule type="expression" dxfId="1717" priority="2327">
      <formula>IF(RIGHT(TEXT(AM47,"0.#"),1)=".",FALSE,TRUE)</formula>
    </cfRule>
    <cfRule type="expression" dxfId="1716" priority="2328">
      <formula>IF(RIGHT(TEXT(AM47,"0.#"),1)=".",TRUE,FALSE)</formula>
    </cfRule>
  </conditionalFormatting>
  <conditionalFormatting sqref="AI46">
    <cfRule type="expression" dxfId="1715" priority="2331">
      <formula>IF(RIGHT(TEXT(AI46,"0.#"),1)=".",FALSE,TRUE)</formula>
    </cfRule>
    <cfRule type="expression" dxfId="1714" priority="2332">
      <formula>IF(RIGHT(TEXT(AI46,"0.#"),1)=".",TRUE,FALSE)</formula>
    </cfRule>
  </conditionalFormatting>
  <conditionalFormatting sqref="AM46">
    <cfRule type="expression" dxfId="1713" priority="2329">
      <formula>IF(RIGHT(TEXT(AM46,"0.#"),1)=".",FALSE,TRUE)</formula>
    </cfRule>
    <cfRule type="expression" dxfId="1712" priority="2330">
      <formula>IF(RIGHT(TEXT(AM46,"0.#"),1)=".",TRUE,FALSE)</formula>
    </cfRule>
  </conditionalFormatting>
  <conditionalFormatting sqref="AU46:AU48">
    <cfRule type="expression" dxfId="1711" priority="2321">
      <formula>IF(RIGHT(TEXT(AU46,"0.#"),1)=".",FALSE,TRUE)</formula>
    </cfRule>
    <cfRule type="expression" dxfId="1710" priority="2322">
      <formula>IF(RIGHT(TEXT(AU46,"0.#"),1)=".",TRUE,FALSE)</formula>
    </cfRule>
  </conditionalFormatting>
  <conditionalFormatting sqref="AM48">
    <cfRule type="expression" dxfId="1709" priority="2325">
      <formula>IF(RIGHT(TEXT(AM48,"0.#"),1)=".",FALSE,TRUE)</formula>
    </cfRule>
    <cfRule type="expression" dxfId="1708" priority="2326">
      <formula>IF(RIGHT(TEXT(AM48,"0.#"),1)=".",TRUE,FALSE)</formula>
    </cfRule>
  </conditionalFormatting>
  <conditionalFormatting sqref="AQ46:AQ48">
    <cfRule type="expression" dxfId="1707" priority="2323">
      <formula>IF(RIGHT(TEXT(AQ46,"0.#"),1)=".",FALSE,TRUE)</formula>
    </cfRule>
    <cfRule type="expression" dxfId="1706" priority="2324">
      <formula>IF(RIGHT(TEXT(AQ46,"0.#"),1)=".",TRUE,FALSE)</formula>
    </cfRule>
  </conditionalFormatting>
  <conditionalFormatting sqref="AE146:AE147 AI146:AI147 AM146:AM147 AQ146:AQ147 AU146:AU147">
    <cfRule type="expression" dxfId="1705" priority="2315">
      <formula>IF(RIGHT(TEXT(AE146,"0.#"),1)=".",FALSE,TRUE)</formula>
    </cfRule>
    <cfRule type="expression" dxfId="1704" priority="2316">
      <formula>IF(RIGHT(TEXT(AE146,"0.#"),1)=".",TRUE,FALSE)</formula>
    </cfRule>
  </conditionalFormatting>
  <conditionalFormatting sqref="AE138:AE139 AI138:AI139">
    <cfRule type="expression" dxfId="1703" priority="2319">
      <formula>IF(RIGHT(TEXT(AE138,"0.#"),1)=".",FALSE,TRUE)</formula>
    </cfRule>
    <cfRule type="expression" dxfId="1702" priority="2320">
      <formula>IF(RIGHT(TEXT(AE138,"0.#"),1)=".",TRUE,FALSE)</formula>
    </cfRule>
  </conditionalFormatting>
  <conditionalFormatting sqref="AE142:AE143 AI142:AI143 AM142:AM143 AQ142:AQ143 AU142:AU143">
    <cfRule type="expression" dxfId="1701" priority="2317">
      <formula>IF(RIGHT(TEXT(AE142,"0.#"),1)=".",FALSE,TRUE)</formula>
    </cfRule>
    <cfRule type="expression" dxfId="1700" priority="2318">
      <formula>IF(RIGHT(TEXT(AE142,"0.#"),1)=".",TRUE,FALSE)</formula>
    </cfRule>
  </conditionalFormatting>
  <conditionalFormatting sqref="AE198:AE199 AI198:AI199 AM198:AM199 AQ198:AQ199 AU198:AU199">
    <cfRule type="expression" dxfId="1699" priority="2309">
      <formula>IF(RIGHT(TEXT(AE198,"0.#"),1)=".",FALSE,TRUE)</formula>
    </cfRule>
    <cfRule type="expression" dxfId="1698" priority="2310">
      <formula>IF(RIGHT(TEXT(AE198,"0.#"),1)=".",TRUE,FALSE)</formula>
    </cfRule>
  </conditionalFormatting>
  <conditionalFormatting sqref="AE150:AE151 AI150:AI151 AM150:AM151 AQ150:AQ151 AU150:AU151">
    <cfRule type="expression" dxfId="1697" priority="2313">
      <formula>IF(RIGHT(TEXT(AE150,"0.#"),1)=".",FALSE,TRUE)</formula>
    </cfRule>
    <cfRule type="expression" dxfId="1696" priority="2314">
      <formula>IF(RIGHT(TEXT(AE150,"0.#"),1)=".",TRUE,FALSE)</formula>
    </cfRule>
  </conditionalFormatting>
  <conditionalFormatting sqref="AE194:AE195 AI194:AI195 AM194:AM195 AQ194:AQ195 AU194:AU195">
    <cfRule type="expression" dxfId="1695" priority="2311">
      <formula>IF(RIGHT(TEXT(AE194,"0.#"),1)=".",FALSE,TRUE)</formula>
    </cfRule>
    <cfRule type="expression" dxfId="1694" priority="2312">
      <formula>IF(RIGHT(TEXT(AE194,"0.#"),1)=".",TRUE,FALSE)</formula>
    </cfRule>
  </conditionalFormatting>
  <conditionalFormatting sqref="AE210:AE211 AI210:AI211 AM210:AM211 AQ210:AQ211 AU210:AU211">
    <cfRule type="expression" dxfId="1693" priority="2303">
      <formula>IF(RIGHT(TEXT(AE210,"0.#"),1)=".",FALSE,TRUE)</formula>
    </cfRule>
    <cfRule type="expression" dxfId="1692" priority="2304">
      <formula>IF(RIGHT(TEXT(AE210,"0.#"),1)=".",TRUE,FALSE)</formula>
    </cfRule>
  </conditionalFormatting>
  <conditionalFormatting sqref="AE202:AE203 AI202:AI203 AM202:AM203 AQ202:AQ203 AU202:AU203">
    <cfRule type="expression" dxfId="1691" priority="2307">
      <formula>IF(RIGHT(TEXT(AE202,"0.#"),1)=".",FALSE,TRUE)</formula>
    </cfRule>
    <cfRule type="expression" dxfId="1690" priority="2308">
      <formula>IF(RIGHT(TEXT(AE202,"0.#"),1)=".",TRUE,FALSE)</formula>
    </cfRule>
  </conditionalFormatting>
  <conditionalFormatting sqref="AE206:AE207 AI206:AI207 AM206:AM207 AQ206:AQ207 AU206:AU207">
    <cfRule type="expression" dxfId="1689" priority="2305">
      <formula>IF(RIGHT(TEXT(AE206,"0.#"),1)=".",FALSE,TRUE)</formula>
    </cfRule>
    <cfRule type="expression" dxfId="1688" priority="2306">
      <formula>IF(RIGHT(TEXT(AE206,"0.#"),1)=".",TRUE,FALSE)</formula>
    </cfRule>
  </conditionalFormatting>
  <conditionalFormatting sqref="AE262:AE263 AI262:AI263 AM262:AM263 AQ262:AQ263 AU262:AU263">
    <cfRule type="expression" dxfId="1687" priority="2297">
      <formula>IF(RIGHT(TEXT(AE262,"0.#"),1)=".",FALSE,TRUE)</formula>
    </cfRule>
    <cfRule type="expression" dxfId="1686" priority="2298">
      <formula>IF(RIGHT(TEXT(AE262,"0.#"),1)=".",TRUE,FALSE)</formula>
    </cfRule>
  </conditionalFormatting>
  <conditionalFormatting sqref="AE254:AE255 AI254:AI255 AM254:AM255 AQ254:AQ255 AU254:AU255">
    <cfRule type="expression" dxfId="1685" priority="2301">
      <formula>IF(RIGHT(TEXT(AE254,"0.#"),1)=".",FALSE,TRUE)</formula>
    </cfRule>
    <cfRule type="expression" dxfId="1684" priority="2302">
      <formula>IF(RIGHT(TEXT(AE254,"0.#"),1)=".",TRUE,FALSE)</formula>
    </cfRule>
  </conditionalFormatting>
  <conditionalFormatting sqref="AE258:AE259 AI258:AI259 AM258:AM259 AQ258:AQ259 AU258:AU259">
    <cfRule type="expression" dxfId="1683" priority="2299">
      <formula>IF(RIGHT(TEXT(AE258,"0.#"),1)=".",FALSE,TRUE)</formula>
    </cfRule>
    <cfRule type="expression" dxfId="1682" priority="2300">
      <formula>IF(RIGHT(TEXT(AE258,"0.#"),1)=".",TRUE,FALSE)</formula>
    </cfRule>
  </conditionalFormatting>
  <conditionalFormatting sqref="AE314:AE315 AI314:AI315 AM314:AM315 AQ314:AQ315 AU314:AU315">
    <cfRule type="expression" dxfId="1681" priority="2291">
      <formula>IF(RIGHT(TEXT(AE314,"0.#"),1)=".",FALSE,TRUE)</formula>
    </cfRule>
    <cfRule type="expression" dxfId="1680" priority="2292">
      <formula>IF(RIGHT(TEXT(AE314,"0.#"),1)=".",TRUE,FALSE)</formula>
    </cfRule>
  </conditionalFormatting>
  <conditionalFormatting sqref="AE266:AE267 AI266:AI267 AM266:AM267 AQ266:AQ267 AU266:AU267">
    <cfRule type="expression" dxfId="1679" priority="2295">
      <formula>IF(RIGHT(TEXT(AE266,"0.#"),1)=".",FALSE,TRUE)</formula>
    </cfRule>
    <cfRule type="expression" dxfId="1678" priority="2296">
      <formula>IF(RIGHT(TEXT(AE266,"0.#"),1)=".",TRUE,FALSE)</formula>
    </cfRule>
  </conditionalFormatting>
  <conditionalFormatting sqref="AE270:AE271 AI270:AI271 AM270:AM271 AQ270:AQ271 AU270:AU271">
    <cfRule type="expression" dxfId="1677" priority="2293">
      <formula>IF(RIGHT(TEXT(AE270,"0.#"),1)=".",FALSE,TRUE)</formula>
    </cfRule>
    <cfRule type="expression" dxfId="1676" priority="2294">
      <formula>IF(RIGHT(TEXT(AE270,"0.#"),1)=".",TRUE,FALSE)</formula>
    </cfRule>
  </conditionalFormatting>
  <conditionalFormatting sqref="AE326:AE327 AI326:AI327 AM326:AM327 AQ326:AQ327 AU326:AU327">
    <cfRule type="expression" dxfId="1675" priority="2285">
      <formula>IF(RIGHT(TEXT(AE326,"0.#"),1)=".",FALSE,TRUE)</formula>
    </cfRule>
    <cfRule type="expression" dxfId="1674" priority="2286">
      <formula>IF(RIGHT(TEXT(AE326,"0.#"),1)=".",TRUE,FALSE)</formula>
    </cfRule>
  </conditionalFormatting>
  <conditionalFormatting sqref="AE318:AE319 AI318:AI319 AM318:AM319 AQ318:AQ319 AU318:AU319">
    <cfRule type="expression" dxfId="1673" priority="2289">
      <formula>IF(RIGHT(TEXT(AE318,"0.#"),1)=".",FALSE,TRUE)</formula>
    </cfRule>
    <cfRule type="expression" dxfId="1672" priority="2290">
      <formula>IF(RIGHT(TEXT(AE318,"0.#"),1)=".",TRUE,FALSE)</formula>
    </cfRule>
  </conditionalFormatting>
  <conditionalFormatting sqref="AE322:AE323 AI322:AI323 AM322:AM323 AQ322:AQ323 AU322:AU323">
    <cfRule type="expression" dxfId="1671" priority="2287">
      <formula>IF(RIGHT(TEXT(AE322,"0.#"),1)=".",FALSE,TRUE)</formula>
    </cfRule>
    <cfRule type="expression" dxfId="1670" priority="2288">
      <formula>IF(RIGHT(TEXT(AE322,"0.#"),1)=".",TRUE,FALSE)</formula>
    </cfRule>
  </conditionalFormatting>
  <conditionalFormatting sqref="AE378:AE379 AI378:AI379 AM378:AM379 AQ378:AQ379 AU378:AU379">
    <cfRule type="expression" dxfId="1669" priority="2279">
      <formula>IF(RIGHT(TEXT(AE378,"0.#"),1)=".",FALSE,TRUE)</formula>
    </cfRule>
    <cfRule type="expression" dxfId="1668" priority="2280">
      <formula>IF(RIGHT(TEXT(AE378,"0.#"),1)=".",TRUE,FALSE)</formula>
    </cfRule>
  </conditionalFormatting>
  <conditionalFormatting sqref="AE330:AE331 AI330:AI331 AM330:AM331 AQ330:AQ331 AU330:AU331">
    <cfRule type="expression" dxfId="1667" priority="2283">
      <formula>IF(RIGHT(TEXT(AE330,"0.#"),1)=".",FALSE,TRUE)</formula>
    </cfRule>
    <cfRule type="expression" dxfId="1666" priority="2284">
      <formula>IF(RIGHT(TEXT(AE330,"0.#"),1)=".",TRUE,FALSE)</formula>
    </cfRule>
  </conditionalFormatting>
  <conditionalFormatting sqref="AE374:AE375 AI374:AI375 AM374:AM375 AQ374:AQ375 AU374:AU375">
    <cfRule type="expression" dxfId="1665" priority="2281">
      <formula>IF(RIGHT(TEXT(AE374,"0.#"),1)=".",FALSE,TRUE)</formula>
    </cfRule>
    <cfRule type="expression" dxfId="1664" priority="2282">
      <formula>IF(RIGHT(TEXT(AE374,"0.#"),1)=".",TRUE,FALSE)</formula>
    </cfRule>
  </conditionalFormatting>
  <conditionalFormatting sqref="AE390:AE391 AI390:AI391 AM390:AM391 AQ390:AQ391 AU390:AU391">
    <cfRule type="expression" dxfId="1663" priority="2273">
      <formula>IF(RIGHT(TEXT(AE390,"0.#"),1)=".",FALSE,TRUE)</formula>
    </cfRule>
    <cfRule type="expression" dxfId="1662" priority="2274">
      <formula>IF(RIGHT(TEXT(AE390,"0.#"),1)=".",TRUE,FALSE)</formula>
    </cfRule>
  </conditionalFormatting>
  <conditionalFormatting sqref="AE382:AE383 AI382:AI383 AM382:AM383 AQ382:AQ383 AU382:AU383">
    <cfRule type="expression" dxfId="1661" priority="2277">
      <formula>IF(RIGHT(TEXT(AE382,"0.#"),1)=".",FALSE,TRUE)</formula>
    </cfRule>
    <cfRule type="expression" dxfId="1660" priority="2278">
      <formula>IF(RIGHT(TEXT(AE382,"0.#"),1)=".",TRUE,FALSE)</formula>
    </cfRule>
  </conditionalFormatting>
  <conditionalFormatting sqref="AE386:AE387 AI386:AI387 AM386:AM387 AQ386:AQ387 AU386:AU387">
    <cfRule type="expression" dxfId="1659" priority="2275">
      <formula>IF(RIGHT(TEXT(AE386,"0.#"),1)=".",FALSE,TRUE)</formula>
    </cfRule>
    <cfRule type="expression" dxfId="1658" priority="2276">
      <formula>IF(RIGHT(TEXT(AE386,"0.#"),1)=".",TRUE,FALSE)</formula>
    </cfRule>
  </conditionalFormatting>
  <conditionalFormatting sqref="Y873:Y900">
    <cfRule type="expression" dxfId="1657" priority="2443">
      <formula>IF(RIGHT(TEXT(Y873,"0.#"),1)=".",FALSE,TRUE)</formula>
    </cfRule>
    <cfRule type="expression" dxfId="1656" priority="2444">
      <formula>IF(RIGHT(TEXT(Y873,"0.#"),1)=".",TRUE,FALSE)</formula>
    </cfRule>
  </conditionalFormatting>
  <conditionalFormatting sqref="Y872">
    <cfRule type="expression" dxfId="1655" priority="2437">
      <formula>IF(RIGHT(TEXT(Y872,"0.#"),1)=".",FALSE,TRUE)</formula>
    </cfRule>
    <cfRule type="expression" dxfId="1654" priority="2438">
      <formula>IF(RIGHT(TEXT(Y872,"0.#"),1)=".",TRUE,FALSE)</formula>
    </cfRule>
  </conditionalFormatting>
  <conditionalFormatting sqref="Y906:Y933">
    <cfRule type="expression" dxfId="1653" priority="2431">
      <formula>IF(RIGHT(TEXT(Y906,"0.#"),1)=".",FALSE,TRUE)</formula>
    </cfRule>
    <cfRule type="expression" dxfId="1652" priority="2432">
      <formula>IF(RIGHT(TEXT(Y906,"0.#"),1)=".",TRUE,FALSE)</formula>
    </cfRule>
  </conditionalFormatting>
  <conditionalFormatting sqref="Y905">
    <cfRule type="expression" dxfId="1651" priority="2425">
      <formula>IF(RIGHT(TEXT(Y905,"0.#"),1)=".",FALSE,TRUE)</formula>
    </cfRule>
    <cfRule type="expression" dxfId="1650" priority="2426">
      <formula>IF(RIGHT(TEXT(Y905,"0.#"),1)=".",TRUE,FALSE)</formula>
    </cfRule>
  </conditionalFormatting>
  <conditionalFormatting sqref="Y939:Y966">
    <cfRule type="expression" dxfId="1649" priority="2419">
      <formula>IF(RIGHT(TEXT(Y939,"0.#"),1)=".",FALSE,TRUE)</formula>
    </cfRule>
    <cfRule type="expression" dxfId="1648" priority="2420">
      <formula>IF(RIGHT(TEXT(Y939,"0.#"),1)=".",TRUE,FALSE)</formula>
    </cfRule>
  </conditionalFormatting>
  <conditionalFormatting sqref="Y938">
    <cfRule type="expression" dxfId="1647" priority="2413">
      <formula>IF(RIGHT(TEXT(Y938,"0.#"),1)=".",FALSE,TRUE)</formula>
    </cfRule>
    <cfRule type="expression" dxfId="1646" priority="2414">
      <formula>IF(RIGHT(TEXT(Y938,"0.#"),1)=".",TRUE,FALSE)</formula>
    </cfRule>
  </conditionalFormatting>
  <conditionalFormatting sqref="Y979:Y999">
    <cfRule type="expression" dxfId="1645" priority="2407">
      <formula>IF(RIGHT(TEXT(Y979,"0.#"),1)=".",FALSE,TRUE)</formula>
    </cfRule>
    <cfRule type="expression" dxfId="1644" priority="2408">
      <formula>IF(RIGHT(TEXT(Y979,"0.#"),1)=".",TRUE,FALSE)</formula>
    </cfRule>
  </conditionalFormatting>
  <conditionalFormatting sqref="Y1010:Y1032">
    <cfRule type="expression" dxfId="1643" priority="2395">
      <formula>IF(RIGHT(TEXT(Y1010,"0.#"),1)=".",FALSE,TRUE)</formula>
    </cfRule>
    <cfRule type="expression" dxfId="1642" priority="2396">
      <formula>IF(RIGHT(TEXT(Y1010,"0.#"),1)=".",TRUE,FALSE)</formula>
    </cfRule>
  </conditionalFormatting>
  <conditionalFormatting sqref="W23">
    <cfRule type="expression" dxfId="1641" priority="2679">
      <formula>IF(RIGHT(TEXT(W23,"0.#"),1)=".",FALSE,TRUE)</formula>
    </cfRule>
    <cfRule type="expression" dxfId="1640" priority="2680">
      <formula>IF(RIGHT(TEXT(W23,"0.#"),1)=".",TRUE,FALSE)</formula>
    </cfRule>
  </conditionalFormatting>
  <conditionalFormatting sqref="W24:W27">
    <cfRule type="expression" dxfId="1639" priority="2677">
      <formula>IF(RIGHT(TEXT(W24,"0.#"),1)=".",FALSE,TRUE)</formula>
    </cfRule>
    <cfRule type="expression" dxfId="1638" priority="2678">
      <formula>IF(RIGHT(TEXT(W24,"0.#"),1)=".",TRUE,FALSE)</formula>
    </cfRule>
  </conditionalFormatting>
  <conditionalFormatting sqref="W28">
    <cfRule type="expression" dxfId="1637" priority="2669">
      <formula>IF(RIGHT(TEXT(W28,"0.#"),1)=".",FALSE,TRUE)</formula>
    </cfRule>
    <cfRule type="expression" dxfId="1636" priority="2670">
      <formula>IF(RIGHT(TEXT(W28,"0.#"),1)=".",TRUE,FALSE)</formula>
    </cfRule>
  </conditionalFormatting>
  <conditionalFormatting sqref="P23">
    <cfRule type="expression" dxfId="1635" priority="2667">
      <formula>IF(RIGHT(TEXT(P23,"0.#"),1)=".",FALSE,TRUE)</formula>
    </cfRule>
    <cfRule type="expression" dxfId="1634" priority="2668">
      <formula>IF(RIGHT(TEXT(P23,"0.#"),1)=".",TRUE,FALSE)</formula>
    </cfRule>
  </conditionalFormatting>
  <conditionalFormatting sqref="P24:P27">
    <cfRule type="expression" dxfId="1633" priority="2665">
      <formula>IF(RIGHT(TEXT(P24,"0.#"),1)=".",FALSE,TRUE)</formula>
    </cfRule>
    <cfRule type="expression" dxfId="1632" priority="2666">
      <formula>IF(RIGHT(TEXT(P24,"0.#"),1)=".",TRUE,FALSE)</formula>
    </cfRule>
  </conditionalFormatting>
  <conditionalFormatting sqref="P28">
    <cfRule type="expression" dxfId="1631" priority="2663">
      <formula>IF(RIGHT(TEXT(P28,"0.#"),1)=".",FALSE,TRUE)</formula>
    </cfRule>
    <cfRule type="expression" dxfId="1630" priority="2664">
      <formula>IF(RIGHT(TEXT(P28,"0.#"),1)=".",TRUE,FALSE)</formula>
    </cfRule>
  </conditionalFormatting>
  <conditionalFormatting sqref="AQ114">
    <cfRule type="expression" dxfId="1629" priority="2647">
      <formula>IF(RIGHT(TEXT(AQ114,"0.#"),1)=".",FALSE,TRUE)</formula>
    </cfRule>
    <cfRule type="expression" dxfId="1628" priority="2648">
      <formula>IF(RIGHT(TEXT(AQ114,"0.#"),1)=".",TRUE,FALSE)</formula>
    </cfRule>
  </conditionalFormatting>
  <conditionalFormatting sqref="AQ104">
    <cfRule type="expression" dxfId="1627" priority="2661">
      <formula>IF(RIGHT(TEXT(AQ104,"0.#"),1)=".",FALSE,TRUE)</formula>
    </cfRule>
    <cfRule type="expression" dxfId="1626" priority="2662">
      <formula>IF(RIGHT(TEXT(AQ104,"0.#"),1)=".",TRUE,FALSE)</formula>
    </cfRule>
  </conditionalFormatting>
  <conditionalFormatting sqref="AQ105">
    <cfRule type="expression" dxfId="1625" priority="2659">
      <formula>IF(RIGHT(TEXT(AQ105,"0.#"),1)=".",FALSE,TRUE)</formula>
    </cfRule>
    <cfRule type="expression" dxfId="1624" priority="2660">
      <formula>IF(RIGHT(TEXT(AQ105,"0.#"),1)=".",TRUE,FALSE)</formula>
    </cfRule>
  </conditionalFormatting>
  <conditionalFormatting sqref="AQ107">
    <cfRule type="expression" dxfId="1623" priority="2657">
      <formula>IF(RIGHT(TEXT(AQ107,"0.#"),1)=".",FALSE,TRUE)</formula>
    </cfRule>
    <cfRule type="expression" dxfId="1622" priority="2658">
      <formula>IF(RIGHT(TEXT(AQ107,"0.#"),1)=".",TRUE,FALSE)</formula>
    </cfRule>
  </conditionalFormatting>
  <conditionalFormatting sqref="AQ108">
    <cfRule type="expression" dxfId="1621" priority="2655">
      <formula>IF(RIGHT(TEXT(AQ108,"0.#"),1)=".",FALSE,TRUE)</formula>
    </cfRule>
    <cfRule type="expression" dxfId="1620" priority="2656">
      <formula>IF(RIGHT(TEXT(AQ108,"0.#"),1)=".",TRUE,FALSE)</formula>
    </cfRule>
  </conditionalFormatting>
  <conditionalFormatting sqref="AQ110">
    <cfRule type="expression" dxfId="1619" priority="2653">
      <formula>IF(RIGHT(TEXT(AQ110,"0.#"),1)=".",FALSE,TRUE)</formula>
    </cfRule>
    <cfRule type="expression" dxfId="1618" priority="2654">
      <formula>IF(RIGHT(TEXT(AQ110,"0.#"),1)=".",TRUE,FALSE)</formula>
    </cfRule>
  </conditionalFormatting>
  <conditionalFormatting sqref="AQ111">
    <cfRule type="expression" dxfId="1617" priority="2651">
      <formula>IF(RIGHT(TEXT(AQ111,"0.#"),1)=".",FALSE,TRUE)</formula>
    </cfRule>
    <cfRule type="expression" dxfId="1616" priority="2652">
      <formula>IF(RIGHT(TEXT(AQ111,"0.#"),1)=".",TRUE,FALSE)</formula>
    </cfRule>
  </conditionalFormatting>
  <conditionalFormatting sqref="AQ113">
    <cfRule type="expression" dxfId="1615" priority="2649">
      <formula>IF(RIGHT(TEXT(AQ113,"0.#"),1)=".",FALSE,TRUE)</formula>
    </cfRule>
    <cfRule type="expression" dxfId="1614" priority="2650">
      <formula>IF(RIGHT(TEXT(AQ113,"0.#"),1)=".",TRUE,FALSE)</formula>
    </cfRule>
  </conditionalFormatting>
  <conditionalFormatting sqref="AE67">
    <cfRule type="expression" dxfId="1613" priority="2579">
      <formula>IF(RIGHT(TEXT(AE67,"0.#"),1)=".",FALSE,TRUE)</formula>
    </cfRule>
    <cfRule type="expression" dxfId="1612" priority="2580">
      <formula>IF(RIGHT(TEXT(AE67,"0.#"),1)=".",TRUE,FALSE)</formula>
    </cfRule>
  </conditionalFormatting>
  <conditionalFormatting sqref="AE68">
    <cfRule type="expression" dxfId="1611" priority="2577">
      <formula>IF(RIGHT(TEXT(AE68,"0.#"),1)=".",FALSE,TRUE)</formula>
    </cfRule>
    <cfRule type="expression" dxfId="1610" priority="2578">
      <formula>IF(RIGHT(TEXT(AE68,"0.#"),1)=".",TRUE,FALSE)</formula>
    </cfRule>
  </conditionalFormatting>
  <conditionalFormatting sqref="AE69">
    <cfRule type="expression" dxfId="1609" priority="2575">
      <formula>IF(RIGHT(TEXT(AE69,"0.#"),1)=".",FALSE,TRUE)</formula>
    </cfRule>
    <cfRule type="expression" dxfId="1608" priority="2576">
      <formula>IF(RIGHT(TEXT(AE69,"0.#"),1)=".",TRUE,FALSE)</formula>
    </cfRule>
  </conditionalFormatting>
  <conditionalFormatting sqref="AI69">
    <cfRule type="expression" dxfId="1607" priority="2573">
      <formula>IF(RIGHT(TEXT(AI69,"0.#"),1)=".",FALSE,TRUE)</formula>
    </cfRule>
    <cfRule type="expression" dxfId="1606" priority="2574">
      <formula>IF(RIGHT(TEXT(AI69,"0.#"),1)=".",TRUE,FALSE)</formula>
    </cfRule>
  </conditionalFormatting>
  <conditionalFormatting sqref="AI68">
    <cfRule type="expression" dxfId="1605" priority="2571">
      <formula>IF(RIGHT(TEXT(AI68,"0.#"),1)=".",FALSE,TRUE)</formula>
    </cfRule>
    <cfRule type="expression" dxfId="1604" priority="2572">
      <formula>IF(RIGHT(TEXT(AI68,"0.#"),1)=".",TRUE,FALSE)</formula>
    </cfRule>
  </conditionalFormatting>
  <conditionalFormatting sqref="AI67">
    <cfRule type="expression" dxfId="1603" priority="2569">
      <formula>IF(RIGHT(TEXT(AI67,"0.#"),1)=".",FALSE,TRUE)</formula>
    </cfRule>
    <cfRule type="expression" dxfId="1602" priority="2570">
      <formula>IF(RIGHT(TEXT(AI67,"0.#"),1)=".",TRUE,FALSE)</formula>
    </cfRule>
  </conditionalFormatting>
  <conditionalFormatting sqref="AM67">
    <cfRule type="expression" dxfId="1601" priority="2567">
      <formula>IF(RIGHT(TEXT(AM67,"0.#"),1)=".",FALSE,TRUE)</formula>
    </cfRule>
    <cfRule type="expression" dxfId="1600" priority="2568">
      <formula>IF(RIGHT(TEXT(AM67,"0.#"),1)=".",TRUE,FALSE)</formula>
    </cfRule>
  </conditionalFormatting>
  <conditionalFormatting sqref="AM68">
    <cfRule type="expression" dxfId="1599" priority="2565">
      <formula>IF(RIGHT(TEXT(AM68,"0.#"),1)=".",FALSE,TRUE)</formula>
    </cfRule>
    <cfRule type="expression" dxfId="1598" priority="2566">
      <formula>IF(RIGHT(TEXT(AM68,"0.#"),1)=".",TRUE,FALSE)</formula>
    </cfRule>
  </conditionalFormatting>
  <conditionalFormatting sqref="AM69">
    <cfRule type="expression" dxfId="1597" priority="2563">
      <formula>IF(RIGHT(TEXT(AM69,"0.#"),1)=".",FALSE,TRUE)</formula>
    </cfRule>
    <cfRule type="expression" dxfId="1596" priority="2564">
      <formula>IF(RIGHT(TEXT(AM69,"0.#"),1)=".",TRUE,FALSE)</formula>
    </cfRule>
  </conditionalFormatting>
  <conditionalFormatting sqref="AQ67:AQ69">
    <cfRule type="expression" dxfId="1595" priority="2561">
      <formula>IF(RIGHT(TEXT(AQ67,"0.#"),1)=".",FALSE,TRUE)</formula>
    </cfRule>
    <cfRule type="expression" dxfId="1594" priority="2562">
      <formula>IF(RIGHT(TEXT(AQ67,"0.#"),1)=".",TRUE,FALSE)</formula>
    </cfRule>
  </conditionalFormatting>
  <conditionalFormatting sqref="AU67:AU69">
    <cfRule type="expression" dxfId="1593" priority="2559">
      <formula>IF(RIGHT(TEXT(AU67,"0.#"),1)=".",FALSE,TRUE)</formula>
    </cfRule>
    <cfRule type="expression" dxfId="1592" priority="2560">
      <formula>IF(RIGHT(TEXT(AU67,"0.#"),1)=".",TRUE,FALSE)</formula>
    </cfRule>
  </conditionalFormatting>
  <conditionalFormatting sqref="AE70">
    <cfRule type="expression" dxfId="1591" priority="2557">
      <formula>IF(RIGHT(TEXT(AE70,"0.#"),1)=".",FALSE,TRUE)</formula>
    </cfRule>
    <cfRule type="expression" dxfId="1590" priority="2558">
      <formula>IF(RIGHT(TEXT(AE70,"0.#"),1)=".",TRUE,FALSE)</formula>
    </cfRule>
  </conditionalFormatting>
  <conditionalFormatting sqref="AE71">
    <cfRule type="expression" dxfId="1589" priority="2555">
      <formula>IF(RIGHT(TEXT(AE71,"0.#"),1)=".",FALSE,TRUE)</formula>
    </cfRule>
    <cfRule type="expression" dxfId="1588" priority="2556">
      <formula>IF(RIGHT(TEXT(AE71,"0.#"),1)=".",TRUE,FALSE)</formula>
    </cfRule>
  </conditionalFormatting>
  <conditionalFormatting sqref="AE72">
    <cfRule type="expression" dxfId="1587" priority="2553">
      <formula>IF(RIGHT(TEXT(AE72,"0.#"),1)=".",FALSE,TRUE)</formula>
    </cfRule>
    <cfRule type="expression" dxfId="1586" priority="2554">
      <formula>IF(RIGHT(TEXT(AE72,"0.#"),1)=".",TRUE,FALSE)</formula>
    </cfRule>
  </conditionalFormatting>
  <conditionalFormatting sqref="AI72">
    <cfRule type="expression" dxfId="1585" priority="2551">
      <formula>IF(RIGHT(TEXT(AI72,"0.#"),1)=".",FALSE,TRUE)</formula>
    </cfRule>
    <cfRule type="expression" dxfId="1584" priority="2552">
      <formula>IF(RIGHT(TEXT(AI72,"0.#"),1)=".",TRUE,FALSE)</formula>
    </cfRule>
  </conditionalFormatting>
  <conditionalFormatting sqref="AI71">
    <cfRule type="expression" dxfId="1583" priority="2549">
      <formula>IF(RIGHT(TEXT(AI71,"0.#"),1)=".",FALSE,TRUE)</formula>
    </cfRule>
    <cfRule type="expression" dxfId="1582" priority="2550">
      <formula>IF(RIGHT(TEXT(AI71,"0.#"),1)=".",TRUE,FALSE)</formula>
    </cfRule>
  </conditionalFormatting>
  <conditionalFormatting sqref="AI70">
    <cfRule type="expression" dxfId="1581" priority="2547">
      <formula>IF(RIGHT(TEXT(AI70,"0.#"),1)=".",FALSE,TRUE)</formula>
    </cfRule>
    <cfRule type="expression" dxfId="1580" priority="2548">
      <formula>IF(RIGHT(TEXT(AI70,"0.#"),1)=".",TRUE,FALSE)</formula>
    </cfRule>
  </conditionalFormatting>
  <conditionalFormatting sqref="AM70">
    <cfRule type="expression" dxfId="1579" priority="2545">
      <formula>IF(RIGHT(TEXT(AM70,"0.#"),1)=".",FALSE,TRUE)</formula>
    </cfRule>
    <cfRule type="expression" dxfId="1578" priority="2546">
      <formula>IF(RIGHT(TEXT(AM70,"0.#"),1)=".",TRUE,FALSE)</formula>
    </cfRule>
  </conditionalFormatting>
  <conditionalFormatting sqref="AM71">
    <cfRule type="expression" dxfId="1577" priority="2543">
      <formula>IF(RIGHT(TEXT(AM71,"0.#"),1)=".",FALSE,TRUE)</formula>
    </cfRule>
    <cfRule type="expression" dxfId="1576" priority="2544">
      <formula>IF(RIGHT(TEXT(AM71,"0.#"),1)=".",TRUE,FALSE)</formula>
    </cfRule>
  </conditionalFormatting>
  <conditionalFormatting sqref="AM72">
    <cfRule type="expression" dxfId="1575" priority="2541">
      <formula>IF(RIGHT(TEXT(AM72,"0.#"),1)=".",FALSE,TRUE)</formula>
    </cfRule>
    <cfRule type="expression" dxfId="1574" priority="2542">
      <formula>IF(RIGHT(TEXT(AM72,"0.#"),1)=".",TRUE,FALSE)</formula>
    </cfRule>
  </conditionalFormatting>
  <conditionalFormatting sqref="AQ70:AQ72">
    <cfRule type="expression" dxfId="1573" priority="2539">
      <formula>IF(RIGHT(TEXT(AQ70,"0.#"),1)=".",FALSE,TRUE)</formula>
    </cfRule>
    <cfRule type="expression" dxfId="1572" priority="2540">
      <formula>IF(RIGHT(TEXT(AQ70,"0.#"),1)=".",TRUE,FALSE)</formula>
    </cfRule>
  </conditionalFormatting>
  <conditionalFormatting sqref="AU70:AU72">
    <cfRule type="expression" dxfId="1571" priority="2537">
      <formula>IF(RIGHT(TEXT(AU70,"0.#"),1)=".",FALSE,TRUE)</formula>
    </cfRule>
    <cfRule type="expression" dxfId="1570" priority="2538">
      <formula>IF(RIGHT(TEXT(AU70,"0.#"),1)=".",TRUE,FALSE)</formula>
    </cfRule>
  </conditionalFormatting>
  <conditionalFormatting sqref="AU656">
    <cfRule type="expression" dxfId="1569" priority="1055">
      <formula>IF(RIGHT(TEXT(AU656,"0.#"),1)=".",FALSE,TRUE)</formula>
    </cfRule>
    <cfRule type="expression" dxfId="1568" priority="1056">
      <formula>IF(RIGHT(TEXT(AU656,"0.#"),1)=".",TRUE,FALSE)</formula>
    </cfRule>
  </conditionalFormatting>
  <conditionalFormatting sqref="AQ655">
    <cfRule type="expression" dxfId="1567" priority="1047">
      <formula>IF(RIGHT(TEXT(AQ655,"0.#"),1)=".",FALSE,TRUE)</formula>
    </cfRule>
    <cfRule type="expression" dxfId="1566" priority="1048">
      <formula>IF(RIGHT(TEXT(AQ655,"0.#"),1)=".",TRUE,FALSE)</formula>
    </cfRule>
  </conditionalFormatting>
  <conditionalFormatting sqref="AI696">
    <cfRule type="expression" dxfId="1565" priority="839">
      <formula>IF(RIGHT(TEXT(AI696,"0.#"),1)=".",FALSE,TRUE)</formula>
    </cfRule>
    <cfRule type="expression" dxfId="1564" priority="840">
      <formula>IF(RIGHT(TEXT(AI696,"0.#"),1)=".",TRUE,FALSE)</formula>
    </cfRule>
  </conditionalFormatting>
  <conditionalFormatting sqref="AQ694">
    <cfRule type="expression" dxfId="1563" priority="833">
      <formula>IF(RIGHT(TEXT(AQ694,"0.#"),1)=".",FALSE,TRUE)</formula>
    </cfRule>
    <cfRule type="expression" dxfId="1562" priority="834">
      <formula>IF(RIGHT(TEXT(AQ694,"0.#"),1)=".",TRUE,FALSE)</formula>
    </cfRule>
  </conditionalFormatting>
  <conditionalFormatting sqref="AL873:AO900">
    <cfRule type="expression" dxfId="1561" priority="2445">
      <formula>IF(AND(AL873&gt;=0, RIGHT(TEXT(AL873,"0.#"),1)&lt;&gt;"."),TRUE,FALSE)</formula>
    </cfRule>
    <cfRule type="expression" dxfId="1560" priority="2446">
      <formula>IF(AND(AL873&gt;=0, RIGHT(TEXT(AL873,"0.#"),1)="."),TRUE,FALSE)</formula>
    </cfRule>
    <cfRule type="expression" dxfId="1559" priority="2447">
      <formula>IF(AND(AL873&lt;0, RIGHT(TEXT(AL873,"0.#"),1)&lt;&gt;"."),TRUE,FALSE)</formula>
    </cfRule>
    <cfRule type="expression" dxfId="1558" priority="2448">
      <formula>IF(AND(AL873&lt;0, RIGHT(TEXT(AL873,"0.#"),1)="."),TRUE,FALSE)</formula>
    </cfRule>
  </conditionalFormatting>
  <conditionalFormatting sqref="AL872:AO872">
    <cfRule type="expression" dxfId="1557" priority="2439">
      <formula>IF(AND(AL872&gt;=0, RIGHT(TEXT(AL872,"0.#"),1)&lt;&gt;"."),TRUE,FALSE)</formula>
    </cfRule>
    <cfRule type="expression" dxfId="1556" priority="2440">
      <formula>IF(AND(AL872&gt;=0, RIGHT(TEXT(AL872,"0.#"),1)="."),TRUE,FALSE)</formula>
    </cfRule>
    <cfRule type="expression" dxfId="1555" priority="2441">
      <formula>IF(AND(AL872&lt;0, RIGHT(TEXT(AL872,"0.#"),1)&lt;&gt;"."),TRUE,FALSE)</formula>
    </cfRule>
    <cfRule type="expression" dxfId="1554" priority="2442">
      <formula>IF(AND(AL872&lt;0, RIGHT(TEXT(AL872,"0.#"),1)="."),TRUE,FALSE)</formula>
    </cfRule>
  </conditionalFormatting>
  <conditionalFormatting sqref="AL906:AO933">
    <cfRule type="expression" dxfId="1553" priority="2433">
      <formula>IF(AND(AL906&gt;=0, RIGHT(TEXT(AL906,"0.#"),1)&lt;&gt;"."),TRUE,FALSE)</formula>
    </cfRule>
    <cfRule type="expression" dxfId="1552" priority="2434">
      <formula>IF(AND(AL906&gt;=0, RIGHT(TEXT(AL906,"0.#"),1)="."),TRUE,FALSE)</formula>
    </cfRule>
    <cfRule type="expression" dxfId="1551" priority="2435">
      <formula>IF(AND(AL906&lt;0, RIGHT(TEXT(AL906,"0.#"),1)&lt;&gt;"."),TRUE,FALSE)</formula>
    </cfRule>
    <cfRule type="expression" dxfId="1550" priority="2436">
      <formula>IF(AND(AL906&lt;0, RIGHT(TEXT(AL906,"0.#"),1)="."),TRUE,FALSE)</formula>
    </cfRule>
  </conditionalFormatting>
  <conditionalFormatting sqref="AL905:AO905">
    <cfRule type="expression" dxfId="1549" priority="2427">
      <formula>IF(AND(AL905&gt;=0, RIGHT(TEXT(AL905,"0.#"),1)&lt;&gt;"."),TRUE,FALSE)</formula>
    </cfRule>
    <cfRule type="expression" dxfId="1548" priority="2428">
      <formula>IF(AND(AL905&gt;=0, RIGHT(TEXT(AL905,"0.#"),1)="."),TRUE,FALSE)</formula>
    </cfRule>
    <cfRule type="expression" dxfId="1547" priority="2429">
      <formula>IF(AND(AL905&lt;0, RIGHT(TEXT(AL905,"0.#"),1)&lt;&gt;"."),TRUE,FALSE)</formula>
    </cfRule>
    <cfRule type="expression" dxfId="1546" priority="2430">
      <formula>IF(AND(AL905&lt;0, RIGHT(TEXT(AL905,"0.#"),1)="."),TRUE,FALSE)</formula>
    </cfRule>
  </conditionalFormatting>
  <conditionalFormatting sqref="AL939:AO966">
    <cfRule type="expression" dxfId="1545" priority="2421">
      <formula>IF(AND(AL939&gt;=0, RIGHT(TEXT(AL939,"0.#"),1)&lt;&gt;"."),TRUE,FALSE)</formula>
    </cfRule>
    <cfRule type="expression" dxfId="1544" priority="2422">
      <formula>IF(AND(AL939&gt;=0, RIGHT(TEXT(AL939,"0.#"),1)="."),TRUE,FALSE)</formula>
    </cfRule>
    <cfRule type="expression" dxfId="1543" priority="2423">
      <formula>IF(AND(AL939&lt;0, RIGHT(TEXT(AL939,"0.#"),1)&lt;&gt;"."),TRUE,FALSE)</formula>
    </cfRule>
    <cfRule type="expression" dxfId="1542" priority="2424">
      <formula>IF(AND(AL939&lt;0, RIGHT(TEXT(AL939,"0.#"),1)="."),TRUE,FALSE)</formula>
    </cfRule>
  </conditionalFormatting>
  <conditionalFormatting sqref="AL938:AO938">
    <cfRule type="expression" dxfId="1541" priority="2415">
      <formula>IF(AND(AL938&gt;=0, RIGHT(TEXT(AL938,"0.#"),1)&lt;&gt;"."),TRUE,FALSE)</formula>
    </cfRule>
    <cfRule type="expression" dxfId="1540" priority="2416">
      <formula>IF(AND(AL938&gt;=0, RIGHT(TEXT(AL938,"0.#"),1)="."),TRUE,FALSE)</formula>
    </cfRule>
    <cfRule type="expression" dxfId="1539" priority="2417">
      <formula>IF(AND(AL938&lt;0, RIGHT(TEXT(AL938,"0.#"),1)&lt;&gt;"."),TRUE,FALSE)</formula>
    </cfRule>
    <cfRule type="expression" dxfId="1538" priority="2418">
      <formula>IF(AND(AL938&lt;0, RIGHT(TEXT(AL938,"0.#"),1)="."),TRUE,FALSE)</formula>
    </cfRule>
  </conditionalFormatting>
  <conditionalFormatting sqref="AL979:AO999">
    <cfRule type="expression" dxfId="1537" priority="2409">
      <formula>IF(AND(AL979&gt;=0, RIGHT(TEXT(AL979,"0.#"),1)&lt;&gt;"."),TRUE,FALSE)</formula>
    </cfRule>
    <cfRule type="expression" dxfId="1536" priority="2410">
      <formula>IF(AND(AL979&gt;=0, RIGHT(TEXT(AL979,"0.#"),1)="."),TRUE,FALSE)</formula>
    </cfRule>
    <cfRule type="expression" dxfId="1535" priority="2411">
      <formula>IF(AND(AL979&lt;0, RIGHT(TEXT(AL979,"0.#"),1)&lt;&gt;"."),TRUE,FALSE)</formula>
    </cfRule>
    <cfRule type="expression" dxfId="1534" priority="2412">
      <formula>IF(AND(AL979&lt;0, RIGHT(TEXT(AL979,"0.#"),1)="."),TRUE,FALSE)</formula>
    </cfRule>
  </conditionalFormatting>
  <conditionalFormatting sqref="AL1010:AO1032">
    <cfRule type="expression" dxfId="1533" priority="2397">
      <formula>IF(AND(AL1010&gt;=0, RIGHT(TEXT(AL1010,"0.#"),1)&lt;&gt;"."),TRUE,FALSE)</formula>
    </cfRule>
    <cfRule type="expression" dxfId="1532" priority="2398">
      <formula>IF(AND(AL1010&gt;=0, RIGHT(TEXT(AL1010,"0.#"),1)="."),TRUE,FALSE)</formula>
    </cfRule>
    <cfRule type="expression" dxfId="1531" priority="2399">
      <formula>IF(AND(AL1010&lt;0, RIGHT(TEXT(AL1010,"0.#"),1)&lt;&gt;"."),TRUE,FALSE)</formula>
    </cfRule>
    <cfRule type="expression" dxfId="1530" priority="2400">
      <formula>IF(AND(AL1010&lt;0, RIGHT(TEXT(AL1010,"0.#"),1)="."),TRUE,FALSE)</formula>
    </cfRule>
  </conditionalFormatting>
  <conditionalFormatting sqref="AL1038:AO1065">
    <cfRule type="expression" dxfId="1529" priority="2385">
      <formula>IF(AND(AL1038&gt;=0, RIGHT(TEXT(AL1038,"0.#"),1)&lt;&gt;"."),TRUE,FALSE)</formula>
    </cfRule>
    <cfRule type="expression" dxfId="1528" priority="2386">
      <formula>IF(AND(AL1038&gt;=0, RIGHT(TEXT(AL1038,"0.#"),1)="."),TRUE,FALSE)</formula>
    </cfRule>
    <cfRule type="expression" dxfId="1527" priority="2387">
      <formula>IF(AND(AL1038&lt;0, RIGHT(TEXT(AL1038,"0.#"),1)&lt;&gt;"."),TRUE,FALSE)</formula>
    </cfRule>
    <cfRule type="expression" dxfId="1526" priority="2388">
      <formula>IF(AND(AL1038&lt;0, RIGHT(TEXT(AL1038,"0.#"),1)="."),TRUE,FALSE)</formula>
    </cfRule>
  </conditionalFormatting>
  <conditionalFormatting sqref="Y1038:Y1065">
    <cfRule type="expression" dxfId="1525" priority="2383">
      <formula>IF(RIGHT(TEXT(Y1038,"0.#"),1)=".",FALSE,TRUE)</formula>
    </cfRule>
    <cfRule type="expression" dxfId="1524" priority="2384">
      <formula>IF(RIGHT(TEXT(Y1038,"0.#"),1)=".",TRUE,FALSE)</formula>
    </cfRule>
  </conditionalFormatting>
  <conditionalFormatting sqref="AL1037:AO1037">
    <cfRule type="expression" dxfId="1523" priority="2379">
      <formula>IF(AND(AL1037&gt;=0, RIGHT(TEXT(AL1037,"0.#"),1)&lt;&gt;"."),TRUE,FALSE)</formula>
    </cfRule>
    <cfRule type="expression" dxfId="1522" priority="2380">
      <formula>IF(AND(AL1037&gt;=0, RIGHT(TEXT(AL1037,"0.#"),1)="."),TRUE,FALSE)</formula>
    </cfRule>
    <cfRule type="expression" dxfId="1521" priority="2381">
      <formula>IF(AND(AL1037&lt;0, RIGHT(TEXT(AL1037,"0.#"),1)&lt;&gt;"."),TRUE,FALSE)</formula>
    </cfRule>
    <cfRule type="expression" dxfId="1520" priority="2382">
      <formula>IF(AND(AL1037&lt;0, RIGHT(TEXT(AL1037,"0.#"),1)="."),TRUE,FALSE)</formula>
    </cfRule>
  </conditionalFormatting>
  <conditionalFormatting sqref="Y1037">
    <cfRule type="expression" dxfId="1519" priority="2377">
      <formula>IF(RIGHT(TEXT(Y1037,"0.#"),1)=".",FALSE,TRUE)</formula>
    </cfRule>
    <cfRule type="expression" dxfId="1518" priority="2378">
      <formula>IF(RIGHT(TEXT(Y1037,"0.#"),1)=".",TRUE,FALSE)</formula>
    </cfRule>
  </conditionalFormatting>
  <conditionalFormatting sqref="AL1071:AO1098">
    <cfRule type="expression" dxfId="1517" priority="2373">
      <formula>IF(AND(AL1071&gt;=0, RIGHT(TEXT(AL1071,"0.#"),1)&lt;&gt;"."),TRUE,FALSE)</formula>
    </cfRule>
    <cfRule type="expression" dxfId="1516" priority="2374">
      <formula>IF(AND(AL1071&gt;=0, RIGHT(TEXT(AL1071,"0.#"),1)="."),TRUE,FALSE)</formula>
    </cfRule>
    <cfRule type="expression" dxfId="1515" priority="2375">
      <formula>IF(AND(AL1071&lt;0, RIGHT(TEXT(AL1071,"0.#"),1)&lt;&gt;"."),TRUE,FALSE)</formula>
    </cfRule>
    <cfRule type="expression" dxfId="1514" priority="2376">
      <formula>IF(AND(AL1071&lt;0, RIGHT(TEXT(AL1071,"0.#"),1)="."),TRUE,FALSE)</formula>
    </cfRule>
  </conditionalFormatting>
  <conditionalFormatting sqref="Y1071:Y1098">
    <cfRule type="expression" dxfId="1513" priority="2371">
      <formula>IF(RIGHT(TEXT(Y1071,"0.#"),1)=".",FALSE,TRUE)</formula>
    </cfRule>
    <cfRule type="expression" dxfId="1512" priority="2372">
      <formula>IF(RIGHT(TEXT(Y1071,"0.#"),1)=".",TRUE,FALSE)</formula>
    </cfRule>
  </conditionalFormatting>
  <conditionalFormatting sqref="AL1070:AO1070">
    <cfRule type="expression" dxfId="1511" priority="2367">
      <formula>IF(AND(AL1070&gt;=0, RIGHT(TEXT(AL1070,"0.#"),1)&lt;&gt;"."),TRUE,FALSE)</formula>
    </cfRule>
    <cfRule type="expression" dxfId="1510" priority="2368">
      <formula>IF(AND(AL1070&gt;=0, RIGHT(TEXT(AL1070,"0.#"),1)="."),TRUE,FALSE)</formula>
    </cfRule>
    <cfRule type="expression" dxfId="1509" priority="2369">
      <formula>IF(AND(AL1070&lt;0, RIGHT(TEXT(AL1070,"0.#"),1)&lt;&gt;"."),TRUE,FALSE)</formula>
    </cfRule>
    <cfRule type="expression" dxfId="1508" priority="2370">
      <formula>IF(AND(AL1070&lt;0, RIGHT(TEXT(AL1070,"0.#"),1)="."),TRUE,FALSE)</formula>
    </cfRule>
  </conditionalFormatting>
  <conditionalFormatting sqref="Y1070">
    <cfRule type="expression" dxfId="1507" priority="2365">
      <formula>IF(RIGHT(TEXT(Y1070,"0.#"),1)=".",FALSE,TRUE)</formula>
    </cfRule>
    <cfRule type="expression" dxfId="1506" priority="2366">
      <formula>IF(RIGHT(TEXT(Y1070,"0.#"),1)=".",TRUE,FALSE)</formula>
    </cfRule>
  </conditionalFormatting>
  <conditionalFormatting sqref="AE39">
    <cfRule type="expression" dxfId="1505" priority="2363">
      <formula>IF(RIGHT(TEXT(AE39,"0.#"),1)=".",FALSE,TRUE)</formula>
    </cfRule>
    <cfRule type="expression" dxfId="1504" priority="2364">
      <formula>IF(RIGHT(TEXT(AE39,"0.#"),1)=".",TRUE,FALSE)</formula>
    </cfRule>
  </conditionalFormatting>
  <conditionalFormatting sqref="AE40">
    <cfRule type="expression" dxfId="1503" priority="2361">
      <formula>IF(RIGHT(TEXT(AE40,"0.#"),1)=".",FALSE,TRUE)</formula>
    </cfRule>
    <cfRule type="expression" dxfId="1502" priority="2362">
      <formula>IF(RIGHT(TEXT(AE40,"0.#"),1)=".",TRUE,FALSE)</formula>
    </cfRule>
  </conditionalFormatting>
  <conditionalFormatting sqref="AI41">
    <cfRule type="expression" dxfId="1501" priority="2357">
      <formula>IF(RIGHT(TEXT(AI41,"0.#"),1)=".",FALSE,TRUE)</formula>
    </cfRule>
    <cfRule type="expression" dxfId="1500" priority="2358">
      <formula>IF(RIGHT(TEXT(AI41,"0.#"),1)=".",TRUE,FALSE)</formula>
    </cfRule>
  </conditionalFormatting>
  <conditionalFormatting sqref="AI40">
    <cfRule type="expression" dxfId="1499" priority="2355">
      <formula>IF(RIGHT(TEXT(AI40,"0.#"),1)=".",FALSE,TRUE)</formula>
    </cfRule>
    <cfRule type="expression" dxfId="1498" priority="2356">
      <formula>IF(RIGHT(TEXT(AI40,"0.#"),1)=".",TRUE,FALSE)</formula>
    </cfRule>
  </conditionalFormatting>
  <conditionalFormatting sqref="AI39">
    <cfRule type="expression" dxfId="1497" priority="2353">
      <formula>IF(RIGHT(TEXT(AI39,"0.#"),1)=".",FALSE,TRUE)</formula>
    </cfRule>
    <cfRule type="expression" dxfId="1496" priority="2354">
      <formula>IF(RIGHT(TEXT(AI39,"0.#"),1)=".",TRUE,FALSE)</formula>
    </cfRule>
  </conditionalFormatting>
  <conditionalFormatting sqref="AM40">
    <cfRule type="expression" dxfId="1495" priority="2349">
      <formula>IF(RIGHT(TEXT(AM40,"0.#"),1)=".",FALSE,TRUE)</formula>
    </cfRule>
    <cfRule type="expression" dxfId="1494" priority="2350">
      <formula>IF(RIGHT(TEXT(AM40,"0.#"),1)=".",TRUE,FALSE)</formula>
    </cfRule>
  </conditionalFormatting>
  <conditionalFormatting sqref="AU40">
    <cfRule type="expression" dxfId="1493" priority="2343">
      <formula>IF(RIGHT(TEXT(AU40,"0.#"),1)=".",FALSE,TRUE)</formula>
    </cfRule>
    <cfRule type="expression" dxfId="1492" priority="2344">
      <formula>IF(RIGHT(TEXT(AU40,"0.#"),1)=".",TRUE,FALSE)</formula>
    </cfRule>
  </conditionalFormatting>
  <conditionalFormatting sqref="AE46">
    <cfRule type="expression" dxfId="1491" priority="2341">
      <formula>IF(RIGHT(TEXT(AE46,"0.#"),1)=".",FALSE,TRUE)</formula>
    </cfRule>
    <cfRule type="expression" dxfId="1490" priority="2342">
      <formula>IF(RIGHT(TEXT(AE46,"0.#"),1)=".",TRUE,FALSE)</formula>
    </cfRule>
  </conditionalFormatting>
  <conditionalFormatting sqref="AE47">
    <cfRule type="expression" dxfId="1489" priority="2339">
      <formula>IF(RIGHT(TEXT(AE47,"0.#"),1)=".",FALSE,TRUE)</formula>
    </cfRule>
    <cfRule type="expression" dxfId="1488" priority="2340">
      <formula>IF(RIGHT(TEXT(AE47,"0.#"),1)=".",TRUE,FALSE)</formula>
    </cfRule>
  </conditionalFormatting>
  <conditionalFormatting sqref="AE48">
    <cfRule type="expression" dxfId="1487" priority="2337">
      <formula>IF(RIGHT(TEXT(AE48,"0.#"),1)=".",FALSE,TRUE)</formula>
    </cfRule>
    <cfRule type="expression" dxfId="1486" priority="2338">
      <formula>IF(RIGHT(TEXT(AE48,"0.#"),1)=".",TRUE,FALSE)</formula>
    </cfRule>
  </conditionalFormatting>
  <conditionalFormatting sqref="AI48">
    <cfRule type="expression" dxfId="1485" priority="2335">
      <formula>IF(RIGHT(TEXT(AI48,"0.#"),1)=".",FALSE,TRUE)</formula>
    </cfRule>
    <cfRule type="expression" dxfId="1484" priority="2336">
      <formula>IF(RIGHT(TEXT(AI48,"0.#"),1)=".",TRUE,FALSE)</formula>
    </cfRule>
  </conditionalFormatting>
  <conditionalFormatting sqref="AI47">
    <cfRule type="expression" dxfId="1483" priority="2333">
      <formula>IF(RIGHT(TEXT(AI47,"0.#"),1)=".",FALSE,TRUE)</formula>
    </cfRule>
    <cfRule type="expression" dxfId="1482" priority="2334">
      <formula>IF(RIGHT(TEXT(AI47,"0.#"),1)=".",TRUE,FALSE)</formula>
    </cfRule>
  </conditionalFormatting>
  <conditionalFormatting sqref="AE453">
    <cfRule type="expression" dxfId="1481" priority="2181">
      <formula>IF(RIGHT(TEXT(AE453,"0.#"),1)=".",FALSE,TRUE)</formula>
    </cfRule>
    <cfRule type="expression" dxfId="1480" priority="2182">
      <formula>IF(RIGHT(TEXT(AE453,"0.#"),1)=".",TRUE,FALSE)</formula>
    </cfRule>
  </conditionalFormatting>
  <conditionalFormatting sqref="AM455">
    <cfRule type="expression" dxfId="1479" priority="2171">
      <formula>IF(RIGHT(TEXT(AM455,"0.#"),1)=".",FALSE,TRUE)</formula>
    </cfRule>
    <cfRule type="expression" dxfId="1478" priority="2172">
      <formula>IF(RIGHT(TEXT(AM455,"0.#"),1)=".",TRUE,FALSE)</formula>
    </cfRule>
  </conditionalFormatting>
  <conditionalFormatting sqref="AE454">
    <cfRule type="expression" dxfId="1477" priority="2179">
      <formula>IF(RIGHT(TEXT(AE454,"0.#"),1)=".",FALSE,TRUE)</formula>
    </cfRule>
    <cfRule type="expression" dxfId="1476" priority="2180">
      <formula>IF(RIGHT(TEXT(AE454,"0.#"),1)=".",TRUE,FALSE)</formula>
    </cfRule>
  </conditionalFormatting>
  <conditionalFormatting sqref="AE455">
    <cfRule type="expression" dxfId="1475" priority="2177">
      <formula>IF(RIGHT(TEXT(AE455,"0.#"),1)=".",FALSE,TRUE)</formula>
    </cfRule>
    <cfRule type="expression" dxfId="1474" priority="2178">
      <formula>IF(RIGHT(TEXT(AE455,"0.#"),1)=".",TRUE,FALSE)</formula>
    </cfRule>
  </conditionalFormatting>
  <conditionalFormatting sqref="AM453">
    <cfRule type="expression" dxfId="1473" priority="2175">
      <formula>IF(RIGHT(TEXT(AM453,"0.#"),1)=".",FALSE,TRUE)</formula>
    </cfRule>
    <cfRule type="expression" dxfId="1472" priority="2176">
      <formula>IF(RIGHT(TEXT(AM453,"0.#"),1)=".",TRUE,FALSE)</formula>
    </cfRule>
  </conditionalFormatting>
  <conditionalFormatting sqref="AM454">
    <cfRule type="expression" dxfId="1471" priority="2173">
      <formula>IF(RIGHT(TEXT(AM454,"0.#"),1)=".",FALSE,TRUE)</formula>
    </cfRule>
    <cfRule type="expression" dxfId="1470" priority="2174">
      <formula>IF(RIGHT(TEXT(AM454,"0.#"),1)=".",TRUE,FALSE)</formula>
    </cfRule>
  </conditionalFormatting>
  <conditionalFormatting sqref="AU453">
    <cfRule type="expression" dxfId="1469" priority="2169">
      <formula>IF(RIGHT(TEXT(AU453,"0.#"),1)=".",FALSE,TRUE)</formula>
    </cfRule>
    <cfRule type="expression" dxfId="1468" priority="2170">
      <formula>IF(RIGHT(TEXT(AU453,"0.#"),1)=".",TRUE,FALSE)</formula>
    </cfRule>
  </conditionalFormatting>
  <conditionalFormatting sqref="AU454">
    <cfRule type="expression" dxfId="1467" priority="2167">
      <formula>IF(RIGHT(TEXT(AU454,"0.#"),1)=".",FALSE,TRUE)</formula>
    </cfRule>
    <cfRule type="expression" dxfId="1466" priority="2168">
      <formula>IF(RIGHT(TEXT(AU454,"0.#"),1)=".",TRUE,FALSE)</formula>
    </cfRule>
  </conditionalFormatting>
  <conditionalFormatting sqref="AU455">
    <cfRule type="expression" dxfId="1465" priority="2165">
      <formula>IF(RIGHT(TEXT(AU455,"0.#"),1)=".",FALSE,TRUE)</formula>
    </cfRule>
    <cfRule type="expression" dxfId="1464" priority="2166">
      <formula>IF(RIGHT(TEXT(AU455,"0.#"),1)=".",TRUE,FALSE)</formula>
    </cfRule>
  </conditionalFormatting>
  <conditionalFormatting sqref="AI455">
    <cfRule type="expression" dxfId="1463" priority="2159">
      <formula>IF(RIGHT(TEXT(AI455,"0.#"),1)=".",FALSE,TRUE)</formula>
    </cfRule>
    <cfRule type="expression" dxfId="1462" priority="2160">
      <formula>IF(RIGHT(TEXT(AI455,"0.#"),1)=".",TRUE,FALSE)</formula>
    </cfRule>
  </conditionalFormatting>
  <conditionalFormatting sqref="AI453">
    <cfRule type="expression" dxfId="1461" priority="2163">
      <formula>IF(RIGHT(TEXT(AI453,"0.#"),1)=".",FALSE,TRUE)</formula>
    </cfRule>
    <cfRule type="expression" dxfId="1460" priority="2164">
      <formula>IF(RIGHT(TEXT(AI453,"0.#"),1)=".",TRUE,FALSE)</formula>
    </cfRule>
  </conditionalFormatting>
  <conditionalFormatting sqref="AI454">
    <cfRule type="expression" dxfId="1459" priority="2161">
      <formula>IF(RIGHT(TEXT(AI454,"0.#"),1)=".",FALSE,TRUE)</formula>
    </cfRule>
    <cfRule type="expression" dxfId="1458" priority="2162">
      <formula>IF(RIGHT(TEXT(AI454,"0.#"),1)=".",TRUE,FALSE)</formula>
    </cfRule>
  </conditionalFormatting>
  <conditionalFormatting sqref="AQ454">
    <cfRule type="expression" dxfId="1457" priority="2157">
      <formula>IF(RIGHT(TEXT(AQ454,"0.#"),1)=".",FALSE,TRUE)</formula>
    </cfRule>
    <cfRule type="expression" dxfId="1456" priority="2158">
      <formula>IF(RIGHT(TEXT(AQ454,"0.#"),1)=".",TRUE,FALSE)</formula>
    </cfRule>
  </conditionalFormatting>
  <conditionalFormatting sqref="AQ455">
    <cfRule type="expression" dxfId="1455" priority="2155">
      <formula>IF(RIGHT(TEXT(AQ455,"0.#"),1)=".",FALSE,TRUE)</formula>
    </cfRule>
    <cfRule type="expression" dxfId="1454" priority="2156">
      <formula>IF(RIGHT(TEXT(AQ455,"0.#"),1)=".",TRUE,FALSE)</formula>
    </cfRule>
  </conditionalFormatting>
  <conditionalFormatting sqref="AQ453">
    <cfRule type="expression" dxfId="1453" priority="2153">
      <formula>IF(RIGHT(TEXT(AQ453,"0.#"),1)=".",FALSE,TRUE)</formula>
    </cfRule>
    <cfRule type="expression" dxfId="1452" priority="2154">
      <formula>IF(RIGHT(TEXT(AQ453,"0.#"),1)=".",TRUE,FALSE)</formula>
    </cfRule>
  </conditionalFormatting>
  <conditionalFormatting sqref="AE487">
    <cfRule type="expression" dxfId="1451" priority="2031">
      <formula>IF(RIGHT(TEXT(AE487,"0.#"),1)=".",FALSE,TRUE)</formula>
    </cfRule>
    <cfRule type="expression" dxfId="1450" priority="2032">
      <formula>IF(RIGHT(TEXT(AE487,"0.#"),1)=".",TRUE,FALSE)</formula>
    </cfRule>
  </conditionalFormatting>
  <conditionalFormatting sqref="AE488">
    <cfRule type="expression" dxfId="1449" priority="2029">
      <formula>IF(RIGHT(TEXT(AE488,"0.#"),1)=".",FALSE,TRUE)</formula>
    </cfRule>
    <cfRule type="expression" dxfId="1448" priority="2030">
      <formula>IF(RIGHT(TEXT(AE488,"0.#"),1)=".",TRUE,FALSE)</formula>
    </cfRule>
  </conditionalFormatting>
  <conditionalFormatting sqref="AE489">
    <cfRule type="expression" dxfId="1447" priority="2027">
      <formula>IF(RIGHT(TEXT(AE489,"0.#"),1)=".",FALSE,TRUE)</formula>
    </cfRule>
    <cfRule type="expression" dxfId="1446" priority="2028">
      <formula>IF(RIGHT(TEXT(AE489,"0.#"),1)=".",TRUE,FALSE)</formula>
    </cfRule>
  </conditionalFormatting>
  <conditionalFormatting sqref="AU487">
    <cfRule type="expression" dxfId="1445" priority="2019">
      <formula>IF(RIGHT(TEXT(AU487,"0.#"),1)=".",FALSE,TRUE)</formula>
    </cfRule>
    <cfRule type="expression" dxfId="1444" priority="2020">
      <formula>IF(RIGHT(TEXT(AU487,"0.#"),1)=".",TRUE,FALSE)</formula>
    </cfRule>
  </conditionalFormatting>
  <conditionalFormatting sqref="AU488">
    <cfRule type="expression" dxfId="1443" priority="2017">
      <formula>IF(RIGHT(TEXT(AU488,"0.#"),1)=".",FALSE,TRUE)</formula>
    </cfRule>
    <cfRule type="expression" dxfId="1442" priority="2018">
      <formula>IF(RIGHT(TEXT(AU488,"0.#"),1)=".",TRUE,FALSE)</formula>
    </cfRule>
  </conditionalFormatting>
  <conditionalFormatting sqref="AU489">
    <cfRule type="expression" dxfId="1441" priority="2015">
      <formula>IF(RIGHT(TEXT(AU489,"0.#"),1)=".",FALSE,TRUE)</formula>
    </cfRule>
    <cfRule type="expression" dxfId="1440" priority="2016">
      <formula>IF(RIGHT(TEXT(AU489,"0.#"),1)=".",TRUE,FALSE)</formula>
    </cfRule>
  </conditionalFormatting>
  <conditionalFormatting sqref="AQ488">
    <cfRule type="expression" dxfId="1439" priority="2007">
      <formula>IF(RIGHT(TEXT(AQ488,"0.#"),1)=".",FALSE,TRUE)</formula>
    </cfRule>
    <cfRule type="expression" dxfId="1438" priority="2008">
      <formula>IF(RIGHT(TEXT(AQ488,"0.#"),1)=".",TRUE,FALSE)</formula>
    </cfRule>
  </conditionalFormatting>
  <conditionalFormatting sqref="AQ489">
    <cfRule type="expression" dxfId="1437" priority="2005">
      <formula>IF(RIGHT(TEXT(AQ489,"0.#"),1)=".",FALSE,TRUE)</formula>
    </cfRule>
    <cfRule type="expression" dxfId="1436" priority="2006">
      <formula>IF(RIGHT(TEXT(AQ489,"0.#"),1)=".",TRUE,FALSE)</formula>
    </cfRule>
  </conditionalFormatting>
  <conditionalFormatting sqref="AQ487">
    <cfRule type="expression" dxfId="1435" priority="2003">
      <formula>IF(RIGHT(TEXT(AQ487,"0.#"),1)=".",FALSE,TRUE)</formula>
    </cfRule>
    <cfRule type="expression" dxfId="1434" priority="2004">
      <formula>IF(RIGHT(TEXT(AQ487,"0.#"),1)=".",TRUE,FALSE)</formula>
    </cfRule>
  </conditionalFormatting>
  <conditionalFormatting sqref="AE512">
    <cfRule type="expression" dxfId="1433" priority="2001">
      <formula>IF(RIGHT(TEXT(AE512,"0.#"),1)=".",FALSE,TRUE)</formula>
    </cfRule>
    <cfRule type="expression" dxfId="1432" priority="2002">
      <formula>IF(RIGHT(TEXT(AE512,"0.#"),1)=".",TRUE,FALSE)</formula>
    </cfRule>
  </conditionalFormatting>
  <conditionalFormatting sqref="AE513">
    <cfRule type="expression" dxfId="1431" priority="1999">
      <formula>IF(RIGHT(TEXT(AE513,"0.#"),1)=".",FALSE,TRUE)</formula>
    </cfRule>
    <cfRule type="expression" dxfId="1430" priority="2000">
      <formula>IF(RIGHT(TEXT(AE513,"0.#"),1)=".",TRUE,FALSE)</formula>
    </cfRule>
  </conditionalFormatting>
  <conditionalFormatting sqref="AE514">
    <cfRule type="expression" dxfId="1429" priority="1997">
      <formula>IF(RIGHT(TEXT(AE514,"0.#"),1)=".",FALSE,TRUE)</formula>
    </cfRule>
    <cfRule type="expression" dxfId="1428" priority="1998">
      <formula>IF(RIGHT(TEXT(AE514,"0.#"),1)=".",TRUE,FALSE)</formula>
    </cfRule>
  </conditionalFormatting>
  <conditionalFormatting sqref="AU512">
    <cfRule type="expression" dxfId="1427" priority="1989">
      <formula>IF(RIGHT(TEXT(AU512,"0.#"),1)=".",FALSE,TRUE)</formula>
    </cfRule>
    <cfRule type="expression" dxfId="1426" priority="1990">
      <formula>IF(RIGHT(TEXT(AU512,"0.#"),1)=".",TRUE,FALSE)</formula>
    </cfRule>
  </conditionalFormatting>
  <conditionalFormatting sqref="AU513">
    <cfRule type="expression" dxfId="1425" priority="1987">
      <formula>IF(RIGHT(TEXT(AU513,"0.#"),1)=".",FALSE,TRUE)</formula>
    </cfRule>
    <cfRule type="expression" dxfId="1424" priority="1988">
      <formula>IF(RIGHT(TEXT(AU513,"0.#"),1)=".",TRUE,FALSE)</formula>
    </cfRule>
  </conditionalFormatting>
  <conditionalFormatting sqref="AU514">
    <cfRule type="expression" dxfId="1423" priority="1985">
      <formula>IF(RIGHT(TEXT(AU514,"0.#"),1)=".",FALSE,TRUE)</formula>
    </cfRule>
    <cfRule type="expression" dxfId="1422" priority="1986">
      <formula>IF(RIGHT(TEXT(AU514,"0.#"),1)=".",TRUE,FALSE)</formula>
    </cfRule>
  </conditionalFormatting>
  <conditionalFormatting sqref="AQ513">
    <cfRule type="expression" dxfId="1421" priority="1977">
      <formula>IF(RIGHT(TEXT(AQ513,"0.#"),1)=".",FALSE,TRUE)</formula>
    </cfRule>
    <cfRule type="expression" dxfId="1420" priority="1978">
      <formula>IF(RIGHT(TEXT(AQ513,"0.#"),1)=".",TRUE,FALSE)</formula>
    </cfRule>
  </conditionalFormatting>
  <conditionalFormatting sqref="AQ514">
    <cfRule type="expression" dxfId="1419" priority="1975">
      <formula>IF(RIGHT(TEXT(AQ514,"0.#"),1)=".",FALSE,TRUE)</formula>
    </cfRule>
    <cfRule type="expression" dxfId="1418" priority="1976">
      <formula>IF(RIGHT(TEXT(AQ514,"0.#"),1)=".",TRUE,FALSE)</formula>
    </cfRule>
  </conditionalFormatting>
  <conditionalFormatting sqref="AQ512">
    <cfRule type="expression" dxfId="1417" priority="1973">
      <formula>IF(RIGHT(TEXT(AQ512,"0.#"),1)=".",FALSE,TRUE)</formula>
    </cfRule>
    <cfRule type="expression" dxfId="1416" priority="1974">
      <formula>IF(RIGHT(TEXT(AQ512,"0.#"),1)=".",TRUE,FALSE)</formula>
    </cfRule>
  </conditionalFormatting>
  <conditionalFormatting sqref="AE517">
    <cfRule type="expression" dxfId="1415" priority="1851">
      <formula>IF(RIGHT(TEXT(AE517,"0.#"),1)=".",FALSE,TRUE)</formula>
    </cfRule>
    <cfRule type="expression" dxfId="1414" priority="1852">
      <formula>IF(RIGHT(TEXT(AE517,"0.#"),1)=".",TRUE,FALSE)</formula>
    </cfRule>
  </conditionalFormatting>
  <conditionalFormatting sqref="AE518">
    <cfRule type="expression" dxfId="1413" priority="1849">
      <formula>IF(RIGHT(TEXT(AE518,"0.#"),1)=".",FALSE,TRUE)</formula>
    </cfRule>
    <cfRule type="expression" dxfId="1412" priority="1850">
      <formula>IF(RIGHT(TEXT(AE518,"0.#"),1)=".",TRUE,FALSE)</formula>
    </cfRule>
  </conditionalFormatting>
  <conditionalFormatting sqref="AE519">
    <cfRule type="expression" dxfId="1411" priority="1847">
      <formula>IF(RIGHT(TEXT(AE519,"0.#"),1)=".",FALSE,TRUE)</formula>
    </cfRule>
    <cfRule type="expression" dxfId="1410" priority="1848">
      <formula>IF(RIGHT(TEXT(AE519,"0.#"),1)=".",TRUE,FALSE)</formula>
    </cfRule>
  </conditionalFormatting>
  <conditionalFormatting sqref="AU517">
    <cfRule type="expression" dxfId="1409" priority="1839">
      <formula>IF(RIGHT(TEXT(AU517,"0.#"),1)=".",FALSE,TRUE)</formula>
    </cfRule>
    <cfRule type="expression" dxfId="1408" priority="1840">
      <formula>IF(RIGHT(TEXT(AU517,"0.#"),1)=".",TRUE,FALSE)</formula>
    </cfRule>
  </conditionalFormatting>
  <conditionalFormatting sqref="AU519">
    <cfRule type="expression" dxfId="1407" priority="1835">
      <formula>IF(RIGHT(TEXT(AU519,"0.#"),1)=".",FALSE,TRUE)</formula>
    </cfRule>
    <cfRule type="expression" dxfId="1406" priority="1836">
      <formula>IF(RIGHT(TEXT(AU519,"0.#"),1)=".",TRUE,FALSE)</formula>
    </cfRule>
  </conditionalFormatting>
  <conditionalFormatting sqref="AQ518">
    <cfRule type="expression" dxfId="1405" priority="1827">
      <formula>IF(RIGHT(TEXT(AQ518,"0.#"),1)=".",FALSE,TRUE)</formula>
    </cfRule>
    <cfRule type="expression" dxfId="1404" priority="1828">
      <formula>IF(RIGHT(TEXT(AQ518,"0.#"),1)=".",TRUE,FALSE)</formula>
    </cfRule>
  </conditionalFormatting>
  <conditionalFormatting sqref="AQ519">
    <cfRule type="expression" dxfId="1403" priority="1825">
      <formula>IF(RIGHT(TEXT(AQ519,"0.#"),1)=".",FALSE,TRUE)</formula>
    </cfRule>
    <cfRule type="expression" dxfId="1402" priority="1826">
      <formula>IF(RIGHT(TEXT(AQ519,"0.#"),1)=".",TRUE,FALSE)</formula>
    </cfRule>
  </conditionalFormatting>
  <conditionalFormatting sqref="AQ517">
    <cfRule type="expression" dxfId="1401" priority="1823">
      <formula>IF(RIGHT(TEXT(AQ517,"0.#"),1)=".",FALSE,TRUE)</formula>
    </cfRule>
    <cfRule type="expression" dxfId="1400" priority="1824">
      <formula>IF(RIGHT(TEXT(AQ517,"0.#"),1)=".",TRUE,FALSE)</formula>
    </cfRule>
  </conditionalFormatting>
  <conditionalFormatting sqref="AE522">
    <cfRule type="expression" dxfId="1399" priority="1821">
      <formula>IF(RIGHT(TEXT(AE522,"0.#"),1)=".",FALSE,TRUE)</formula>
    </cfRule>
    <cfRule type="expression" dxfId="1398" priority="1822">
      <formula>IF(RIGHT(TEXT(AE522,"0.#"),1)=".",TRUE,FALSE)</formula>
    </cfRule>
  </conditionalFormatting>
  <conditionalFormatting sqref="AE523">
    <cfRule type="expression" dxfId="1397" priority="1819">
      <formula>IF(RIGHT(TEXT(AE523,"0.#"),1)=".",FALSE,TRUE)</formula>
    </cfRule>
    <cfRule type="expression" dxfId="1396" priority="1820">
      <formula>IF(RIGHT(TEXT(AE523,"0.#"),1)=".",TRUE,FALSE)</formula>
    </cfRule>
  </conditionalFormatting>
  <conditionalFormatting sqref="AE524">
    <cfRule type="expression" dxfId="1395" priority="1817">
      <formula>IF(RIGHT(TEXT(AE524,"0.#"),1)=".",FALSE,TRUE)</formula>
    </cfRule>
    <cfRule type="expression" dxfId="1394" priority="1818">
      <formula>IF(RIGHT(TEXT(AE524,"0.#"),1)=".",TRUE,FALSE)</formula>
    </cfRule>
  </conditionalFormatting>
  <conditionalFormatting sqref="AU522">
    <cfRule type="expression" dxfId="1393" priority="1809">
      <formula>IF(RIGHT(TEXT(AU522,"0.#"),1)=".",FALSE,TRUE)</formula>
    </cfRule>
    <cfRule type="expression" dxfId="1392" priority="1810">
      <formula>IF(RIGHT(TEXT(AU522,"0.#"),1)=".",TRUE,FALSE)</formula>
    </cfRule>
  </conditionalFormatting>
  <conditionalFormatting sqref="AU523">
    <cfRule type="expression" dxfId="1391" priority="1807">
      <formula>IF(RIGHT(TEXT(AU523,"0.#"),1)=".",FALSE,TRUE)</formula>
    </cfRule>
    <cfRule type="expression" dxfId="1390" priority="1808">
      <formula>IF(RIGHT(TEXT(AU523,"0.#"),1)=".",TRUE,FALSE)</formula>
    </cfRule>
  </conditionalFormatting>
  <conditionalFormatting sqref="AU524">
    <cfRule type="expression" dxfId="1389" priority="1805">
      <formula>IF(RIGHT(TEXT(AU524,"0.#"),1)=".",FALSE,TRUE)</formula>
    </cfRule>
    <cfRule type="expression" dxfId="1388" priority="1806">
      <formula>IF(RIGHT(TEXT(AU524,"0.#"),1)=".",TRUE,FALSE)</formula>
    </cfRule>
  </conditionalFormatting>
  <conditionalFormatting sqref="AQ523">
    <cfRule type="expression" dxfId="1387" priority="1797">
      <formula>IF(RIGHT(TEXT(AQ523,"0.#"),1)=".",FALSE,TRUE)</formula>
    </cfRule>
    <cfRule type="expression" dxfId="1386" priority="1798">
      <formula>IF(RIGHT(TEXT(AQ523,"0.#"),1)=".",TRUE,FALSE)</formula>
    </cfRule>
  </conditionalFormatting>
  <conditionalFormatting sqref="AQ524">
    <cfRule type="expression" dxfId="1385" priority="1795">
      <formula>IF(RIGHT(TEXT(AQ524,"0.#"),1)=".",FALSE,TRUE)</formula>
    </cfRule>
    <cfRule type="expression" dxfId="1384" priority="1796">
      <formula>IF(RIGHT(TEXT(AQ524,"0.#"),1)=".",TRUE,FALSE)</formula>
    </cfRule>
  </conditionalFormatting>
  <conditionalFormatting sqref="AQ522">
    <cfRule type="expression" dxfId="1383" priority="1793">
      <formula>IF(RIGHT(TEXT(AQ522,"0.#"),1)=".",FALSE,TRUE)</formula>
    </cfRule>
    <cfRule type="expression" dxfId="1382" priority="1794">
      <formula>IF(RIGHT(TEXT(AQ522,"0.#"),1)=".",TRUE,FALSE)</formula>
    </cfRule>
  </conditionalFormatting>
  <conditionalFormatting sqref="AE527">
    <cfRule type="expression" dxfId="1381" priority="1791">
      <formula>IF(RIGHT(TEXT(AE527,"0.#"),1)=".",FALSE,TRUE)</formula>
    </cfRule>
    <cfRule type="expression" dxfId="1380" priority="1792">
      <formula>IF(RIGHT(TEXT(AE527,"0.#"),1)=".",TRUE,FALSE)</formula>
    </cfRule>
  </conditionalFormatting>
  <conditionalFormatting sqref="AE528">
    <cfRule type="expression" dxfId="1379" priority="1789">
      <formula>IF(RIGHT(TEXT(AE528,"0.#"),1)=".",FALSE,TRUE)</formula>
    </cfRule>
    <cfRule type="expression" dxfId="1378" priority="1790">
      <formula>IF(RIGHT(TEXT(AE528,"0.#"),1)=".",TRUE,FALSE)</formula>
    </cfRule>
  </conditionalFormatting>
  <conditionalFormatting sqref="AE529">
    <cfRule type="expression" dxfId="1377" priority="1787">
      <formula>IF(RIGHT(TEXT(AE529,"0.#"),1)=".",FALSE,TRUE)</formula>
    </cfRule>
    <cfRule type="expression" dxfId="1376" priority="1788">
      <formula>IF(RIGHT(TEXT(AE529,"0.#"),1)=".",TRUE,FALSE)</formula>
    </cfRule>
  </conditionalFormatting>
  <conditionalFormatting sqref="AU527">
    <cfRule type="expression" dxfId="1375" priority="1779">
      <formula>IF(RIGHT(TEXT(AU527,"0.#"),1)=".",FALSE,TRUE)</formula>
    </cfRule>
    <cfRule type="expression" dxfId="1374" priority="1780">
      <formula>IF(RIGHT(TEXT(AU527,"0.#"),1)=".",TRUE,FALSE)</formula>
    </cfRule>
  </conditionalFormatting>
  <conditionalFormatting sqref="AU528">
    <cfRule type="expression" dxfId="1373" priority="1777">
      <formula>IF(RIGHT(TEXT(AU528,"0.#"),1)=".",FALSE,TRUE)</formula>
    </cfRule>
    <cfRule type="expression" dxfId="1372" priority="1778">
      <formula>IF(RIGHT(TEXT(AU528,"0.#"),1)=".",TRUE,FALSE)</formula>
    </cfRule>
  </conditionalFormatting>
  <conditionalFormatting sqref="AU529">
    <cfRule type="expression" dxfId="1371" priority="1775">
      <formula>IF(RIGHT(TEXT(AU529,"0.#"),1)=".",FALSE,TRUE)</formula>
    </cfRule>
    <cfRule type="expression" dxfId="1370" priority="1776">
      <formula>IF(RIGHT(TEXT(AU529,"0.#"),1)=".",TRUE,FALSE)</formula>
    </cfRule>
  </conditionalFormatting>
  <conditionalFormatting sqref="AQ528">
    <cfRule type="expression" dxfId="1369" priority="1767">
      <formula>IF(RIGHT(TEXT(AQ528,"0.#"),1)=".",FALSE,TRUE)</formula>
    </cfRule>
    <cfRule type="expression" dxfId="1368" priority="1768">
      <formula>IF(RIGHT(TEXT(AQ528,"0.#"),1)=".",TRUE,FALSE)</formula>
    </cfRule>
  </conditionalFormatting>
  <conditionalFormatting sqref="AQ529">
    <cfRule type="expression" dxfId="1367" priority="1765">
      <formula>IF(RIGHT(TEXT(AQ529,"0.#"),1)=".",FALSE,TRUE)</formula>
    </cfRule>
    <cfRule type="expression" dxfId="1366" priority="1766">
      <formula>IF(RIGHT(TEXT(AQ529,"0.#"),1)=".",TRUE,FALSE)</formula>
    </cfRule>
  </conditionalFormatting>
  <conditionalFormatting sqref="AQ527">
    <cfRule type="expression" dxfId="1365" priority="1763">
      <formula>IF(RIGHT(TEXT(AQ527,"0.#"),1)=".",FALSE,TRUE)</formula>
    </cfRule>
    <cfRule type="expression" dxfId="1364" priority="1764">
      <formula>IF(RIGHT(TEXT(AQ527,"0.#"),1)=".",TRUE,FALSE)</formula>
    </cfRule>
  </conditionalFormatting>
  <conditionalFormatting sqref="AE532">
    <cfRule type="expression" dxfId="1363" priority="1761">
      <formula>IF(RIGHT(TEXT(AE532,"0.#"),1)=".",FALSE,TRUE)</formula>
    </cfRule>
    <cfRule type="expression" dxfId="1362" priority="1762">
      <formula>IF(RIGHT(TEXT(AE532,"0.#"),1)=".",TRUE,FALSE)</formula>
    </cfRule>
  </conditionalFormatting>
  <conditionalFormatting sqref="AM534">
    <cfRule type="expression" dxfId="1361" priority="1751">
      <formula>IF(RIGHT(TEXT(AM534,"0.#"),1)=".",FALSE,TRUE)</formula>
    </cfRule>
    <cfRule type="expression" dxfId="1360" priority="1752">
      <formula>IF(RIGHT(TEXT(AM534,"0.#"),1)=".",TRUE,FALSE)</formula>
    </cfRule>
  </conditionalFormatting>
  <conditionalFormatting sqref="AE533">
    <cfRule type="expression" dxfId="1359" priority="1759">
      <formula>IF(RIGHT(TEXT(AE533,"0.#"),1)=".",FALSE,TRUE)</formula>
    </cfRule>
    <cfRule type="expression" dxfId="1358" priority="1760">
      <formula>IF(RIGHT(TEXT(AE533,"0.#"),1)=".",TRUE,FALSE)</formula>
    </cfRule>
  </conditionalFormatting>
  <conditionalFormatting sqref="AE534">
    <cfRule type="expression" dxfId="1357" priority="1757">
      <formula>IF(RIGHT(TEXT(AE534,"0.#"),1)=".",FALSE,TRUE)</formula>
    </cfRule>
    <cfRule type="expression" dxfId="1356" priority="1758">
      <formula>IF(RIGHT(TEXT(AE534,"0.#"),1)=".",TRUE,FALSE)</formula>
    </cfRule>
  </conditionalFormatting>
  <conditionalFormatting sqref="AM532">
    <cfRule type="expression" dxfId="1355" priority="1755">
      <formula>IF(RIGHT(TEXT(AM532,"0.#"),1)=".",FALSE,TRUE)</formula>
    </cfRule>
    <cfRule type="expression" dxfId="1354" priority="1756">
      <formula>IF(RIGHT(TEXT(AM532,"0.#"),1)=".",TRUE,FALSE)</formula>
    </cfRule>
  </conditionalFormatting>
  <conditionalFormatting sqref="AM533">
    <cfRule type="expression" dxfId="1353" priority="1753">
      <formula>IF(RIGHT(TEXT(AM533,"0.#"),1)=".",FALSE,TRUE)</formula>
    </cfRule>
    <cfRule type="expression" dxfId="1352" priority="1754">
      <formula>IF(RIGHT(TEXT(AM533,"0.#"),1)=".",TRUE,FALSE)</formula>
    </cfRule>
  </conditionalFormatting>
  <conditionalFormatting sqref="AU532">
    <cfRule type="expression" dxfId="1351" priority="1749">
      <formula>IF(RIGHT(TEXT(AU532,"0.#"),1)=".",FALSE,TRUE)</formula>
    </cfRule>
    <cfRule type="expression" dxfId="1350" priority="1750">
      <formula>IF(RIGHT(TEXT(AU532,"0.#"),1)=".",TRUE,FALSE)</formula>
    </cfRule>
  </conditionalFormatting>
  <conditionalFormatting sqref="AU533">
    <cfRule type="expression" dxfId="1349" priority="1747">
      <formula>IF(RIGHT(TEXT(AU533,"0.#"),1)=".",FALSE,TRUE)</formula>
    </cfRule>
    <cfRule type="expression" dxfId="1348" priority="1748">
      <formula>IF(RIGHT(TEXT(AU533,"0.#"),1)=".",TRUE,FALSE)</formula>
    </cfRule>
  </conditionalFormatting>
  <conditionalFormatting sqref="AU534">
    <cfRule type="expression" dxfId="1347" priority="1745">
      <formula>IF(RIGHT(TEXT(AU534,"0.#"),1)=".",FALSE,TRUE)</formula>
    </cfRule>
    <cfRule type="expression" dxfId="1346" priority="1746">
      <formula>IF(RIGHT(TEXT(AU534,"0.#"),1)=".",TRUE,FALSE)</formula>
    </cfRule>
  </conditionalFormatting>
  <conditionalFormatting sqref="AI534">
    <cfRule type="expression" dxfId="1345" priority="1739">
      <formula>IF(RIGHT(TEXT(AI534,"0.#"),1)=".",FALSE,TRUE)</formula>
    </cfRule>
    <cfRule type="expression" dxfId="1344" priority="1740">
      <formula>IF(RIGHT(TEXT(AI534,"0.#"),1)=".",TRUE,FALSE)</formula>
    </cfRule>
  </conditionalFormatting>
  <conditionalFormatting sqref="AI532">
    <cfRule type="expression" dxfId="1343" priority="1743">
      <formula>IF(RIGHT(TEXT(AI532,"0.#"),1)=".",FALSE,TRUE)</formula>
    </cfRule>
    <cfRule type="expression" dxfId="1342" priority="1744">
      <formula>IF(RIGHT(TEXT(AI532,"0.#"),1)=".",TRUE,FALSE)</formula>
    </cfRule>
  </conditionalFormatting>
  <conditionalFormatting sqref="AI533">
    <cfRule type="expression" dxfId="1341" priority="1741">
      <formula>IF(RIGHT(TEXT(AI533,"0.#"),1)=".",FALSE,TRUE)</formula>
    </cfRule>
    <cfRule type="expression" dxfId="1340" priority="1742">
      <formula>IF(RIGHT(TEXT(AI533,"0.#"),1)=".",TRUE,FALSE)</formula>
    </cfRule>
  </conditionalFormatting>
  <conditionalFormatting sqref="AQ533">
    <cfRule type="expression" dxfId="1339" priority="1737">
      <formula>IF(RIGHT(TEXT(AQ533,"0.#"),1)=".",FALSE,TRUE)</formula>
    </cfRule>
    <cfRule type="expression" dxfId="1338" priority="1738">
      <formula>IF(RIGHT(TEXT(AQ533,"0.#"),1)=".",TRUE,FALSE)</formula>
    </cfRule>
  </conditionalFormatting>
  <conditionalFormatting sqref="AQ534">
    <cfRule type="expression" dxfId="1337" priority="1735">
      <formula>IF(RIGHT(TEXT(AQ534,"0.#"),1)=".",FALSE,TRUE)</formula>
    </cfRule>
    <cfRule type="expression" dxfId="1336" priority="1736">
      <formula>IF(RIGHT(TEXT(AQ534,"0.#"),1)=".",TRUE,FALSE)</formula>
    </cfRule>
  </conditionalFormatting>
  <conditionalFormatting sqref="AQ532">
    <cfRule type="expression" dxfId="1335" priority="1733">
      <formula>IF(RIGHT(TEXT(AQ532,"0.#"),1)=".",FALSE,TRUE)</formula>
    </cfRule>
    <cfRule type="expression" dxfId="1334" priority="1734">
      <formula>IF(RIGHT(TEXT(AQ532,"0.#"),1)=".",TRUE,FALSE)</formula>
    </cfRule>
  </conditionalFormatting>
  <conditionalFormatting sqref="AE541">
    <cfRule type="expression" dxfId="1333" priority="1731">
      <formula>IF(RIGHT(TEXT(AE541,"0.#"),1)=".",FALSE,TRUE)</formula>
    </cfRule>
    <cfRule type="expression" dxfId="1332" priority="1732">
      <formula>IF(RIGHT(TEXT(AE541,"0.#"),1)=".",TRUE,FALSE)</formula>
    </cfRule>
  </conditionalFormatting>
  <conditionalFormatting sqref="AE542">
    <cfRule type="expression" dxfId="1331" priority="1729">
      <formula>IF(RIGHT(TEXT(AE542,"0.#"),1)=".",FALSE,TRUE)</formula>
    </cfRule>
    <cfRule type="expression" dxfId="1330" priority="1730">
      <formula>IF(RIGHT(TEXT(AE542,"0.#"),1)=".",TRUE,FALSE)</formula>
    </cfRule>
  </conditionalFormatting>
  <conditionalFormatting sqref="AE543">
    <cfRule type="expression" dxfId="1329" priority="1727">
      <formula>IF(RIGHT(TEXT(AE543,"0.#"),1)=".",FALSE,TRUE)</formula>
    </cfRule>
    <cfRule type="expression" dxfId="1328" priority="1728">
      <formula>IF(RIGHT(TEXT(AE543,"0.#"),1)=".",TRUE,FALSE)</formula>
    </cfRule>
  </conditionalFormatting>
  <conditionalFormatting sqref="AU541">
    <cfRule type="expression" dxfId="1327" priority="1719">
      <formula>IF(RIGHT(TEXT(AU541,"0.#"),1)=".",FALSE,TRUE)</formula>
    </cfRule>
    <cfRule type="expression" dxfId="1326" priority="1720">
      <formula>IF(RIGHT(TEXT(AU541,"0.#"),1)=".",TRUE,FALSE)</formula>
    </cfRule>
  </conditionalFormatting>
  <conditionalFormatting sqref="AU542">
    <cfRule type="expression" dxfId="1325" priority="1717">
      <formula>IF(RIGHT(TEXT(AU542,"0.#"),1)=".",FALSE,TRUE)</formula>
    </cfRule>
    <cfRule type="expression" dxfId="1324" priority="1718">
      <formula>IF(RIGHT(TEXT(AU542,"0.#"),1)=".",TRUE,FALSE)</formula>
    </cfRule>
  </conditionalFormatting>
  <conditionalFormatting sqref="AU543">
    <cfRule type="expression" dxfId="1323" priority="1715">
      <formula>IF(RIGHT(TEXT(AU543,"0.#"),1)=".",FALSE,TRUE)</formula>
    </cfRule>
    <cfRule type="expression" dxfId="1322" priority="1716">
      <formula>IF(RIGHT(TEXT(AU543,"0.#"),1)=".",TRUE,FALSE)</formula>
    </cfRule>
  </conditionalFormatting>
  <conditionalFormatting sqref="AQ542">
    <cfRule type="expression" dxfId="1321" priority="1707">
      <formula>IF(RIGHT(TEXT(AQ542,"0.#"),1)=".",FALSE,TRUE)</formula>
    </cfRule>
    <cfRule type="expression" dxfId="1320" priority="1708">
      <formula>IF(RIGHT(TEXT(AQ542,"0.#"),1)=".",TRUE,FALSE)</formula>
    </cfRule>
  </conditionalFormatting>
  <conditionalFormatting sqref="AQ543">
    <cfRule type="expression" dxfId="1319" priority="1705">
      <formula>IF(RIGHT(TEXT(AQ543,"0.#"),1)=".",FALSE,TRUE)</formula>
    </cfRule>
    <cfRule type="expression" dxfId="1318" priority="1706">
      <formula>IF(RIGHT(TEXT(AQ543,"0.#"),1)=".",TRUE,FALSE)</formula>
    </cfRule>
  </conditionalFormatting>
  <conditionalFormatting sqref="AQ541">
    <cfRule type="expression" dxfId="1317" priority="1703">
      <formula>IF(RIGHT(TEXT(AQ541,"0.#"),1)=".",FALSE,TRUE)</formula>
    </cfRule>
    <cfRule type="expression" dxfId="1316" priority="1704">
      <formula>IF(RIGHT(TEXT(AQ541,"0.#"),1)=".",TRUE,FALSE)</formula>
    </cfRule>
  </conditionalFormatting>
  <conditionalFormatting sqref="AE566">
    <cfRule type="expression" dxfId="1315" priority="1701">
      <formula>IF(RIGHT(TEXT(AE566,"0.#"),1)=".",FALSE,TRUE)</formula>
    </cfRule>
    <cfRule type="expression" dxfId="1314" priority="1702">
      <formula>IF(RIGHT(TEXT(AE566,"0.#"),1)=".",TRUE,FALSE)</formula>
    </cfRule>
  </conditionalFormatting>
  <conditionalFormatting sqref="AE567">
    <cfRule type="expression" dxfId="1313" priority="1699">
      <formula>IF(RIGHT(TEXT(AE567,"0.#"),1)=".",FALSE,TRUE)</formula>
    </cfRule>
    <cfRule type="expression" dxfId="1312" priority="1700">
      <formula>IF(RIGHT(TEXT(AE567,"0.#"),1)=".",TRUE,FALSE)</formula>
    </cfRule>
  </conditionalFormatting>
  <conditionalFormatting sqref="AE568">
    <cfRule type="expression" dxfId="1311" priority="1697">
      <formula>IF(RIGHT(TEXT(AE568,"0.#"),1)=".",FALSE,TRUE)</formula>
    </cfRule>
    <cfRule type="expression" dxfId="1310" priority="1698">
      <formula>IF(RIGHT(TEXT(AE568,"0.#"),1)=".",TRUE,FALSE)</formula>
    </cfRule>
  </conditionalFormatting>
  <conditionalFormatting sqref="AU566">
    <cfRule type="expression" dxfId="1309" priority="1689">
      <formula>IF(RIGHT(TEXT(AU566,"0.#"),1)=".",FALSE,TRUE)</formula>
    </cfRule>
    <cfRule type="expression" dxfId="1308" priority="1690">
      <formula>IF(RIGHT(TEXT(AU566,"0.#"),1)=".",TRUE,FALSE)</formula>
    </cfRule>
  </conditionalFormatting>
  <conditionalFormatting sqref="AU567">
    <cfRule type="expression" dxfId="1307" priority="1687">
      <formula>IF(RIGHT(TEXT(AU567,"0.#"),1)=".",FALSE,TRUE)</formula>
    </cfRule>
    <cfRule type="expression" dxfId="1306" priority="1688">
      <formula>IF(RIGHT(TEXT(AU567,"0.#"),1)=".",TRUE,FALSE)</formula>
    </cfRule>
  </conditionalFormatting>
  <conditionalFormatting sqref="AU568">
    <cfRule type="expression" dxfId="1305" priority="1685">
      <formula>IF(RIGHT(TEXT(AU568,"0.#"),1)=".",FALSE,TRUE)</formula>
    </cfRule>
    <cfRule type="expression" dxfId="1304" priority="1686">
      <formula>IF(RIGHT(TEXT(AU568,"0.#"),1)=".",TRUE,FALSE)</formula>
    </cfRule>
  </conditionalFormatting>
  <conditionalFormatting sqref="AQ567">
    <cfRule type="expression" dxfId="1303" priority="1677">
      <formula>IF(RIGHT(TEXT(AQ567,"0.#"),1)=".",FALSE,TRUE)</formula>
    </cfRule>
    <cfRule type="expression" dxfId="1302" priority="1678">
      <formula>IF(RIGHT(TEXT(AQ567,"0.#"),1)=".",TRUE,FALSE)</formula>
    </cfRule>
  </conditionalFormatting>
  <conditionalFormatting sqref="AQ568">
    <cfRule type="expression" dxfId="1301" priority="1675">
      <formula>IF(RIGHT(TEXT(AQ568,"0.#"),1)=".",FALSE,TRUE)</formula>
    </cfRule>
    <cfRule type="expression" dxfId="1300" priority="1676">
      <formula>IF(RIGHT(TEXT(AQ568,"0.#"),1)=".",TRUE,FALSE)</formula>
    </cfRule>
  </conditionalFormatting>
  <conditionalFormatting sqref="AQ566">
    <cfRule type="expression" dxfId="1299" priority="1673">
      <formula>IF(RIGHT(TEXT(AQ566,"0.#"),1)=".",FALSE,TRUE)</formula>
    </cfRule>
    <cfRule type="expression" dxfId="1298" priority="1674">
      <formula>IF(RIGHT(TEXT(AQ566,"0.#"),1)=".",TRUE,FALSE)</formula>
    </cfRule>
  </conditionalFormatting>
  <conditionalFormatting sqref="AE546">
    <cfRule type="expression" dxfId="1297" priority="1671">
      <formula>IF(RIGHT(TEXT(AE546,"0.#"),1)=".",FALSE,TRUE)</formula>
    </cfRule>
    <cfRule type="expression" dxfId="1296" priority="1672">
      <formula>IF(RIGHT(TEXT(AE546,"0.#"),1)=".",TRUE,FALSE)</formula>
    </cfRule>
  </conditionalFormatting>
  <conditionalFormatting sqref="AE547">
    <cfRule type="expression" dxfId="1295" priority="1669">
      <formula>IF(RIGHT(TEXT(AE547,"0.#"),1)=".",FALSE,TRUE)</formula>
    </cfRule>
    <cfRule type="expression" dxfId="1294" priority="1670">
      <formula>IF(RIGHT(TEXT(AE547,"0.#"),1)=".",TRUE,FALSE)</formula>
    </cfRule>
  </conditionalFormatting>
  <conditionalFormatting sqref="AE548">
    <cfRule type="expression" dxfId="1293" priority="1667">
      <formula>IF(RIGHT(TEXT(AE548,"0.#"),1)=".",FALSE,TRUE)</formula>
    </cfRule>
    <cfRule type="expression" dxfId="1292" priority="1668">
      <formula>IF(RIGHT(TEXT(AE548,"0.#"),1)=".",TRUE,FALSE)</formula>
    </cfRule>
  </conditionalFormatting>
  <conditionalFormatting sqref="AU546">
    <cfRule type="expression" dxfId="1291" priority="1659">
      <formula>IF(RIGHT(TEXT(AU546,"0.#"),1)=".",FALSE,TRUE)</formula>
    </cfRule>
    <cfRule type="expression" dxfId="1290" priority="1660">
      <formula>IF(RIGHT(TEXT(AU546,"0.#"),1)=".",TRUE,FALSE)</formula>
    </cfRule>
  </conditionalFormatting>
  <conditionalFormatting sqref="AU547">
    <cfRule type="expression" dxfId="1289" priority="1657">
      <formula>IF(RIGHT(TEXT(AU547,"0.#"),1)=".",FALSE,TRUE)</formula>
    </cfRule>
    <cfRule type="expression" dxfId="1288" priority="1658">
      <formula>IF(RIGHT(TEXT(AU547,"0.#"),1)=".",TRUE,FALSE)</formula>
    </cfRule>
  </conditionalFormatting>
  <conditionalFormatting sqref="AU548">
    <cfRule type="expression" dxfId="1287" priority="1655">
      <formula>IF(RIGHT(TEXT(AU548,"0.#"),1)=".",FALSE,TRUE)</formula>
    </cfRule>
    <cfRule type="expression" dxfId="1286" priority="1656">
      <formula>IF(RIGHT(TEXT(AU548,"0.#"),1)=".",TRUE,FALSE)</formula>
    </cfRule>
  </conditionalFormatting>
  <conditionalFormatting sqref="AQ547">
    <cfRule type="expression" dxfId="1285" priority="1647">
      <formula>IF(RIGHT(TEXT(AQ547,"0.#"),1)=".",FALSE,TRUE)</formula>
    </cfRule>
    <cfRule type="expression" dxfId="1284" priority="1648">
      <formula>IF(RIGHT(TEXT(AQ547,"0.#"),1)=".",TRUE,FALSE)</formula>
    </cfRule>
  </conditionalFormatting>
  <conditionalFormatting sqref="AQ546">
    <cfRule type="expression" dxfId="1283" priority="1643">
      <formula>IF(RIGHT(TEXT(AQ546,"0.#"),1)=".",FALSE,TRUE)</formula>
    </cfRule>
    <cfRule type="expression" dxfId="1282" priority="1644">
      <formula>IF(RIGHT(TEXT(AQ546,"0.#"),1)=".",TRUE,FALSE)</formula>
    </cfRule>
  </conditionalFormatting>
  <conditionalFormatting sqref="AE551">
    <cfRule type="expression" dxfId="1281" priority="1641">
      <formula>IF(RIGHT(TEXT(AE551,"0.#"),1)=".",FALSE,TRUE)</formula>
    </cfRule>
    <cfRule type="expression" dxfId="1280" priority="1642">
      <formula>IF(RIGHT(TEXT(AE551,"0.#"),1)=".",TRUE,FALSE)</formula>
    </cfRule>
  </conditionalFormatting>
  <conditionalFormatting sqref="AE553">
    <cfRule type="expression" dxfId="1279" priority="1637">
      <formula>IF(RIGHT(TEXT(AE553,"0.#"),1)=".",FALSE,TRUE)</formula>
    </cfRule>
    <cfRule type="expression" dxfId="1278" priority="1638">
      <formula>IF(RIGHT(TEXT(AE553,"0.#"),1)=".",TRUE,FALSE)</formula>
    </cfRule>
  </conditionalFormatting>
  <conditionalFormatting sqref="AU551">
    <cfRule type="expression" dxfId="1277" priority="1629">
      <formula>IF(RIGHT(TEXT(AU551,"0.#"),1)=".",FALSE,TRUE)</formula>
    </cfRule>
    <cfRule type="expression" dxfId="1276" priority="1630">
      <formula>IF(RIGHT(TEXT(AU551,"0.#"),1)=".",TRUE,FALSE)</formula>
    </cfRule>
  </conditionalFormatting>
  <conditionalFormatting sqref="AU553">
    <cfRule type="expression" dxfId="1275" priority="1625">
      <formula>IF(RIGHT(TEXT(AU553,"0.#"),1)=".",FALSE,TRUE)</formula>
    </cfRule>
    <cfRule type="expression" dxfId="1274" priority="1626">
      <formula>IF(RIGHT(TEXT(AU553,"0.#"),1)=".",TRUE,FALSE)</formula>
    </cfRule>
  </conditionalFormatting>
  <conditionalFormatting sqref="AQ552">
    <cfRule type="expression" dxfId="1273" priority="1617">
      <formula>IF(RIGHT(TEXT(AQ552,"0.#"),1)=".",FALSE,TRUE)</formula>
    </cfRule>
    <cfRule type="expression" dxfId="1272" priority="1618">
      <formula>IF(RIGHT(TEXT(AQ552,"0.#"),1)=".",TRUE,FALSE)</formula>
    </cfRule>
  </conditionalFormatting>
  <conditionalFormatting sqref="AU561">
    <cfRule type="expression" dxfId="1271" priority="1569">
      <formula>IF(RIGHT(TEXT(AU561,"0.#"),1)=".",FALSE,TRUE)</formula>
    </cfRule>
    <cfRule type="expression" dxfId="1270" priority="1570">
      <formula>IF(RIGHT(TEXT(AU561,"0.#"),1)=".",TRUE,FALSE)</formula>
    </cfRule>
  </conditionalFormatting>
  <conditionalFormatting sqref="AU562">
    <cfRule type="expression" dxfId="1269" priority="1567">
      <formula>IF(RIGHT(TEXT(AU562,"0.#"),1)=".",FALSE,TRUE)</formula>
    </cfRule>
    <cfRule type="expression" dxfId="1268" priority="1568">
      <formula>IF(RIGHT(TEXT(AU562,"0.#"),1)=".",TRUE,FALSE)</formula>
    </cfRule>
  </conditionalFormatting>
  <conditionalFormatting sqref="AU563">
    <cfRule type="expression" dxfId="1267" priority="1565">
      <formula>IF(RIGHT(TEXT(AU563,"0.#"),1)=".",FALSE,TRUE)</formula>
    </cfRule>
    <cfRule type="expression" dxfId="1266" priority="1566">
      <formula>IF(RIGHT(TEXT(AU563,"0.#"),1)=".",TRUE,FALSE)</formula>
    </cfRule>
  </conditionalFormatting>
  <conditionalFormatting sqref="AQ562">
    <cfRule type="expression" dxfId="1265" priority="1557">
      <formula>IF(RIGHT(TEXT(AQ562,"0.#"),1)=".",FALSE,TRUE)</formula>
    </cfRule>
    <cfRule type="expression" dxfId="1264" priority="1558">
      <formula>IF(RIGHT(TEXT(AQ562,"0.#"),1)=".",TRUE,FALSE)</formula>
    </cfRule>
  </conditionalFormatting>
  <conditionalFormatting sqref="AQ563">
    <cfRule type="expression" dxfId="1263" priority="1555">
      <formula>IF(RIGHT(TEXT(AQ563,"0.#"),1)=".",FALSE,TRUE)</formula>
    </cfRule>
    <cfRule type="expression" dxfId="1262" priority="1556">
      <formula>IF(RIGHT(TEXT(AQ563,"0.#"),1)=".",TRUE,FALSE)</formula>
    </cfRule>
  </conditionalFormatting>
  <conditionalFormatting sqref="AQ561">
    <cfRule type="expression" dxfId="1261" priority="1553">
      <formula>IF(RIGHT(TEXT(AQ561,"0.#"),1)=".",FALSE,TRUE)</formula>
    </cfRule>
    <cfRule type="expression" dxfId="1260" priority="1554">
      <formula>IF(RIGHT(TEXT(AQ561,"0.#"),1)=".",TRUE,FALSE)</formula>
    </cfRule>
  </conditionalFormatting>
  <conditionalFormatting sqref="AE571">
    <cfRule type="expression" dxfId="1259" priority="1551">
      <formula>IF(RIGHT(TEXT(AE571,"0.#"),1)=".",FALSE,TRUE)</formula>
    </cfRule>
    <cfRule type="expression" dxfId="1258" priority="1552">
      <formula>IF(RIGHT(TEXT(AE571,"0.#"),1)=".",TRUE,FALSE)</formula>
    </cfRule>
  </conditionalFormatting>
  <conditionalFormatting sqref="AE572">
    <cfRule type="expression" dxfId="1257" priority="1549">
      <formula>IF(RIGHT(TEXT(AE572,"0.#"),1)=".",FALSE,TRUE)</formula>
    </cfRule>
    <cfRule type="expression" dxfId="1256" priority="1550">
      <formula>IF(RIGHT(TEXT(AE572,"0.#"),1)=".",TRUE,FALSE)</formula>
    </cfRule>
  </conditionalFormatting>
  <conditionalFormatting sqref="AE573">
    <cfRule type="expression" dxfId="1255" priority="1547">
      <formula>IF(RIGHT(TEXT(AE573,"0.#"),1)=".",FALSE,TRUE)</formula>
    </cfRule>
    <cfRule type="expression" dxfId="1254" priority="1548">
      <formula>IF(RIGHT(TEXT(AE573,"0.#"),1)=".",TRUE,FALSE)</formula>
    </cfRule>
  </conditionalFormatting>
  <conditionalFormatting sqref="AU571">
    <cfRule type="expression" dxfId="1253" priority="1539">
      <formula>IF(RIGHT(TEXT(AU571,"0.#"),1)=".",FALSE,TRUE)</formula>
    </cfRule>
    <cfRule type="expression" dxfId="1252" priority="1540">
      <formula>IF(RIGHT(TEXT(AU571,"0.#"),1)=".",TRUE,FALSE)</formula>
    </cfRule>
  </conditionalFormatting>
  <conditionalFormatting sqref="AU572">
    <cfRule type="expression" dxfId="1251" priority="1537">
      <formula>IF(RIGHT(TEXT(AU572,"0.#"),1)=".",FALSE,TRUE)</formula>
    </cfRule>
    <cfRule type="expression" dxfId="1250" priority="1538">
      <formula>IF(RIGHT(TEXT(AU572,"0.#"),1)=".",TRUE,FALSE)</formula>
    </cfRule>
  </conditionalFormatting>
  <conditionalFormatting sqref="AU573">
    <cfRule type="expression" dxfId="1249" priority="1535">
      <formula>IF(RIGHT(TEXT(AU573,"0.#"),1)=".",FALSE,TRUE)</formula>
    </cfRule>
    <cfRule type="expression" dxfId="1248" priority="1536">
      <formula>IF(RIGHT(TEXT(AU573,"0.#"),1)=".",TRUE,FALSE)</formula>
    </cfRule>
  </conditionalFormatting>
  <conditionalFormatting sqref="AQ572">
    <cfRule type="expression" dxfId="1247" priority="1527">
      <formula>IF(RIGHT(TEXT(AQ572,"0.#"),1)=".",FALSE,TRUE)</formula>
    </cfRule>
    <cfRule type="expression" dxfId="1246" priority="1528">
      <formula>IF(RIGHT(TEXT(AQ572,"0.#"),1)=".",TRUE,FALSE)</formula>
    </cfRule>
  </conditionalFormatting>
  <conditionalFormatting sqref="AQ573">
    <cfRule type="expression" dxfId="1245" priority="1525">
      <formula>IF(RIGHT(TEXT(AQ573,"0.#"),1)=".",FALSE,TRUE)</formula>
    </cfRule>
    <cfRule type="expression" dxfId="1244" priority="1526">
      <formula>IF(RIGHT(TEXT(AQ573,"0.#"),1)=".",TRUE,FALSE)</formula>
    </cfRule>
  </conditionalFormatting>
  <conditionalFormatting sqref="AQ571">
    <cfRule type="expression" dxfId="1243" priority="1523">
      <formula>IF(RIGHT(TEXT(AQ571,"0.#"),1)=".",FALSE,TRUE)</formula>
    </cfRule>
    <cfRule type="expression" dxfId="1242" priority="1524">
      <formula>IF(RIGHT(TEXT(AQ571,"0.#"),1)=".",TRUE,FALSE)</formula>
    </cfRule>
  </conditionalFormatting>
  <conditionalFormatting sqref="AE576">
    <cfRule type="expression" dxfId="1241" priority="1521">
      <formula>IF(RIGHT(TEXT(AE576,"0.#"),1)=".",FALSE,TRUE)</formula>
    </cfRule>
    <cfRule type="expression" dxfId="1240" priority="1522">
      <formula>IF(RIGHT(TEXT(AE576,"0.#"),1)=".",TRUE,FALSE)</formula>
    </cfRule>
  </conditionalFormatting>
  <conditionalFormatting sqref="AE577">
    <cfRule type="expression" dxfId="1239" priority="1519">
      <formula>IF(RIGHT(TEXT(AE577,"0.#"),1)=".",FALSE,TRUE)</formula>
    </cfRule>
    <cfRule type="expression" dxfId="1238" priority="1520">
      <formula>IF(RIGHT(TEXT(AE577,"0.#"),1)=".",TRUE,FALSE)</formula>
    </cfRule>
  </conditionalFormatting>
  <conditionalFormatting sqref="AE578">
    <cfRule type="expression" dxfId="1237" priority="1517">
      <formula>IF(RIGHT(TEXT(AE578,"0.#"),1)=".",FALSE,TRUE)</formula>
    </cfRule>
    <cfRule type="expression" dxfId="1236" priority="1518">
      <formula>IF(RIGHT(TEXT(AE578,"0.#"),1)=".",TRUE,FALSE)</formula>
    </cfRule>
  </conditionalFormatting>
  <conditionalFormatting sqref="AU576">
    <cfRule type="expression" dxfId="1235" priority="1509">
      <formula>IF(RIGHT(TEXT(AU576,"0.#"),1)=".",FALSE,TRUE)</formula>
    </cfRule>
    <cfRule type="expression" dxfId="1234" priority="1510">
      <formula>IF(RIGHT(TEXT(AU576,"0.#"),1)=".",TRUE,FALSE)</formula>
    </cfRule>
  </conditionalFormatting>
  <conditionalFormatting sqref="AU577">
    <cfRule type="expression" dxfId="1233" priority="1507">
      <formula>IF(RIGHT(TEXT(AU577,"0.#"),1)=".",FALSE,TRUE)</formula>
    </cfRule>
    <cfRule type="expression" dxfId="1232" priority="1508">
      <formula>IF(RIGHT(TEXT(AU577,"0.#"),1)=".",TRUE,FALSE)</formula>
    </cfRule>
  </conditionalFormatting>
  <conditionalFormatting sqref="AU578">
    <cfRule type="expression" dxfId="1231" priority="1505">
      <formula>IF(RIGHT(TEXT(AU578,"0.#"),1)=".",FALSE,TRUE)</formula>
    </cfRule>
    <cfRule type="expression" dxfId="1230" priority="1506">
      <formula>IF(RIGHT(TEXT(AU578,"0.#"),1)=".",TRUE,FALSE)</formula>
    </cfRule>
  </conditionalFormatting>
  <conditionalFormatting sqref="AQ577">
    <cfRule type="expression" dxfId="1229" priority="1497">
      <formula>IF(RIGHT(TEXT(AQ577,"0.#"),1)=".",FALSE,TRUE)</formula>
    </cfRule>
    <cfRule type="expression" dxfId="1228" priority="1498">
      <formula>IF(RIGHT(TEXT(AQ577,"0.#"),1)=".",TRUE,FALSE)</formula>
    </cfRule>
  </conditionalFormatting>
  <conditionalFormatting sqref="AQ578">
    <cfRule type="expression" dxfId="1227" priority="1495">
      <formula>IF(RIGHT(TEXT(AQ578,"0.#"),1)=".",FALSE,TRUE)</formula>
    </cfRule>
    <cfRule type="expression" dxfId="1226" priority="1496">
      <formula>IF(RIGHT(TEXT(AQ578,"0.#"),1)=".",TRUE,FALSE)</formula>
    </cfRule>
  </conditionalFormatting>
  <conditionalFormatting sqref="AQ576">
    <cfRule type="expression" dxfId="1225" priority="1493">
      <formula>IF(RIGHT(TEXT(AQ576,"0.#"),1)=".",FALSE,TRUE)</formula>
    </cfRule>
    <cfRule type="expression" dxfId="1224" priority="1494">
      <formula>IF(RIGHT(TEXT(AQ576,"0.#"),1)=".",TRUE,FALSE)</formula>
    </cfRule>
  </conditionalFormatting>
  <conditionalFormatting sqref="AE581">
    <cfRule type="expression" dxfId="1223" priority="1491">
      <formula>IF(RIGHT(TEXT(AE581,"0.#"),1)=".",FALSE,TRUE)</formula>
    </cfRule>
    <cfRule type="expression" dxfId="1222" priority="1492">
      <formula>IF(RIGHT(TEXT(AE581,"0.#"),1)=".",TRUE,FALSE)</formula>
    </cfRule>
  </conditionalFormatting>
  <conditionalFormatting sqref="AE582">
    <cfRule type="expression" dxfId="1221" priority="1489">
      <formula>IF(RIGHT(TEXT(AE582,"0.#"),1)=".",FALSE,TRUE)</formula>
    </cfRule>
    <cfRule type="expression" dxfId="1220" priority="1490">
      <formula>IF(RIGHT(TEXT(AE582,"0.#"),1)=".",TRUE,FALSE)</formula>
    </cfRule>
  </conditionalFormatting>
  <conditionalFormatting sqref="AE583">
    <cfRule type="expression" dxfId="1219" priority="1487">
      <formula>IF(RIGHT(TEXT(AE583,"0.#"),1)=".",FALSE,TRUE)</formula>
    </cfRule>
    <cfRule type="expression" dxfId="1218" priority="1488">
      <formula>IF(RIGHT(TEXT(AE583,"0.#"),1)=".",TRUE,FALSE)</formula>
    </cfRule>
  </conditionalFormatting>
  <conditionalFormatting sqref="AU581">
    <cfRule type="expression" dxfId="1217" priority="1479">
      <formula>IF(RIGHT(TEXT(AU581,"0.#"),1)=".",FALSE,TRUE)</formula>
    </cfRule>
    <cfRule type="expression" dxfId="1216" priority="1480">
      <formula>IF(RIGHT(TEXT(AU581,"0.#"),1)=".",TRUE,FALSE)</formula>
    </cfRule>
  </conditionalFormatting>
  <conditionalFormatting sqref="AQ582">
    <cfRule type="expression" dxfId="1215" priority="1467">
      <formula>IF(RIGHT(TEXT(AQ582,"0.#"),1)=".",FALSE,TRUE)</formula>
    </cfRule>
    <cfRule type="expression" dxfId="1214" priority="1468">
      <formula>IF(RIGHT(TEXT(AQ582,"0.#"),1)=".",TRUE,FALSE)</formula>
    </cfRule>
  </conditionalFormatting>
  <conditionalFormatting sqref="AQ583">
    <cfRule type="expression" dxfId="1213" priority="1465">
      <formula>IF(RIGHT(TEXT(AQ583,"0.#"),1)=".",FALSE,TRUE)</formula>
    </cfRule>
    <cfRule type="expression" dxfId="1212" priority="1466">
      <formula>IF(RIGHT(TEXT(AQ583,"0.#"),1)=".",TRUE,FALSE)</formula>
    </cfRule>
  </conditionalFormatting>
  <conditionalFormatting sqref="AQ581">
    <cfRule type="expression" dxfId="1211" priority="1463">
      <formula>IF(RIGHT(TEXT(AQ581,"0.#"),1)=".",FALSE,TRUE)</formula>
    </cfRule>
    <cfRule type="expression" dxfId="1210" priority="1464">
      <formula>IF(RIGHT(TEXT(AQ581,"0.#"),1)=".",TRUE,FALSE)</formula>
    </cfRule>
  </conditionalFormatting>
  <conditionalFormatting sqref="AE586">
    <cfRule type="expression" dxfId="1209" priority="1461">
      <formula>IF(RIGHT(TEXT(AE586,"0.#"),1)=".",FALSE,TRUE)</formula>
    </cfRule>
    <cfRule type="expression" dxfId="1208" priority="1462">
      <formula>IF(RIGHT(TEXT(AE586,"0.#"),1)=".",TRUE,FALSE)</formula>
    </cfRule>
  </conditionalFormatting>
  <conditionalFormatting sqref="AM588">
    <cfRule type="expression" dxfId="1207" priority="1451">
      <formula>IF(RIGHT(TEXT(AM588,"0.#"),1)=".",FALSE,TRUE)</formula>
    </cfRule>
    <cfRule type="expression" dxfId="1206" priority="1452">
      <formula>IF(RIGHT(TEXT(AM588,"0.#"),1)=".",TRUE,FALSE)</formula>
    </cfRule>
  </conditionalFormatting>
  <conditionalFormatting sqref="AE587">
    <cfRule type="expression" dxfId="1205" priority="1459">
      <formula>IF(RIGHT(TEXT(AE587,"0.#"),1)=".",FALSE,TRUE)</formula>
    </cfRule>
    <cfRule type="expression" dxfId="1204" priority="1460">
      <formula>IF(RIGHT(TEXT(AE587,"0.#"),1)=".",TRUE,FALSE)</formula>
    </cfRule>
  </conditionalFormatting>
  <conditionalFormatting sqref="AE588">
    <cfRule type="expression" dxfId="1203" priority="1457">
      <formula>IF(RIGHT(TEXT(AE588,"0.#"),1)=".",FALSE,TRUE)</formula>
    </cfRule>
    <cfRule type="expression" dxfId="1202" priority="1458">
      <formula>IF(RIGHT(TEXT(AE588,"0.#"),1)=".",TRUE,FALSE)</formula>
    </cfRule>
  </conditionalFormatting>
  <conditionalFormatting sqref="AM586">
    <cfRule type="expression" dxfId="1201" priority="1455">
      <formula>IF(RIGHT(TEXT(AM586,"0.#"),1)=".",FALSE,TRUE)</formula>
    </cfRule>
    <cfRule type="expression" dxfId="1200" priority="1456">
      <formula>IF(RIGHT(TEXT(AM586,"0.#"),1)=".",TRUE,FALSE)</formula>
    </cfRule>
  </conditionalFormatting>
  <conditionalFormatting sqref="AM587">
    <cfRule type="expression" dxfId="1199" priority="1453">
      <formula>IF(RIGHT(TEXT(AM587,"0.#"),1)=".",FALSE,TRUE)</formula>
    </cfRule>
    <cfRule type="expression" dxfId="1198" priority="1454">
      <formula>IF(RIGHT(TEXT(AM587,"0.#"),1)=".",TRUE,FALSE)</formula>
    </cfRule>
  </conditionalFormatting>
  <conditionalFormatting sqref="AU586">
    <cfRule type="expression" dxfId="1197" priority="1449">
      <formula>IF(RIGHT(TEXT(AU586,"0.#"),1)=".",FALSE,TRUE)</formula>
    </cfRule>
    <cfRule type="expression" dxfId="1196" priority="1450">
      <formula>IF(RIGHT(TEXT(AU586,"0.#"),1)=".",TRUE,FALSE)</formula>
    </cfRule>
  </conditionalFormatting>
  <conditionalFormatting sqref="AU587">
    <cfRule type="expression" dxfId="1195" priority="1447">
      <formula>IF(RIGHT(TEXT(AU587,"0.#"),1)=".",FALSE,TRUE)</formula>
    </cfRule>
    <cfRule type="expression" dxfId="1194" priority="1448">
      <formula>IF(RIGHT(TEXT(AU587,"0.#"),1)=".",TRUE,FALSE)</formula>
    </cfRule>
  </conditionalFormatting>
  <conditionalFormatting sqref="AU588">
    <cfRule type="expression" dxfId="1193" priority="1445">
      <formula>IF(RIGHT(TEXT(AU588,"0.#"),1)=".",FALSE,TRUE)</formula>
    </cfRule>
    <cfRule type="expression" dxfId="1192" priority="1446">
      <formula>IF(RIGHT(TEXT(AU588,"0.#"),1)=".",TRUE,FALSE)</formula>
    </cfRule>
  </conditionalFormatting>
  <conditionalFormatting sqref="AI588">
    <cfRule type="expression" dxfId="1191" priority="1439">
      <formula>IF(RIGHT(TEXT(AI588,"0.#"),1)=".",FALSE,TRUE)</formula>
    </cfRule>
    <cfRule type="expression" dxfId="1190" priority="1440">
      <formula>IF(RIGHT(TEXT(AI588,"0.#"),1)=".",TRUE,FALSE)</formula>
    </cfRule>
  </conditionalFormatting>
  <conditionalFormatting sqref="AI586">
    <cfRule type="expression" dxfId="1189" priority="1443">
      <formula>IF(RIGHT(TEXT(AI586,"0.#"),1)=".",FALSE,TRUE)</formula>
    </cfRule>
    <cfRule type="expression" dxfId="1188" priority="1444">
      <formula>IF(RIGHT(TEXT(AI586,"0.#"),1)=".",TRUE,FALSE)</formula>
    </cfRule>
  </conditionalFormatting>
  <conditionalFormatting sqref="AI587">
    <cfRule type="expression" dxfId="1187" priority="1441">
      <formula>IF(RIGHT(TEXT(AI587,"0.#"),1)=".",FALSE,TRUE)</formula>
    </cfRule>
    <cfRule type="expression" dxfId="1186" priority="1442">
      <formula>IF(RIGHT(TEXT(AI587,"0.#"),1)=".",TRUE,FALSE)</formula>
    </cfRule>
  </conditionalFormatting>
  <conditionalFormatting sqref="AQ587">
    <cfRule type="expression" dxfId="1185" priority="1437">
      <formula>IF(RIGHT(TEXT(AQ587,"0.#"),1)=".",FALSE,TRUE)</formula>
    </cfRule>
    <cfRule type="expression" dxfId="1184" priority="1438">
      <formula>IF(RIGHT(TEXT(AQ587,"0.#"),1)=".",TRUE,FALSE)</formula>
    </cfRule>
  </conditionalFormatting>
  <conditionalFormatting sqref="AQ588">
    <cfRule type="expression" dxfId="1183" priority="1435">
      <formula>IF(RIGHT(TEXT(AQ588,"0.#"),1)=".",FALSE,TRUE)</formula>
    </cfRule>
    <cfRule type="expression" dxfId="1182" priority="1436">
      <formula>IF(RIGHT(TEXT(AQ588,"0.#"),1)=".",TRUE,FALSE)</formula>
    </cfRule>
  </conditionalFormatting>
  <conditionalFormatting sqref="AQ586">
    <cfRule type="expression" dxfId="1181" priority="1433">
      <formula>IF(RIGHT(TEXT(AQ586,"0.#"),1)=".",FALSE,TRUE)</formula>
    </cfRule>
    <cfRule type="expression" dxfId="1180" priority="1434">
      <formula>IF(RIGHT(TEXT(AQ586,"0.#"),1)=".",TRUE,FALSE)</formula>
    </cfRule>
  </conditionalFormatting>
  <conditionalFormatting sqref="AE595">
    <cfRule type="expression" dxfId="1179" priority="1431">
      <formula>IF(RIGHT(TEXT(AE595,"0.#"),1)=".",FALSE,TRUE)</formula>
    </cfRule>
    <cfRule type="expression" dxfId="1178" priority="1432">
      <formula>IF(RIGHT(TEXT(AE595,"0.#"),1)=".",TRUE,FALSE)</formula>
    </cfRule>
  </conditionalFormatting>
  <conditionalFormatting sqref="AE596">
    <cfRule type="expression" dxfId="1177" priority="1429">
      <formula>IF(RIGHT(TEXT(AE596,"0.#"),1)=".",FALSE,TRUE)</formula>
    </cfRule>
    <cfRule type="expression" dxfId="1176" priority="1430">
      <formula>IF(RIGHT(TEXT(AE596,"0.#"),1)=".",TRUE,FALSE)</formula>
    </cfRule>
  </conditionalFormatting>
  <conditionalFormatting sqref="AE597">
    <cfRule type="expression" dxfId="1175" priority="1427">
      <formula>IF(RIGHT(TEXT(AE597,"0.#"),1)=".",FALSE,TRUE)</formula>
    </cfRule>
    <cfRule type="expression" dxfId="1174" priority="1428">
      <formula>IF(RIGHT(TEXT(AE597,"0.#"),1)=".",TRUE,FALSE)</formula>
    </cfRule>
  </conditionalFormatting>
  <conditionalFormatting sqref="AU595">
    <cfRule type="expression" dxfId="1173" priority="1419">
      <formula>IF(RIGHT(TEXT(AU595,"0.#"),1)=".",FALSE,TRUE)</formula>
    </cfRule>
    <cfRule type="expression" dxfId="1172" priority="1420">
      <formula>IF(RIGHT(TEXT(AU595,"0.#"),1)=".",TRUE,FALSE)</formula>
    </cfRule>
  </conditionalFormatting>
  <conditionalFormatting sqref="AU596">
    <cfRule type="expression" dxfId="1171" priority="1417">
      <formula>IF(RIGHT(TEXT(AU596,"0.#"),1)=".",FALSE,TRUE)</formula>
    </cfRule>
    <cfRule type="expression" dxfId="1170" priority="1418">
      <formula>IF(RIGHT(TEXT(AU596,"0.#"),1)=".",TRUE,FALSE)</formula>
    </cfRule>
  </conditionalFormatting>
  <conditionalFormatting sqref="AU597">
    <cfRule type="expression" dxfId="1169" priority="1415">
      <formula>IF(RIGHT(TEXT(AU597,"0.#"),1)=".",FALSE,TRUE)</formula>
    </cfRule>
    <cfRule type="expression" dxfId="1168" priority="1416">
      <formula>IF(RIGHT(TEXT(AU597,"0.#"),1)=".",TRUE,FALSE)</formula>
    </cfRule>
  </conditionalFormatting>
  <conditionalFormatting sqref="AQ596">
    <cfRule type="expression" dxfId="1167" priority="1407">
      <formula>IF(RIGHT(TEXT(AQ596,"0.#"),1)=".",FALSE,TRUE)</formula>
    </cfRule>
    <cfRule type="expression" dxfId="1166" priority="1408">
      <formula>IF(RIGHT(TEXT(AQ596,"0.#"),1)=".",TRUE,FALSE)</formula>
    </cfRule>
  </conditionalFormatting>
  <conditionalFormatting sqref="AQ597">
    <cfRule type="expression" dxfId="1165" priority="1405">
      <formula>IF(RIGHT(TEXT(AQ597,"0.#"),1)=".",FALSE,TRUE)</formula>
    </cfRule>
    <cfRule type="expression" dxfId="1164" priority="1406">
      <formula>IF(RIGHT(TEXT(AQ597,"0.#"),1)=".",TRUE,FALSE)</formula>
    </cfRule>
  </conditionalFormatting>
  <conditionalFormatting sqref="AQ595">
    <cfRule type="expression" dxfId="1163" priority="1403">
      <formula>IF(RIGHT(TEXT(AQ595,"0.#"),1)=".",FALSE,TRUE)</formula>
    </cfRule>
    <cfRule type="expression" dxfId="1162" priority="1404">
      <formula>IF(RIGHT(TEXT(AQ595,"0.#"),1)=".",TRUE,FALSE)</formula>
    </cfRule>
  </conditionalFormatting>
  <conditionalFormatting sqref="AE620">
    <cfRule type="expression" dxfId="1161" priority="1401">
      <formula>IF(RIGHT(TEXT(AE620,"0.#"),1)=".",FALSE,TRUE)</formula>
    </cfRule>
    <cfRule type="expression" dxfId="1160" priority="1402">
      <formula>IF(RIGHT(TEXT(AE620,"0.#"),1)=".",TRUE,FALSE)</formula>
    </cfRule>
  </conditionalFormatting>
  <conditionalFormatting sqref="AE621">
    <cfRule type="expression" dxfId="1159" priority="1399">
      <formula>IF(RIGHT(TEXT(AE621,"0.#"),1)=".",FALSE,TRUE)</formula>
    </cfRule>
    <cfRule type="expression" dxfId="1158" priority="1400">
      <formula>IF(RIGHT(TEXT(AE621,"0.#"),1)=".",TRUE,FALSE)</formula>
    </cfRule>
  </conditionalFormatting>
  <conditionalFormatting sqref="AE622">
    <cfRule type="expression" dxfId="1157" priority="1397">
      <formula>IF(RIGHT(TEXT(AE622,"0.#"),1)=".",FALSE,TRUE)</formula>
    </cfRule>
    <cfRule type="expression" dxfId="1156" priority="1398">
      <formula>IF(RIGHT(TEXT(AE622,"0.#"),1)=".",TRUE,FALSE)</formula>
    </cfRule>
  </conditionalFormatting>
  <conditionalFormatting sqref="AU620">
    <cfRule type="expression" dxfId="1155" priority="1389">
      <formula>IF(RIGHT(TEXT(AU620,"0.#"),1)=".",FALSE,TRUE)</formula>
    </cfRule>
    <cfRule type="expression" dxfId="1154" priority="1390">
      <formula>IF(RIGHT(TEXT(AU620,"0.#"),1)=".",TRUE,FALSE)</formula>
    </cfRule>
  </conditionalFormatting>
  <conditionalFormatting sqref="AU621">
    <cfRule type="expression" dxfId="1153" priority="1387">
      <formula>IF(RIGHT(TEXT(AU621,"0.#"),1)=".",FALSE,TRUE)</formula>
    </cfRule>
    <cfRule type="expression" dxfId="1152" priority="1388">
      <formula>IF(RIGHT(TEXT(AU621,"0.#"),1)=".",TRUE,FALSE)</formula>
    </cfRule>
  </conditionalFormatting>
  <conditionalFormatting sqref="AU622">
    <cfRule type="expression" dxfId="1151" priority="1385">
      <formula>IF(RIGHT(TEXT(AU622,"0.#"),1)=".",FALSE,TRUE)</formula>
    </cfRule>
    <cfRule type="expression" dxfId="1150" priority="1386">
      <formula>IF(RIGHT(TEXT(AU622,"0.#"),1)=".",TRUE,FALSE)</formula>
    </cfRule>
  </conditionalFormatting>
  <conditionalFormatting sqref="AQ621">
    <cfRule type="expression" dxfId="1149" priority="1377">
      <formula>IF(RIGHT(TEXT(AQ621,"0.#"),1)=".",FALSE,TRUE)</formula>
    </cfRule>
    <cfRule type="expression" dxfId="1148" priority="1378">
      <formula>IF(RIGHT(TEXT(AQ621,"0.#"),1)=".",TRUE,FALSE)</formula>
    </cfRule>
  </conditionalFormatting>
  <conditionalFormatting sqref="AQ622">
    <cfRule type="expression" dxfId="1147" priority="1375">
      <formula>IF(RIGHT(TEXT(AQ622,"0.#"),1)=".",FALSE,TRUE)</formula>
    </cfRule>
    <cfRule type="expression" dxfId="1146" priority="1376">
      <formula>IF(RIGHT(TEXT(AQ622,"0.#"),1)=".",TRUE,FALSE)</formula>
    </cfRule>
  </conditionalFormatting>
  <conditionalFormatting sqref="AQ620">
    <cfRule type="expression" dxfId="1145" priority="1373">
      <formula>IF(RIGHT(TEXT(AQ620,"0.#"),1)=".",FALSE,TRUE)</formula>
    </cfRule>
    <cfRule type="expression" dxfId="1144" priority="1374">
      <formula>IF(RIGHT(TEXT(AQ620,"0.#"),1)=".",TRUE,FALSE)</formula>
    </cfRule>
  </conditionalFormatting>
  <conditionalFormatting sqref="AE600">
    <cfRule type="expression" dxfId="1143" priority="1371">
      <formula>IF(RIGHT(TEXT(AE600,"0.#"),1)=".",FALSE,TRUE)</formula>
    </cfRule>
    <cfRule type="expression" dxfId="1142" priority="1372">
      <formula>IF(RIGHT(TEXT(AE600,"0.#"),1)=".",TRUE,FALSE)</formula>
    </cfRule>
  </conditionalFormatting>
  <conditionalFormatting sqref="AE601">
    <cfRule type="expression" dxfId="1141" priority="1369">
      <formula>IF(RIGHT(TEXT(AE601,"0.#"),1)=".",FALSE,TRUE)</formula>
    </cfRule>
    <cfRule type="expression" dxfId="1140" priority="1370">
      <formula>IF(RIGHT(TEXT(AE601,"0.#"),1)=".",TRUE,FALSE)</formula>
    </cfRule>
  </conditionalFormatting>
  <conditionalFormatting sqref="AE602">
    <cfRule type="expression" dxfId="1139" priority="1367">
      <formula>IF(RIGHT(TEXT(AE602,"0.#"),1)=".",FALSE,TRUE)</formula>
    </cfRule>
    <cfRule type="expression" dxfId="1138" priority="1368">
      <formula>IF(RIGHT(TEXT(AE602,"0.#"),1)=".",TRUE,FALSE)</formula>
    </cfRule>
  </conditionalFormatting>
  <conditionalFormatting sqref="AU600">
    <cfRule type="expression" dxfId="1137" priority="1359">
      <formula>IF(RIGHT(TEXT(AU600,"0.#"),1)=".",FALSE,TRUE)</formula>
    </cfRule>
    <cfRule type="expression" dxfId="1136" priority="1360">
      <formula>IF(RIGHT(TEXT(AU600,"0.#"),1)=".",TRUE,FALSE)</formula>
    </cfRule>
  </conditionalFormatting>
  <conditionalFormatting sqref="AU601">
    <cfRule type="expression" dxfId="1135" priority="1357">
      <formula>IF(RIGHT(TEXT(AU601,"0.#"),1)=".",FALSE,TRUE)</formula>
    </cfRule>
    <cfRule type="expression" dxfId="1134" priority="1358">
      <formula>IF(RIGHT(TEXT(AU601,"0.#"),1)=".",TRUE,FALSE)</formula>
    </cfRule>
  </conditionalFormatting>
  <conditionalFormatting sqref="AU602">
    <cfRule type="expression" dxfId="1133" priority="1355">
      <formula>IF(RIGHT(TEXT(AU602,"0.#"),1)=".",FALSE,TRUE)</formula>
    </cfRule>
    <cfRule type="expression" dxfId="1132" priority="1356">
      <formula>IF(RIGHT(TEXT(AU602,"0.#"),1)=".",TRUE,FALSE)</formula>
    </cfRule>
  </conditionalFormatting>
  <conditionalFormatting sqref="AQ601">
    <cfRule type="expression" dxfId="1131" priority="1347">
      <formula>IF(RIGHT(TEXT(AQ601,"0.#"),1)=".",FALSE,TRUE)</formula>
    </cfRule>
    <cfRule type="expression" dxfId="1130" priority="1348">
      <formula>IF(RIGHT(TEXT(AQ601,"0.#"),1)=".",TRUE,FALSE)</formula>
    </cfRule>
  </conditionalFormatting>
  <conditionalFormatting sqref="AQ602">
    <cfRule type="expression" dxfId="1129" priority="1345">
      <formula>IF(RIGHT(TEXT(AQ602,"0.#"),1)=".",FALSE,TRUE)</formula>
    </cfRule>
    <cfRule type="expression" dxfId="1128" priority="1346">
      <formula>IF(RIGHT(TEXT(AQ602,"0.#"),1)=".",TRUE,FALSE)</formula>
    </cfRule>
  </conditionalFormatting>
  <conditionalFormatting sqref="AQ600">
    <cfRule type="expression" dxfId="1127" priority="1343">
      <formula>IF(RIGHT(TEXT(AQ600,"0.#"),1)=".",FALSE,TRUE)</formula>
    </cfRule>
    <cfRule type="expression" dxfId="1126" priority="1344">
      <formula>IF(RIGHT(TEXT(AQ600,"0.#"),1)=".",TRUE,FALSE)</formula>
    </cfRule>
  </conditionalFormatting>
  <conditionalFormatting sqref="AE605">
    <cfRule type="expression" dxfId="1125" priority="1341">
      <formula>IF(RIGHT(TEXT(AE605,"0.#"),1)=".",FALSE,TRUE)</formula>
    </cfRule>
    <cfRule type="expression" dxfId="1124" priority="1342">
      <formula>IF(RIGHT(TEXT(AE605,"0.#"),1)=".",TRUE,FALSE)</formula>
    </cfRule>
  </conditionalFormatting>
  <conditionalFormatting sqref="AE606">
    <cfRule type="expression" dxfId="1123" priority="1339">
      <formula>IF(RIGHT(TEXT(AE606,"0.#"),1)=".",FALSE,TRUE)</formula>
    </cfRule>
    <cfRule type="expression" dxfId="1122" priority="1340">
      <formula>IF(RIGHT(TEXT(AE606,"0.#"),1)=".",TRUE,FALSE)</formula>
    </cfRule>
  </conditionalFormatting>
  <conditionalFormatting sqref="AE607">
    <cfRule type="expression" dxfId="1121" priority="1337">
      <formula>IF(RIGHT(TEXT(AE607,"0.#"),1)=".",FALSE,TRUE)</formula>
    </cfRule>
    <cfRule type="expression" dxfId="1120" priority="1338">
      <formula>IF(RIGHT(TEXT(AE607,"0.#"),1)=".",TRUE,FALSE)</formula>
    </cfRule>
  </conditionalFormatting>
  <conditionalFormatting sqref="AU605">
    <cfRule type="expression" dxfId="1119" priority="1329">
      <formula>IF(RIGHT(TEXT(AU605,"0.#"),1)=".",FALSE,TRUE)</formula>
    </cfRule>
    <cfRule type="expression" dxfId="1118" priority="1330">
      <formula>IF(RIGHT(TEXT(AU605,"0.#"),1)=".",TRUE,FALSE)</formula>
    </cfRule>
  </conditionalFormatting>
  <conditionalFormatting sqref="AU606">
    <cfRule type="expression" dxfId="1117" priority="1327">
      <formula>IF(RIGHT(TEXT(AU606,"0.#"),1)=".",FALSE,TRUE)</formula>
    </cfRule>
    <cfRule type="expression" dxfId="1116" priority="1328">
      <formula>IF(RIGHT(TEXT(AU606,"0.#"),1)=".",TRUE,FALSE)</formula>
    </cfRule>
  </conditionalFormatting>
  <conditionalFormatting sqref="AU607">
    <cfRule type="expression" dxfId="1115" priority="1325">
      <formula>IF(RIGHT(TEXT(AU607,"0.#"),1)=".",FALSE,TRUE)</formula>
    </cfRule>
    <cfRule type="expression" dxfId="1114" priority="1326">
      <formula>IF(RIGHT(TEXT(AU607,"0.#"),1)=".",TRUE,FALSE)</formula>
    </cfRule>
  </conditionalFormatting>
  <conditionalFormatting sqref="AQ606">
    <cfRule type="expression" dxfId="1113" priority="1317">
      <formula>IF(RIGHT(TEXT(AQ606,"0.#"),1)=".",FALSE,TRUE)</formula>
    </cfRule>
    <cfRule type="expression" dxfId="1112" priority="1318">
      <formula>IF(RIGHT(TEXT(AQ606,"0.#"),1)=".",TRUE,FALSE)</formula>
    </cfRule>
  </conditionalFormatting>
  <conditionalFormatting sqref="AQ607">
    <cfRule type="expression" dxfId="1111" priority="1315">
      <formula>IF(RIGHT(TEXT(AQ607,"0.#"),1)=".",FALSE,TRUE)</formula>
    </cfRule>
    <cfRule type="expression" dxfId="1110" priority="1316">
      <formula>IF(RIGHT(TEXT(AQ607,"0.#"),1)=".",TRUE,FALSE)</formula>
    </cfRule>
  </conditionalFormatting>
  <conditionalFormatting sqref="AQ605">
    <cfRule type="expression" dxfId="1109" priority="1313">
      <formula>IF(RIGHT(TEXT(AQ605,"0.#"),1)=".",FALSE,TRUE)</formula>
    </cfRule>
    <cfRule type="expression" dxfId="1108" priority="1314">
      <formula>IF(RIGHT(TEXT(AQ605,"0.#"),1)=".",TRUE,FALSE)</formula>
    </cfRule>
  </conditionalFormatting>
  <conditionalFormatting sqref="AE610">
    <cfRule type="expression" dxfId="1107" priority="1311">
      <formula>IF(RIGHT(TEXT(AE610,"0.#"),1)=".",FALSE,TRUE)</formula>
    </cfRule>
    <cfRule type="expression" dxfId="1106" priority="1312">
      <formula>IF(RIGHT(TEXT(AE610,"0.#"),1)=".",TRUE,FALSE)</formula>
    </cfRule>
  </conditionalFormatting>
  <conditionalFormatting sqref="AE611">
    <cfRule type="expression" dxfId="1105" priority="1309">
      <formula>IF(RIGHT(TEXT(AE611,"0.#"),1)=".",FALSE,TRUE)</formula>
    </cfRule>
    <cfRule type="expression" dxfId="1104" priority="1310">
      <formula>IF(RIGHT(TEXT(AE611,"0.#"),1)=".",TRUE,FALSE)</formula>
    </cfRule>
  </conditionalFormatting>
  <conditionalFormatting sqref="AE612">
    <cfRule type="expression" dxfId="1103" priority="1307">
      <formula>IF(RIGHT(TEXT(AE612,"0.#"),1)=".",FALSE,TRUE)</formula>
    </cfRule>
    <cfRule type="expression" dxfId="1102" priority="1308">
      <formula>IF(RIGHT(TEXT(AE612,"0.#"),1)=".",TRUE,FALSE)</formula>
    </cfRule>
  </conditionalFormatting>
  <conditionalFormatting sqref="AU610">
    <cfRule type="expression" dxfId="1101" priority="1299">
      <formula>IF(RIGHT(TEXT(AU610,"0.#"),1)=".",FALSE,TRUE)</formula>
    </cfRule>
    <cfRule type="expression" dxfId="1100" priority="1300">
      <formula>IF(RIGHT(TEXT(AU610,"0.#"),1)=".",TRUE,FALSE)</formula>
    </cfRule>
  </conditionalFormatting>
  <conditionalFormatting sqref="AU611">
    <cfRule type="expression" dxfId="1099" priority="1297">
      <formula>IF(RIGHT(TEXT(AU611,"0.#"),1)=".",FALSE,TRUE)</formula>
    </cfRule>
    <cfRule type="expression" dxfId="1098" priority="1298">
      <formula>IF(RIGHT(TEXT(AU611,"0.#"),1)=".",TRUE,FALSE)</formula>
    </cfRule>
  </conditionalFormatting>
  <conditionalFormatting sqref="AU612">
    <cfRule type="expression" dxfId="1097" priority="1295">
      <formula>IF(RIGHT(TEXT(AU612,"0.#"),1)=".",FALSE,TRUE)</formula>
    </cfRule>
    <cfRule type="expression" dxfId="1096" priority="1296">
      <formula>IF(RIGHT(TEXT(AU612,"0.#"),1)=".",TRUE,FALSE)</formula>
    </cfRule>
  </conditionalFormatting>
  <conditionalFormatting sqref="AQ611">
    <cfRule type="expression" dxfId="1095" priority="1287">
      <formula>IF(RIGHT(TEXT(AQ611,"0.#"),1)=".",FALSE,TRUE)</formula>
    </cfRule>
    <cfRule type="expression" dxfId="1094" priority="1288">
      <formula>IF(RIGHT(TEXT(AQ611,"0.#"),1)=".",TRUE,FALSE)</formula>
    </cfRule>
  </conditionalFormatting>
  <conditionalFormatting sqref="AQ612">
    <cfRule type="expression" dxfId="1093" priority="1285">
      <formula>IF(RIGHT(TEXT(AQ612,"0.#"),1)=".",FALSE,TRUE)</formula>
    </cfRule>
    <cfRule type="expression" dxfId="1092" priority="1286">
      <formula>IF(RIGHT(TEXT(AQ612,"0.#"),1)=".",TRUE,FALSE)</formula>
    </cfRule>
  </conditionalFormatting>
  <conditionalFormatting sqref="AQ610">
    <cfRule type="expression" dxfId="1091" priority="1283">
      <formula>IF(RIGHT(TEXT(AQ610,"0.#"),1)=".",FALSE,TRUE)</formula>
    </cfRule>
    <cfRule type="expression" dxfId="1090" priority="1284">
      <formula>IF(RIGHT(TEXT(AQ610,"0.#"),1)=".",TRUE,FALSE)</formula>
    </cfRule>
  </conditionalFormatting>
  <conditionalFormatting sqref="AE615">
    <cfRule type="expression" dxfId="1089" priority="1281">
      <formula>IF(RIGHT(TEXT(AE615,"0.#"),1)=".",FALSE,TRUE)</formula>
    </cfRule>
    <cfRule type="expression" dxfId="1088" priority="1282">
      <formula>IF(RIGHT(TEXT(AE615,"0.#"),1)=".",TRUE,FALSE)</formula>
    </cfRule>
  </conditionalFormatting>
  <conditionalFormatting sqref="AE616">
    <cfRule type="expression" dxfId="1087" priority="1279">
      <formula>IF(RIGHT(TEXT(AE616,"0.#"),1)=".",FALSE,TRUE)</formula>
    </cfRule>
    <cfRule type="expression" dxfId="1086" priority="1280">
      <formula>IF(RIGHT(TEXT(AE616,"0.#"),1)=".",TRUE,FALSE)</formula>
    </cfRule>
  </conditionalFormatting>
  <conditionalFormatting sqref="AE617">
    <cfRule type="expression" dxfId="1085" priority="1277">
      <formula>IF(RIGHT(TEXT(AE617,"0.#"),1)=".",FALSE,TRUE)</formula>
    </cfRule>
    <cfRule type="expression" dxfId="1084" priority="1278">
      <formula>IF(RIGHT(TEXT(AE617,"0.#"),1)=".",TRUE,FALSE)</formula>
    </cfRule>
  </conditionalFormatting>
  <conditionalFormatting sqref="AU615">
    <cfRule type="expression" dxfId="1083" priority="1269">
      <formula>IF(RIGHT(TEXT(AU615,"0.#"),1)=".",FALSE,TRUE)</formula>
    </cfRule>
    <cfRule type="expression" dxfId="1082" priority="1270">
      <formula>IF(RIGHT(TEXT(AU615,"0.#"),1)=".",TRUE,FALSE)</formula>
    </cfRule>
  </conditionalFormatting>
  <conditionalFormatting sqref="AU616">
    <cfRule type="expression" dxfId="1081" priority="1267">
      <formula>IF(RIGHT(TEXT(AU616,"0.#"),1)=".",FALSE,TRUE)</formula>
    </cfRule>
    <cfRule type="expression" dxfId="1080" priority="1268">
      <formula>IF(RIGHT(TEXT(AU616,"0.#"),1)=".",TRUE,FALSE)</formula>
    </cfRule>
  </conditionalFormatting>
  <conditionalFormatting sqref="AU617">
    <cfRule type="expression" dxfId="1079" priority="1265">
      <formula>IF(RIGHT(TEXT(AU617,"0.#"),1)=".",FALSE,TRUE)</formula>
    </cfRule>
    <cfRule type="expression" dxfId="1078" priority="1266">
      <formula>IF(RIGHT(TEXT(AU617,"0.#"),1)=".",TRUE,FALSE)</formula>
    </cfRule>
  </conditionalFormatting>
  <conditionalFormatting sqref="AQ616">
    <cfRule type="expression" dxfId="1077" priority="1257">
      <formula>IF(RIGHT(TEXT(AQ616,"0.#"),1)=".",FALSE,TRUE)</formula>
    </cfRule>
    <cfRule type="expression" dxfId="1076" priority="1258">
      <formula>IF(RIGHT(TEXT(AQ616,"0.#"),1)=".",TRUE,FALSE)</formula>
    </cfRule>
  </conditionalFormatting>
  <conditionalFormatting sqref="AQ617">
    <cfRule type="expression" dxfId="1075" priority="1255">
      <formula>IF(RIGHT(TEXT(AQ617,"0.#"),1)=".",FALSE,TRUE)</formula>
    </cfRule>
    <cfRule type="expression" dxfId="1074" priority="1256">
      <formula>IF(RIGHT(TEXT(AQ617,"0.#"),1)=".",TRUE,FALSE)</formula>
    </cfRule>
  </conditionalFormatting>
  <conditionalFormatting sqref="AQ615">
    <cfRule type="expression" dxfId="1073" priority="1253">
      <formula>IF(RIGHT(TEXT(AQ615,"0.#"),1)=".",FALSE,TRUE)</formula>
    </cfRule>
    <cfRule type="expression" dxfId="1072" priority="1254">
      <formula>IF(RIGHT(TEXT(AQ615,"0.#"),1)=".",TRUE,FALSE)</formula>
    </cfRule>
  </conditionalFormatting>
  <conditionalFormatting sqref="AE625">
    <cfRule type="expression" dxfId="1071" priority="1251">
      <formula>IF(RIGHT(TEXT(AE625,"0.#"),1)=".",FALSE,TRUE)</formula>
    </cfRule>
    <cfRule type="expression" dxfId="1070" priority="1252">
      <formula>IF(RIGHT(TEXT(AE625,"0.#"),1)=".",TRUE,FALSE)</formula>
    </cfRule>
  </conditionalFormatting>
  <conditionalFormatting sqref="AE626">
    <cfRule type="expression" dxfId="1069" priority="1249">
      <formula>IF(RIGHT(TEXT(AE626,"0.#"),1)=".",FALSE,TRUE)</formula>
    </cfRule>
    <cfRule type="expression" dxfId="1068" priority="1250">
      <formula>IF(RIGHT(TEXT(AE626,"0.#"),1)=".",TRUE,FALSE)</formula>
    </cfRule>
  </conditionalFormatting>
  <conditionalFormatting sqref="AE627">
    <cfRule type="expression" dxfId="1067" priority="1247">
      <formula>IF(RIGHT(TEXT(AE627,"0.#"),1)=".",FALSE,TRUE)</formula>
    </cfRule>
    <cfRule type="expression" dxfId="1066" priority="1248">
      <formula>IF(RIGHT(TEXT(AE627,"0.#"),1)=".",TRUE,FALSE)</formula>
    </cfRule>
  </conditionalFormatting>
  <conditionalFormatting sqref="AU625">
    <cfRule type="expression" dxfId="1065" priority="1239">
      <formula>IF(RIGHT(TEXT(AU625,"0.#"),1)=".",FALSE,TRUE)</formula>
    </cfRule>
    <cfRule type="expression" dxfId="1064" priority="1240">
      <formula>IF(RIGHT(TEXT(AU625,"0.#"),1)=".",TRUE,FALSE)</formula>
    </cfRule>
  </conditionalFormatting>
  <conditionalFormatting sqref="AU626">
    <cfRule type="expression" dxfId="1063" priority="1237">
      <formula>IF(RIGHT(TEXT(AU626,"0.#"),1)=".",FALSE,TRUE)</formula>
    </cfRule>
    <cfRule type="expression" dxfId="1062" priority="1238">
      <formula>IF(RIGHT(TEXT(AU626,"0.#"),1)=".",TRUE,FALSE)</formula>
    </cfRule>
  </conditionalFormatting>
  <conditionalFormatting sqref="AU627">
    <cfRule type="expression" dxfId="1061" priority="1235">
      <formula>IF(RIGHT(TEXT(AU627,"0.#"),1)=".",FALSE,TRUE)</formula>
    </cfRule>
    <cfRule type="expression" dxfId="1060" priority="1236">
      <formula>IF(RIGHT(TEXT(AU627,"0.#"),1)=".",TRUE,FALSE)</formula>
    </cfRule>
  </conditionalFormatting>
  <conditionalFormatting sqref="AQ626">
    <cfRule type="expression" dxfId="1059" priority="1227">
      <formula>IF(RIGHT(TEXT(AQ626,"0.#"),1)=".",FALSE,TRUE)</formula>
    </cfRule>
    <cfRule type="expression" dxfId="1058" priority="1228">
      <formula>IF(RIGHT(TEXT(AQ626,"0.#"),1)=".",TRUE,FALSE)</formula>
    </cfRule>
  </conditionalFormatting>
  <conditionalFormatting sqref="AQ627">
    <cfRule type="expression" dxfId="1057" priority="1225">
      <formula>IF(RIGHT(TEXT(AQ627,"0.#"),1)=".",FALSE,TRUE)</formula>
    </cfRule>
    <cfRule type="expression" dxfId="1056" priority="1226">
      <formula>IF(RIGHT(TEXT(AQ627,"0.#"),1)=".",TRUE,FALSE)</formula>
    </cfRule>
  </conditionalFormatting>
  <conditionalFormatting sqref="AQ625">
    <cfRule type="expression" dxfId="1055" priority="1223">
      <formula>IF(RIGHT(TEXT(AQ625,"0.#"),1)=".",FALSE,TRUE)</formula>
    </cfRule>
    <cfRule type="expression" dxfId="1054" priority="1224">
      <formula>IF(RIGHT(TEXT(AQ625,"0.#"),1)=".",TRUE,FALSE)</formula>
    </cfRule>
  </conditionalFormatting>
  <conditionalFormatting sqref="AE630">
    <cfRule type="expression" dxfId="1053" priority="1221">
      <formula>IF(RIGHT(TEXT(AE630,"0.#"),1)=".",FALSE,TRUE)</formula>
    </cfRule>
    <cfRule type="expression" dxfId="1052" priority="1222">
      <formula>IF(RIGHT(TEXT(AE630,"0.#"),1)=".",TRUE,FALSE)</formula>
    </cfRule>
  </conditionalFormatting>
  <conditionalFormatting sqref="AE631">
    <cfRule type="expression" dxfId="1051" priority="1219">
      <formula>IF(RIGHT(TEXT(AE631,"0.#"),1)=".",FALSE,TRUE)</formula>
    </cfRule>
    <cfRule type="expression" dxfId="1050" priority="1220">
      <formula>IF(RIGHT(TEXT(AE631,"0.#"),1)=".",TRUE,FALSE)</formula>
    </cfRule>
  </conditionalFormatting>
  <conditionalFormatting sqref="AE632">
    <cfRule type="expression" dxfId="1049" priority="1217">
      <formula>IF(RIGHT(TEXT(AE632,"0.#"),1)=".",FALSE,TRUE)</formula>
    </cfRule>
    <cfRule type="expression" dxfId="1048" priority="1218">
      <formula>IF(RIGHT(TEXT(AE632,"0.#"),1)=".",TRUE,FALSE)</formula>
    </cfRule>
  </conditionalFormatting>
  <conditionalFormatting sqref="AU630">
    <cfRule type="expression" dxfId="1047" priority="1209">
      <formula>IF(RIGHT(TEXT(AU630,"0.#"),1)=".",FALSE,TRUE)</formula>
    </cfRule>
    <cfRule type="expression" dxfId="1046" priority="1210">
      <formula>IF(RIGHT(TEXT(AU630,"0.#"),1)=".",TRUE,FALSE)</formula>
    </cfRule>
  </conditionalFormatting>
  <conditionalFormatting sqref="AU631">
    <cfRule type="expression" dxfId="1045" priority="1207">
      <formula>IF(RIGHT(TEXT(AU631,"0.#"),1)=".",FALSE,TRUE)</formula>
    </cfRule>
    <cfRule type="expression" dxfId="1044" priority="1208">
      <formula>IF(RIGHT(TEXT(AU631,"0.#"),1)=".",TRUE,FALSE)</formula>
    </cfRule>
  </conditionalFormatting>
  <conditionalFormatting sqref="AU632">
    <cfRule type="expression" dxfId="1043" priority="1205">
      <formula>IF(RIGHT(TEXT(AU632,"0.#"),1)=".",FALSE,TRUE)</formula>
    </cfRule>
    <cfRule type="expression" dxfId="1042" priority="1206">
      <formula>IF(RIGHT(TEXT(AU632,"0.#"),1)=".",TRUE,FALSE)</formula>
    </cfRule>
  </conditionalFormatting>
  <conditionalFormatting sqref="AQ631">
    <cfRule type="expression" dxfId="1041" priority="1197">
      <formula>IF(RIGHT(TEXT(AQ631,"0.#"),1)=".",FALSE,TRUE)</formula>
    </cfRule>
    <cfRule type="expression" dxfId="1040" priority="1198">
      <formula>IF(RIGHT(TEXT(AQ631,"0.#"),1)=".",TRUE,FALSE)</formula>
    </cfRule>
  </conditionalFormatting>
  <conditionalFormatting sqref="AQ632">
    <cfRule type="expression" dxfId="1039" priority="1195">
      <formula>IF(RIGHT(TEXT(AQ632,"0.#"),1)=".",FALSE,TRUE)</formula>
    </cfRule>
    <cfRule type="expression" dxfId="1038" priority="1196">
      <formula>IF(RIGHT(TEXT(AQ632,"0.#"),1)=".",TRUE,FALSE)</formula>
    </cfRule>
  </conditionalFormatting>
  <conditionalFormatting sqref="AQ630">
    <cfRule type="expression" dxfId="1037" priority="1193">
      <formula>IF(RIGHT(TEXT(AQ630,"0.#"),1)=".",FALSE,TRUE)</formula>
    </cfRule>
    <cfRule type="expression" dxfId="1036" priority="1194">
      <formula>IF(RIGHT(TEXT(AQ630,"0.#"),1)=".",TRUE,FALSE)</formula>
    </cfRule>
  </conditionalFormatting>
  <conditionalFormatting sqref="AE635">
    <cfRule type="expression" dxfId="1035" priority="1191">
      <formula>IF(RIGHT(TEXT(AE635,"0.#"),1)=".",FALSE,TRUE)</formula>
    </cfRule>
    <cfRule type="expression" dxfId="1034" priority="1192">
      <formula>IF(RIGHT(TEXT(AE635,"0.#"),1)=".",TRUE,FALSE)</formula>
    </cfRule>
  </conditionalFormatting>
  <conditionalFormatting sqref="AE636">
    <cfRule type="expression" dxfId="1033" priority="1189">
      <formula>IF(RIGHT(TEXT(AE636,"0.#"),1)=".",FALSE,TRUE)</formula>
    </cfRule>
    <cfRule type="expression" dxfId="1032" priority="1190">
      <formula>IF(RIGHT(TEXT(AE636,"0.#"),1)=".",TRUE,FALSE)</formula>
    </cfRule>
  </conditionalFormatting>
  <conditionalFormatting sqref="AE637">
    <cfRule type="expression" dxfId="1031" priority="1187">
      <formula>IF(RIGHT(TEXT(AE637,"0.#"),1)=".",FALSE,TRUE)</formula>
    </cfRule>
    <cfRule type="expression" dxfId="1030" priority="1188">
      <formula>IF(RIGHT(TEXT(AE637,"0.#"),1)=".",TRUE,FALSE)</formula>
    </cfRule>
  </conditionalFormatting>
  <conditionalFormatting sqref="AU635">
    <cfRule type="expression" dxfId="1029" priority="1179">
      <formula>IF(RIGHT(TEXT(AU635,"0.#"),1)=".",FALSE,TRUE)</formula>
    </cfRule>
    <cfRule type="expression" dxfId="1028" priority="1180">
      <formula>IF(RIGHT(TEXT(AU635,"0.#"),1)=".",TRUE,FALSE)</formula>
    </cfRule>
  </conditionalFormatting>
  <conditionalFormatting sqref="AU636">
    <cfRule type="expression" dxfId="1027" priority="1177">
      <formula>IF(RIGHT(TEXT(AU636,"0.#"),1)=".",FALSE,TRUE)</formula>
    </cfRule>
    <cfRule type="expression" dxfId="1026" priority="1178">
      <formula>IF(RIGHT(TEXT(AU636,"0.#"),1)=".",TRUE,FALSE)</formula>
    </cfRule>
  </conditionalFormatting>
  <conditionalFormatting sqref="AU637">
    <cfRule type="expression" dxfId="1025" priority="1175">
      <formula>IF(RIGHT(TEXT(AU637,"0.#"),1)=".",FALSE,TRUE)</formula>
    </cfRule>
    <cfRule type="expression" dxfId="1024" priority="1176">
      <formula>IF(RIGHT(TEXT(AU637,"0.#"),1)=".",TRUE,FALSE)</formula>
    </cfRule>
  </conditionalFormatting>
  <conditionalFormatting sqref="AQ636">
    <cfRule type="expression" dxfId="1023" priority="1167">
      <formula>IF(RIGHT(TEXT(AQ636,"0.#"),1)=".",FALSE,TRUE)</formula>
    </cfRule>
    <cfRule type="expression" dxfId="1022" priority="1168">
      <formula>IF(RIGHT(TEXT(AQ636,"0.#"),1)=".",TRUE,FALSE)</formula>
    </cfRule>
  </conditionalFormatting>
  <conditionalFormatting sqref="AQ637">
    <cfRule type="expression" dxfId="1021" priority="1165">
      <formula>IF(RIGHT(TEXT(AQ637,"0.#"),1)=".",FALSE,TRUE)</formula>
    </cfRule>
    <cfRule type="expression" dxfId="1020" priority="1166">
      <formula>IF(RIGHT(TEXT(AQ637,"0.#"),1)=".",TRUE,FALSE)</formula>
    </cfRule>
  </conditionalFormatting>
  <conditionalFormatting sqref="AQ635">
    <cfRule type="expression" dxfId="1019" priority="1163">
      <formula>IF(RIGHT(TEXT(AQ635,"0.#"),1)=".",FALSE,TRUE)</formula>
    </cfRule>
    <cfRule type="expression" dxfId="1018" priority="1164">
      <formula>IF(RIGHT(TEXT(AQ635,"0.#"),1)=".",TRUE,FALSE)</formula>
    </cfRule>
  </conditionalFormatting>
  <conditionalFormatting sqref="AE640">
    <cfRule type="expression" dxfId="1017" priority="1161">
      <formula>IF(RIGHT(TEXT(AE640,"0.#"),1)=".",FALSE,TRUE)</formula>
    </cfRule>
    <cfRule type="expression" dxfId="1016" priority="1162">
      <formula>IF(RIGHT(TEXT(AE640,"0.#"),1)=".",TRUE,FALSE)</formula>
    </cfRule>
  </conditionalFormatting>
  <conditionalFormatting sqref="AM642">
    <cfRule type="expression" dxfId="1015" priority="1151">
      <formula>IF(RIGHT(TEXT(AM642,"0.#"),1)=".",FALSE,TRUE)</formula>
    </cfRule>
    <cfRule type="expression" dxfId="1014" priority="1152">
      <formula>IF(RIGHT(TEXT(AM642,"0.#"),1)=".",TRUE,FALSE)</formula>
    </cfRule>
  </conditionalFormatting>
  <conditionalFormatting sqref="AE641">
    <cfRule type="expression" dxfId="1013" priority="1159">
      <formula>IF(RIGHT(TEXT(AE641,"0.#"),1)=".",FALSE,TRUE)</formula>
    </cfRule>
    <cfRule type="expression" dxfId="1012" priority="1160">
      <formula>IF(RIGHT(TEXT(AE641,"0.#"),1)=".",TRUE,FALSE)</formula>
    </cfRule>
  </conditionalFormatting>
  <conditionalFormatting sqref="AE642">
    <cfRule type="expression" dxfId="1011" priority="1157">
      <formula>IF(RIGHT(TEXT(AE642,"0.#"),1)=".",FALSE,TRUE)</formula>
    </cfRule>
    <cfRule type="expression" dxfId="1010" priority="1158">
      <formula>IF(RIGHT(TEXT(AE642,"0.#"),1)=".",TRUE,FALSE)</formula>
    </cfRule>
  </conditionalFormatting>
  <conditionalFormatting sqref="AM640">
    <cfRule type="expression" dxfId="1009" priority="1155">
      <formula>IF(RIGHT(TEXT(AM640,"0.#"),1)=".",FALSE,TRUE)</formula>
    </cfRule>
    <cfRule type="expression" dxfId="1008" priority="1156">
      <formula>IF(RIGHT(TEXT(AM640,"0.#"),1)=".",TRUE,FALSE)</formula>
    </cfRule>
  </conditionalFormatting>
  <conditionalFormatting sqref="AM641">
    <cfRule type="expression" dxfId="1007" priority="1153">
      <formula>IF(RIGHT(TEXT(AM641,"0.#"),1)=".",FALSE,TRUE)</formula>
    </cfRule>
    <cfRule type="expression" dxfId="1006" priority="1154">
      <formula>IF(RIGHT(TEXT(AM641,"0.#"),1)=".",TRUE,FALSE)</formula>
    </cfRule>
  </conditionalFormatting>
  <conditionalFormatting sqref="AU640">
    <cfRule type="expression" dxfId="1005" priority="1149">
      <formula>IF(RIGHT(TEXT(AU640,"0.#"),1)=".",FALSE,TRUE)</formula>
    </cfRule>
    <cfRule type="expression" dxfId="1004" priority="1150">
      <formula>IF(RIGHT(TEXT(AU640,"0.#"),1)=".",TRUE,FALSE)</formula>
    </cfRule>
  </conditionalFormatting>
  <conditionalFormatting sqref="AU641">
    <cfRule type="expression" dxfId="1003" priority="1147">
      <formula>IF(RIGHT(TEXT(AU641,"0.#"),1)=".",FALSE,TRUE)</formula>
    </cfRule>
    <cfRule type="expression" dxfId="1002" priority="1148">
      <formula>IF(RIGHT(TEXT(AU641,"0.#"),1)=".",TRUE,FALSE)</formula>
    </cfRule>
  </conditionalFormatting>
  <conditionalFormatting sqref="AU642">
    <cfRule type="expression" dxfId="1001" priority="1145">
      <formula>IF(RIGHT(TEXT(AU642,"0.#"),1)=".",FALSE,TRUE)</formula>
    </cfRule>
    <cfRule type="expression" dxfId="1000" priority="1146">
      <formula>IF(RIGHT(TEXT(AU642,"0.#"),1)=".",TRUE,FALSE)</formula>
    </cfRule>
  </conditionalFormatting>
  <conditionalFormatting sqref="AI642">
    <cfRule type="expression" dxfId="999" priority="1139">
      <formula>IF(RIGHT(TEXT(AI642,"0.#"),1)=".",FALSE,TRUE)</formula>
    </cfRule>
    <cfRule type="expression" dxfId="998" priority="1140">
      <formula>IF(RIGHT(TEXT(AI642,"0.#"),1)=".",TRUE,FALSE)</formula>
    </cfRule>
  </conditionalFormatting>
  <conditionalFormatting sqref="AI640">
    <cfRule type="expression" dxfId="997" priority="1143">
      <formula>IF(RIGHT(TEXT(AI640,"0.#"),1)=".",FALSE,TRUE)</formula>
    </cfRule>
    <cfRule type="expression" dxfId="996" priority="1144">
      <formula>IF(RIGHT(TEXT(AI640,"0.#"),1)=".",TRUE,FALSE)</formula>
    </cfRule>
  </conditionalFormatting>
  <conditionalFormatting sqref="AI641">
    <cfRule type="expression" dxfId="995" priority="1141">
      <formula>IF(RIGHT(TEXT(AI641,"0.#"),1)=".",FALSE,TRUE)</formula>
    </cfRule>
    <cfRule type="expression" dxfId="994" priority="1142">
      <formula>IF(RIGHT(TEXT(AI641,"0.#"),1)=".",TRUE,FALSE)</formula>
    </cfRule>
  </conditionalFormatting>
  <conditionalFormatting sqref="AQ641">
    <cfRule type="expression" dxfId="993" priority="1137">
      <formula>IF(RIGHT(TEXT(AQ641,"0.#"),1)=".",FALSE,TRUE)</formula>
    </cfRule>
    <cfRule type="expression" dxfId="992" priority="1138">
      <formula>IF(RIGHT(TEXT(AQ641,"0.#"),1)=".",TRUE,FALSE)</formula>
    </cfRule>
  </conditionalFormatting>
  <conditionalFormatting sqref="AQ642">
    <cfRule type="expression" dxfId="991" priority="1135">
      <formula>IF(RIGHT(TEXT(AQ642,"0.#"),1)=".",FALSE,TRUE)</formula>
    </cfRule>
    <cfRule type="expression" dxfId="990" priority="1136">
      <formula>IF(RIGHT(TEXT(AQ642,"0.#"),1)=".",TRUE,FALSE)</formula>
    </cfRule>
  </conditionalFormatting>
  <conditionalFormatting sqref="AQ640">
    <cfRule type="expression" dxfId="989" priority="1133">
      <formula>IF(RIGHT(TEXT(AQ640,"0.#"),1)=".",FALSE,TRUE)</formula>
    </cfRule>
    <cfRule type="expression" dxfId="988" priority="1134">
      <formula>IF(RIGHT(TEXT(AQ640,"0.#"),1)=".",TRUE,FALSE)</formula>
    </cfRule>
  </conditionalFormatting>
  <conditionalFormatting sqref="AE649">
    <cfRule type="expression" dxfId="987" priority="1131">
      <formula>IF(RIGHT(TEXT(AE649,"0.#"),1)=".",FALSE,TRUE)</formula>
    </cfRule>
    <cfRule type="expression" dxfId="986" priority="1132">
      <formula>IF(RIGHT(TEXT(AE649,"0.#"),1)=".",TRUE,FALSE)</formula>
    </cfRule>
  </conditionalFormatting>
  <conditionalFormatting sqref="AE650">
    <cfRule type="expression" dxfId="985" priority="1129">
      <formula>IF(RIGHT(TEXT(AE650,"0.#"),1)=".",FALSE,TRUE)</formula>
    </cfRule>
    <cfRule type="expression" dxfId="984" priority="1130">
      <formula>IF(RIGHT(TEXT(AE650,"0.#"),1)=".",TRUE,FALSE)</formula>
    </cfRule>
  </conditionalFormatting>
  <conditionalFormatting sqref="AE651">
    <cfRule type="expression" dxfId="983" priority="1127">
      <formula>IF(RIGHT(TEXT(AE651,"0.#"),1)=".",FALSE,TRUE)</formula>
    </cfRule>
    <cfRule type="expression" dxfId="982" priority="1128">
      <formula>IF(RIGHT(TEXT(AE651,"0.#"),1)=".",TRUE,FALSE)</formula>
    </cfRule>
  </conditionalFormatting>
  <conditionalFormatting sqref="AU649">
    <cfRule type="expression" dxfId="981" priority="1119">
      <formula>IF(RIGHT(TEXT(AU649,"0.#"),1)=".",FALSE,TRUE)</formula>
    </cfRule>
    <cfRule type="expression" dxfId="980" priority="1120">
      <formula>IF(RIGHT(TEXT(AU649,"0.#"),1)=".",TRUE,FALSE)</formula>
    </cfRule>
  </conditionalFormatting>
  <conditionalFormatting sqref="AU650">
    <cfRule type="expression" dxfId="979" priority="1117">
      <formula>IF(RIGHT(TEXT(AU650,"0.#"),1)=".",FALSE,TRUE)</formula>
    </cfRule>
    <cfRule type="expression" dxfId="978" priority="1118">
      <formula>IF(RIGHT(TEXT(AU650,"0.#"),1)=".",TRUE,FALSE)</formula>
    </cfRule>
  </conditionalFormatting>
  <conditionalFormatting sqref="AU651">
    <cfRule type="expression" dxfId="977" priority="1115">
      <formula>IF(RIGHT(TEXT(AU651,"0.#"),1)=".",FALSE,TRUE)</formula>
    </cfRule>
    <cfRule type="expression" dxfId="976" priority="1116">
      <formula>IF(RIGHT(TEXT(AU651,"0.#"),1)=".",TRUE,FALSE)</formula>
    </cfRule>
  </conditionalFormatting>
  <conditionalFormatting sqref="AQ650">
    <cfRule type="expression" dxfId="975" priority="1107">
      <formula>IF(RIGHT(TEXT(AQ650,"0.#"),1)=".",FALSE,TRUE)</formula>
    </cfRule>
    <cfRule type="expression" dxfId="974" priority="1108">
      <formula>IF(RIGHT(TEXT(AQ650,"0.#"),1)=".",TRUE,FALSE)</formula>
    </cfRule>
  </conditionalFormatting>
  <conditionalFormatting sqref="AQ651">
    <cfRule type="expression" dxfId="973" priority="1105">
      <formula>IF(RIGHT(TEXT(AQ651,"0.#"),1)=".",FALSE,TRUE)</formula>
    </cfRule>
    <cfRule type="expression" dxfId="972" priority="1106">
      <formula>IF(RIGHT(TEXT(AQ651,"0.#"),1)=".",TRUE,FALSE)</formula>
    </cfRule>
  </conditionalFormatting>
  <conditionalFormatting sqref="AQ649">
    <cfRule type="expression" dxfId="971" priority="1103">
      <formula>IF(RIGHT(TEXT(AQ649,"0.#"),1)=".",FALSE,TRUE)</formula>
    </cfRule>
    <cfRule type="expression" dxfId="970" priority="1104">
      <formula>IF(RIGHT(TEXT(AQ649,"0.#"),1)=".",TRUE,FALSE)</formula>
    </cfRule>
  </conditionalFormatting>
  <conditionalFormatting sqref="AE674">
    <cfRule type="expression" dxfId="969" priority="1101">
      <formula>IF(RIGHT(TEXT(AE674,"0.#"),1)=".",FALSE,TRUE)</formula>
    </cfRule>
    <cfRule type="expression" dxfId="968" priority="1102">
      <formula>IF(RIGHT(TEXT(AE674,"0.#"),1)=".",TRUE,FALSE)</formula>
    </cfRule>
  </conditionalFormatting>
  <conditionalFormatting sqref="AE675">
    <cfRule type="expression" dxfId="967" priority="1099">
      <formula>IF(RIGHT(TEXT(AE675,"0.#"),1)=".",FALSE,TRUE)</formula>
    </cfRule>
    <cfRule type="expression" dxfId="966" priority="1100">
      <formula>IF(RIGHT(TEXT(AE675,"0.#"),1)=".",TRUE,FALSE)</formula>
    </cfRule>
  </conditionalFormatting>
  <conditionalFormatting sqref="AE676">
    <cfRule type="expression" dxfId="965" priority="1097">
      <formula>IF(RIGHT(TEXT(AE676,"0.#"),1)=".",FALSE,TRUE)</formula>
    </cfRule>
    <cfRule type="expression" dxfId="964" priority="1098">
      <formula>IF(RIGHT(TEXT(AE676,"0.#"),1)=".",TRUE,FALSE)</formula>
    </cfRule>
  </conditionalFormatting>
  <conditionalFormatting sqref="AU674">
    <cfRule type="expression" dxfId="963" priority="1089">
      <formula>IF(RIGHT(TEXT(AU674,"0.#"),1)=".",FALSE,TRUE)</formula>
    </cfRule>
    <cfRule type="expression" dxfId="962" priority="1090">
      <formula>IF(RIGHT(TEXT(AU674,"0.#"),1)=".",TRUE,FALSE)</formula>
    </cfRule>
  </conditionalFormatting>
  <conditionalFormatting sqref="AU675">
    <cfRule type="expression" dxfId="961" priority="1087">
      <formula>IF(RIGHT(TEXT(AU675,"0.#"),1)=".",FALSE,TRUE)</formula>
    </cfRule>
    <cfRule type="expression" dxfId="960" priority="1088">
      <formula>IF(RIGHT(TEXT(AU675,"0.#"),1)=".",TRUE,FALSE)</formula>
    </cfRule>
  </conditionalFormatting>
  <conditionalFormatting sqref="AU676">
    <cfRule type="expression" dxfId="959" priority="1085">
      <formula>IF(RIGHT(TEXT(AU676,"0.#"),1)=".",FALSE,TRUE)</formula>
    </cfRule>
    <cfRule type="expression" dxfId="958" priority="1086">
      <formula>IF(RIGHT(TEXT(AU676,"0.#"),1)=".",TRUE,FALSE)</formula>
    </cfRule>
  </conditionalFormatting>
  <conditionalFormatting sqref="AQ675">
    <cfRule type="expression" dxfId="957" priority="1077">
      <formula>IF(RIGHT(TEXT(AQ675,"0.#"),1)=".",FALSE,TRUE)</formula>
    </cfRule>
    <cfRule type="expression" dxfId="956" priority="1078">
      <formula>IF(RIGHT(TEXT(AQ675,"0.#"),1)=".",TRUE,FALSE)</formula>
    </cfRule>
  </conditionalFormatting>
  <conditionalFormatting sqref="AQ676">
    <cfRule type="expression" dxfId="955" priority="1075">
      <formula>IF(RIGHT(TEXT(AQ676,"0.#"),1)=".",FALSE,TRUE)</formula>
    </cfRule>
    <cfRule type="expression" dxfId="954" priority="1076">
      <formula>IF(RIGHT(TEXT(AQ676,"0.#"),1)=".",TRUE,FALSE)</formula>
    </cfRule>
  </conditionalFormatting>
  <conditionalFormatting sqref="AQ674">
    <cfRule type="expression" dxfId="953" priority="1073">
      <formula>IF(RIGHT(TEXT(AQ674,"0.#"),1)=".",FALSE,TRUE)</formula>
    </cfRule>
    <cfRule type="expression" dxfId="952" priority="1074">
      <formula>IF(RIGHT(TEXT(AQ674,"0.#"),1)=".",TRUE,FALSE)</formula>
    </cfRule>
  </conditionalFormatting>
  <conditionalFormatting sqref="AE654">
    <cfRule type="expression" dxfId="951" priority="1071">
      <formula>IF(RIGHT(TEXT(AE654,"0.#"),1)=".",FALSE,TRUE)</formula>
    </cfRule>
    <cfRule type="expression" dxfId="950" priority="1072">
      <formula>IF(RIGHT(TEXT(AE654,"0.#"),1)=".",TRUE,FALSE)</formula>
    </cfRule>
  </conditionalFormatting>
  <conditionalFormatting sqref="AE655">
    <cfRule type="expression" dxfId="949" priority="1069">
      <formula>IF(RIGHT(TEXT(AE655,"0.#"),1)=".",FALSE,TRUE)</formula>
    </cfRule>
    <cfRule type="expression" dxfId="948" priority="1070">
      <formula>IF(RIGHT(TEXT(AE655,"0.#"),1)=".",TRUE,FALSE)</formula>
    </cfRule>
  </conditionalFormatting>
  <conditionalFormatting sqref="AE656">
    <cfRule type="expression" dxfId="947" priority="1067">
      <formula>IF(RIGHT(TEXT(AE656,"0.#"),1)=".",FALSE,TRUE)</formula>
    </cfRule>
    <cfRule type="expression" dxfId="946" priority="1068">
      <formula>IF(RIGHT(TEXT(AE656,"0.#"),1)=".",TRUE,FALSE)</formula>
    </cfRule>
  </conditionalFormatting>
  <conditionalFormatting sqref="AU654">
    <cfRule type="expression" dxfId="945" priority="1059">
      <formula>IF(RIGHT(TEXT(AU654,"0.#"),1)=".",FALSE,TRUE)</formula>
    </cfRule>
    <cfRule type="expression" dxfId="944" priority="1060">
      <formula>IF(RIGHT(TEXT(AU654,"0.#"),1)=".",TRUE,FALSE)</formula>
    </cfRule>
  </conditionalFormatting>
  <conditionalFormatting sqref="AU655">
    <cfRule type="expression" dxfId="943" priority="1057">
      <formula>IF(RIGHT(TEXT(AU655,"0.#"),1)=".",FALSE,TRUE)</formula>
    </cfRule>
    <cfRule type="expression" dxfId="942" priority="1058">
      <formula>IF(RIGHT(TEXT(AU655,"0.#"),1)=".",TRUE,FALSE)</formula>
    </cfRule>
  </conditionalFormatting>
  <conditionalFormatting sqref="AQ656">
    <cfRule type="expression" dxfId="941" priority="1045">
      <formula>IF(RIGHT(TEXT(AQ656,"0.#"),1)=".",FALSE,TRUE)</formula>
    </cfRule>
    <cfRule type="expression" dxfId="940" priority="1046">
      <formula>IF(RIGHT(TEXT(AQ656,"0.#"),1)=".",TRUE,FALSE)</formula>
    </cfRule>
  </conditionalFormatting>
  <conditionalFormatting sqref="AQ654">
    <cfRule type="expression" dxfId="939" priority="1043">
      <formula>IF(RIGHT(TEXT(AQ654,"0.#"),1)=".",FALSE,TRUE)</formula>
    </cfRule>
    <cfRule type="expression" dxfId="938" priority="1044">
      <formula>IF(RIGHT(TEXT(AQ654,"0.#"),1)=".",TRUE,FALSE)</formula>
    </cfRule>
  </conditionalFormatting>
  <conditionalFormatting sqref="AE659">
    <cfRule type="expression" dxfId="937" priority="1041">
      <formula>IF(RIGHT(TEXT(AE659,"0.#"),1)=".",FALSE,TRUE)</formula>
    </cfRule>
    <cfRule type="expression" dxfId="936" priority="1042">
      <formula>IF(RIGHT(TEXT(AE659,"0.#"),1)=".",TRUE,FALSE)</formula>
    </cfRule>
  </conditionalFormatting>
  <conditionalFormatting sqref="AE660">
    <cfRule type="expression" dxfId="935" priority="1039">
      <formula>IF(RIGHT(TEXT(AE660,"0.#"),1)=".",FALSE,TRUE)</formula>
    </cfRule>
    <cfRule type="expression" dxfId="934" priority="1040">
      <formula>IF(RIGHT(TEXT(AE660,"0.#"),1)=".",TRUE,FALSE)</formula>
    </cfRule>
  </conditionalFormatting>
  <conditionalFormatting sqref="AE661">
    <cfRule type="expression" dxfId="933" priority="1037">
      <formula>IF(RIGHT(TEXT(AE661,"0.#"),1)=".",FALSE,TRUE)</formula>
    </cfRule>
    <cfRule type="expression" dxfId="932" priority="1038">
      <formula>IF(RIGHT(TEXT(AE661,"0.#"),1)=".",TRUE,FALSE)</formula>
    </cfRule>
  </conditionalFormatting>
  <conditionalFormatting sqref="AU659">
    <cfRule type="expression" dxfId="931" priority="1029">
      <formula>IF(RIGHT(TEXT(AU659,"0.#"),1)=".",FALSE,TRUE)</formula>
    </cfRule>
    <cfRule type="expression" dxfId="930" priority="1030">
      <formula>IF(RIGHT(TEXT(AU659,"0.#"),1)=".",TRUE,FALSE)</formula>
    </cfRule>
  </conditionalFormatting>
  <conditionalFormatting sqref="AU660">
    <cfRule type="expression" dxfId="929" priority="1027">
      <formula>IF(RIGHT(TEXT(AU660,"0.#"),1)=".",FALSE,TRUE)</formula>
    </cfRule>
    <cfRule type="expression" dxfId="928" priority="1028">
      <formula>IF(RIGHT(TEXT(AU660,"0.#"),1)=".",TRUE,FALSE)</formula>
    </cfRule>
  </conditionalFormatting>
  <conditionalFormatting sqref="AU661">
    <cfRule type="expression" dxfId="927" priority="1025">
      <formula>IF(RIGHT(TEXT(AU661,"0.#"),1)=".",FALSE,TRUE)</formula>
    </cfRule>
    <cfRule type="expression" dxfId="926" priority="1026">
      <formula>IF(RIGHT(TEXT(AU661,"0.#"),1)=".",TRUE,FALSE)</formula>
    </cfRule>
  </conditionalFormatting>
  <conditionalFormatting sqref="AQ660">
    <cfRule type="expression" dxfId="925" priority="1017">
      <formula>IF(RIGHT(TEXT(AQ660,"0.#"),1)=".",FALSE,TRUE)</formula>
    </cfRule>
    <cfRule type="expression" dxfId="924" priority="1018">
      <formula>IF(RIGHT(TEXT(AQ660,"0.#"),1)=".",TRUE,FALSE)</formula>
    </cfRule>
  </conditionalFormatting>
  <conditionalFormatting sqref="AQ661">
    <cfRule type="expression" dxfId="923" priority="1015">
      <formula>IF(RIGHT(TEXT(AQ661,"0.#"),1)=".",FALSE,TRUE)</formula>
    </cfRule>
    <cfRule type="expression" dxfId="922" priority="1016">
      <formula>IF(RIGHT(TEXT(AQ661,"0.#"),1)=".",TRUE,FALSE)</formula>
    </cfRule>
  </conditionalFormatting>
  <conditionalFormatting sqref="AQ659">
    <cfRule type="expression" dxfId="921" priority="1013">
      <formula>IF(RIGHT(TEXT(AQ659,"0.#"),1)=".",FALSE,TRUE)</formula>
    </cfRule>
    <cfRule type="expression" dxfId="920" priority="1014">
      <formula>IF(RIGHT(TEXT(AQ659,"0.#"),1)=".",TRUE,FALSE)</formula>
    </cfRule>
  </conditionalFormatting>
  <conditionalFormatting sqref="AE664">
    <cfRule type="expression" dxfId="919" priority="1011">
      <formula>IF(RIGHT(TEXT(AE664,"0.#"),1)=".",FALSE,TRUE)</formula>
    </cfRule>
    <cfRule type="expression" dxfId="918" priority="1012">
      <formula>IF(RIGHT(TEXT(AE664,"0.#"),1)=".",TRUE,FALSE)</formula>
    </cfRule>
  </conditionalFormatting>
  <conditionalFormatting sqref="AE665">
    <cfRule type="expression" dxfId="917" priority="1009">
      <formula>IF(RIGHT(TEXT(AE665,"0.#"),1)=".",FALSE,TRUE)</formula>
    </cfRule>
    <cfRule type="expression" dxfId="916" priority="1010">
      <formula>IF(RIGHT(TEXT(AE665,"0.#"),1)=".",TRUE,FALSE)</formula>
    </cfRule>
  </conditionalFormatting>
  <conditionalFormatting sqref="AE666">
    <cfRule type="expression" dxfId="915" priority="1007">
      <formula>IF(RIGHT(TEXT(AE666,"0.#"),1)=".",FALSE,TRUE)</formula>
    </cfRule>
    <cfRule type="expression" dxfId="914" priority="1008">
      <formula>IF(RIGHT(TEXT(AE666,"0.#"),1)=".",TRUE,FALSE)</formula>
    </cfRule>
  </conditionalFormatting>
  <conditionalFormatting sqref="AU664">
    <cfRule type="expression" dxfId="913" priority="999">
      <formula>IF(RIGHT(TEXT(AU664,"0.#"),1)=".",FALSE,TRUE)</formula>
    </cfRule>
    <cfRule type="expression" dxfId="912" priority="1000">
      <formula>IF(RIGHT(TEXT(AU664,"0.#"),1)=".",TRUE,FALSE)</formula>
    </cfRule>
  </conditionalFormatting>
  <conditionalFormatting sqref="AU665">
    <cfRule type="expression" dxfId="911" priority="997">
      <formula>IF(RIGHT(TEXT(AU665,"0.#"),1)=".",FALSE,TRUE)</formula>
    </cfRule>
    <cfRule type="expression" dxfId="910" priority="998">
      <formula>IF(RIGHT(TEXT(AU665,"0.#"),1)=".",TRUE,FALSE)</formula>
    </cfRule>
  </conditionalFormatting>
  <conditionalFormatting sqref="AU666">
    <cfRule type="expression" dxfId="909" priority="995">
      <formula>IF(RIGHT(TEXT(AU666,"0.#"),1)=".",FALSE,TRUE)</formula>
    </cfRule>
    <cfRule type="expression" dxfId="908" priority="996">
      <formula>IF(RIGHT(TEXT(AU666,"0.#"),1)=".",TRUE,FALSE)</formula>
    </cfRule>
  </conditionalFormatting>
  <conditionalFormatting sqref="AQ665">
    <cfRule type="expression" dxfId="907" priority="987">
      <formula>IF(RIGHT(TEXT(AQ665,"0.#"),1)=".",FALSE,TRUE)</formula>
    </cfRule>
    <cfRule type="expression" dxfId="906" priority="988">
      <formula>IF(RIGHT(TEXT(AQ665,"0.#"),1)=".",TRUE,FALSE)</formula>
    </cfRule>
  </conditionalFormatting>
  <conditionalFormatting sqref="AQ666">
    <cfRule type="expression" dxfId="905" priority="985">
      <formula>IF(RIGHT(TEXT(AQ666,"0.#"),1)=".",FALSE,TRUE)</formula>
    </cfRule>
    <cfRule type="expression" dxfId="904" priority="986">
      <formula>IF(RIGHT(TEXT(AQ666,"0.#"),1)=".",TRUE,FALSE)</formula>
    </cfRule>
  </conditionalFormatting>
  <conditionalFormatting sqref="AQ664">
    <cfRule type="expression" dxfId="903" priority="983">
      <formula>IF(RIGHT(TEXT(AQ664,"0.#"),1)=".",FALSE,TRUE)</formula>
    </cfRule>
    <cfRule type="expression" dxfId="902" priority="984">
      <formula>IF(RIGHT(TEXT(AQ664,"0.#"),1)=".",TRUE,FALSE)</formula>
    </cfRule>
  </conditionalFormatting>
  <conditionalFormatting sqref="AE669">
    <cfRule type="expression" dxfId="901" priority="981">
      <formula>IF(RIGHT(TEXT(AE669,"0.#"),1)=".",FALSE,TRUE)</formula>
    </cfRule>
    <cfRule type="expression" dxfId="900" priority="982">
      <formula>IF(RIGHT(TEXT(AE669,"0.#"),1)=".",TRUE,FALSE)</formula>
    </cfRule>
  </conditionalFormatting>
  <conditionalFormatting sqref="AE670">
    <cfRule type="expression" dxfId="899" priority="979">
      <formula>IF(RIGHT(TEXT(AE670,"0.#"),1)=".",FALSE,TRUE)</formula>
    </cfRule>
    <cfRule type="expression" dxfId="898" priority="980">
      <formula>IF(RIGHT(TEXT(AE670,"0.#"),1)=".",TRUE,FALSE)</formula>
    </cfRule>
  </conditionalFormatting>
  <conditionalFormatting sqref="AE671">
    <cfRule type="expression" dxfId="897" priority="977">
      <formula>IF(RIGHT(TEXT(AE671,"0.#"),1)=".",FALSE,TRUE)</formula>
    </cfRule>
    <cfRule type="expression" dxfId="896" priority="978">
      <formula>IF(RIGHT(TEXT(AE671,"0.#"),1)=".",TRUE,FALSE)</formula>
    </cfRule>
  </conditionalFormatting>
  <conditionalFormatting sqref="AU669">
    <cfRule type="expression" dxfId="895" priority="969">
      <formula>IF(RIGHT(TEXT(AU669,"0.#"),1)=".",FALSE,TRUE)</formula>
    </cfRule>
    <cfRule type="expression" dxfId="894" priority="970">
      <formula>IF(RIGHT(TEXT(AU669,"0.#"),1)=".",TRUE,FALSE)</formula>
    </cfRule>
  </conditionalFormatting>
  <conditionalFormatting sqref="AU670">
    <cfRule type="expression" dxfId="893" priority="967">
      <formula>IF(RIGHT(TEXT(AU670,"0.#"),1)=".",FALSE,TRUE)</formula>
    </cfRule>
    <cfRule type="expression" dxfId="892" priority="968">
      <formula>IF(RIGHT(TEXT(AU670,"0.#"),1)=".",TRUE,FALSE)</formula>
    </cfRule>
  </conditionalFormatting>
  <conditionalFormatting sqref="AU671">
    <cfRule type="expression" dxfId="891" priority="965">
      <formula>IF(RIGHT(TEXT(AU671,"0.#"),1)=".",FALSE,TRUE)</formula>
    </cfRule>
    <cfRule type="expression" dxfId="890" priority="966">
      <formula>IF(RIGHT(TEXT(AU671,"0.#"),1)=".",TRUE,FALSE)</formula>
    </cfRule>
  </conditionalFormatting>
  <conditionalFormatting sqref="AQ670">
    <cfRule type="expression" dxfId="889" priority="957">
      <formula>IF(RIGHT(TEXT(AQ670,"0.#"),1)=".",FALSE,TRUE)</formula>
    </cfRule>
    <cfRule type="expression" dxfId="888" priority="958">
      <formula>IF(RIGHT(TEXT(AQ670,"0.#"),1)=".",TRUE,FALSE)</formula>
    </cfRule>
  </conditionalFormatting>
  <conditionalFormatting sqref="AQ671">
    <cfRule type="expression" dxfId="887" priority="955">
      <formula>IF(RIGHT(TEXT(AQ671,"0.#"),1)=".",FALSE,TRUE)</formula>
    </cfRule>
    <cfRule type="expression" dxfId="886" priority="956">
      <formula>IF(RIGHT(TEXT(AQ671,"0.#"),1)=".",TRUE,FALSE)</formula>
    </cfRule>
  </conditionalFormatting>
  <conditionalFormatting sqref="AQ669">
    <cfRule type="expression" dxfId="885" priority="953">
      <formula>IF(RIGHT(TEXT(AQ669,"0.#"),1)=".",FALSE,TRUE)</formula>
    </cfRule>
    <cfRule type="expression" dxfId="884" priority="954">
      <formula>IF(RIGHT(TEXT(AQ669,"0.#"),1)=".",TRUE,FALSE)</formula>
    </cfRule>
  </conditionalFormatting>
  <conditionalFormatting sqref="AE679">
    <cfRule type="expression" dxfId="883" priority="951">
      <formula>IF(RIGHT(TEXT(AE679,"0.#"),1)=".",FALSE,TRUE)</formula>
    </cfRule>
    <cfRule type="expression" dxfId="882" priority="952">
      <formula>IF(RIGHT(TEXT(AE679,"0.#"),1)=".",TRUE,FALSE)</formula>
    </cfRule>
  </conditionalFormatting>
  <conditionalFormatting sqref="AE680">
    <cfRule type="expression" dxfId="881" priority="949">
      <formula>IF(RIGHT(TEXT(AE680,"0.#"),1)=".",FALSE,TRUE)</formula>
    </cfRule>
    <cfRule type="expression" dxfId="880" priority="950">
      <formula>IF(RIGHT(TEXT(AE680,"0.#"),1)=".",TRUE,FALSE)</formula>
    </cfRule>
  </conditionalFormatting>
  <conditionalFormatting sqref="AE681">
    <cfRule type="expression" dxfId="879" priority="947">
      <formula>IF(RIGHT(TEXT(AE681,"0.#"),1)=".",FALSE,TRUE)</formula>
    </cfRule>
    <cfRule type="expression" dxfId="878" priority="948">
      <formula>IF(RIGHT(TEXT(AE681,"0.#"),1)=".",TRUE,FALSE)</formula>
    </cfRule>
  </conditionalFormatting>
  <conditionalFormatting sqref="AU679">
    <cfRule type="expression" dxfId="877" priority="939">
      <formula>IF(RIGHT(TEXT(AU679,"0.#"),1)=".",FALSE,TRUE)</formula>
    </cfRule>
    <cfRule type="expression" dxfId="876" priority="940">
      <formula>IF(RIGHT(TEXT(AU679,"0.#"),1)=".",TRUE,FALSE)</formula>
    </cfRule>
  </conditionalFormatting>
  <conditionalFormatting sqref="AU680">
    <cfRule type="expression" dxfId="875" priority="937">
      <formula>IF(RIGHT(TEXT(AU680,"0.#"),1)=".",FALSE,TRUE)</formula>
    </cfRule>
    <cfRule type="expression" dxfId="874" priority="938">
      <formula>IF(RIGHT(TEXT(AU680,"0.#"),1)=".",TRUE,FALSE)</formula>
    </cfRule>
  </conditionalFormatting>
  <conditionalFormatting sqref="AU681">
    <cfRule type="expression" dxfId="873" priority="935">
      <formula>IF(RIGHT(TEXT(AU681,"0.#"),1)=".",FALSE,TRUE)</formula>
    </cfRule>
    <cfRule type="expression" dxfId="872" priority="936">
      <formula>IF(RIGHT(TEXT(AU681,"0.#"),1)=".",TRUE,FALSE)</formula>
    </cfRule>
  </conditionalFormatting>
  <conditionalFormatting sqref="AQ680">
    <cfRule type="expression" dxfId="871" priority="927">
      <formula>IF(RIGHT(TEXT(AQ680,"0.#"),1)=".",FALSE,TRUE)</formula>
    </cfRule>
    <cfRule type="expression" dxfId="870" priority="928">
      <formula>IF(RIGHT(TEXT(AQ680,"0.#"),1)=".",TRUE,FALSE)</formula>
    </cfRule>
  </conditionalFormatting>
  <conditionalFormatting sqref="AQ681">
    <cfRule type="expression" dxfId="869" priority="925">
      <formula>IF(RIGHT(TEXT(AQ681,"0.#"),1)=".",FALSE,TRUE)</formula>
    </cfRule>
    <cfRule type="expression" dxfId="868" priority="926">
      <formula>IF(RIGHT(TEXT(AQ681,"0.#"),1)=".",TRUE,FALSE)</formula>
    </cfRule>
  </conditionalFormatting>
  <conditionalFormatting sqref="AQ679">
    <cfRule type="expression" dxfId="867" priority="923">
      <formula>IF(RIGHT(TEXT(AQ679,"0.#"),1)=".",FALSE,TRUE)</formula>
    </cfRule>
    <cfRule type="expression" dxfId="866" priority="924">
      <formula>IF(RIGHT(TEXT(AQ679,"0.#"),1)=".",TRUE,FALSE)</formula>
    </cfRule>
  </conditionalFormatting>
  <conditionalFormatting sqref="AE684">
    <cfRule type="expression" dxfId="865" priority="921">
      <formula>IF(RIGHT(TEXT(AE684,"0.#"),1)=".",FALSE,TRUE)</formula>
    </cfRule>
    <cfRule type="expression" dxfId="864" priority="922">
      <formula>IF(RIGHT(TEXT(AE684,"0.#"),1)=".",TRUE,FALSE)</formula>
    </cfRule>
  </conditionalFormatting>
  <conditionalFormatting sqref="AE685">
    <cfRule type="expression" dxfId="863" priority="919">
      <formula>IF(RIGHT(TEXT(AE685,"0.#"),1)=".",FALSE,TRUE)</formula>
    </cfRule>
    <cfRule type="expression" dxfId="862" priority="920">
      <formula>IF(RIGHT(TEXT(AE685,"0.#"),1)=".",TRUE,FALSE)</formula>
    </cfRule>
  </conditionalFormatting>
  <conditionalFormatting sqref="AE686">
    <cfRule type="expression" dxfId="861" priority="917">
      <formula>IF(RIGHT(TEXT(AE686,"0.#"),1)=".",FALSE,TRUE)</formula>
    </cfRule>
    <cfRule type="expression" dxfId="860" priority="918">
      <formula>IF(RIGHT(TEXT(AE686,"0.#"),1)=".",TRUE,FALSE)</formula>
    </cfRule>
  </conditionalFormatting>
  <conditionalFormatting sqref="AU684">
    <cfRule type="expression" dxfId="859" priority="909">
      <formula>IF(RIGHT(TEXT(AU684,"0.#"),1)=".",FALSE,TRUE)</formula>
    </cfRule>
    <cfRule type="expression" dxfId="858" priority="910">
      <formula>IF(RIGHT(TEXT(AU684,"0.#"),1)=".",TRUE,FALSE)</formula>
    </cfRule>
  </conditionalFormatting>
  <conditionalFormatting sqref="AU685">
    <cfRule type="expression" dxfId="857" priority="907">
      <formula>IF(RIGHT(TEXT(AU685,"0.#"),1)=".",FALSE,TRUE)</formula>
    </cfRule>
    <cfRule type="expression" dxfId="856" priority="908">
      <formula>IF(RIGHT(TEXT(AU685,"0.#"),1)=".",TRUE,FALSE)</formula>
    </cfRule>
  </conditionalFormatting>
  <conditionalFormatting sqref="AU686">
    <cfRule type="expression" dxfId="855" priority="905">
      <formula>IF(RIGHT(TEXT(AU686,"0.#"),1)=".",FALSE,TRUE)</formula>
    </cfRule>
    <cfRule type="expression" dxfId="854" priority="906">
      <formula>IF(RIGHT(TEXT(AU686,"0.#"),1)=".",TRUE,FALSE)</formula>
    </cfRule>
  </conditionalFormatting>
  <conditionalFormatting sqref="AQ685">
    <cfRule type="expression" dxfId="853" priority="897">
      <formula>IF(RIGHT(TEXT(AQ685,"0.#"),1)=".",FALSE,TRUE)</formula>
    </cfRule>
    <cfRule type="expression" dxfId="852" priority="898">
      <formula>IF(RIGHT(TEXT(AQ685,"0.#"),1)=".",TRUE,FALSE)</formula>
    </cfRule>
  </conditionalFormatting>
  <conditionalFormatting sqref="AQ686">
    <cfRule type="expression" dxfId="851" priority="895">
      <formula>IF(RIGHT(TEXT(AQ686,"0.#"),1)=".",FALSE,TRUE)</formula>
    </cfRule>
    <cfRule type="expression" dxfId="850" priority="896">
      <formula>IF(RIGHT(TEXT(AQ686,"0.#"),1)=".",TRUE,FALSE)</formula>
    </cfRule>
  </conditionalFormatting>
  <conditionalFormatting sqref="AQ684">
    <cfRule type="expression" dxfId="849" priority="893">
      <formula>IF(RIGHT(TEXT(AQ684,"0.#"),1)=".",FALSE,TRUE)</formula>
    </cfRule>
    <cfRule type="expression" dxfId="848" priority="894">
      <formula>IF(RIGHT(TEXT(AQ684,"0.#"),1)=".",TRUE,FALSE)</formula>
    </cfRule>
  </conditionalFormatting>
  <conditionalFormatting sqref="AE689">
    <cfRule type="expression" dxfId="847" priority="891">
      <formula>IF(RIGHT(TEXT(AE689,"0.#"),1)=".",FALSE,TRUE)</formula>
    </cfRule>
    <cfRule type="expression" dxfId="846" priority="892">
      <formula>IF(RIGHT(TEXT(AE689,"0.#"),1)=".",TRUE,FALSE)</formula>
    </cfRule>
  </conditionalFormatting>
  <conditionalFormatting sqref="AE690">
    <cfRule type="expression" dxfId="845" priority="889">
      <formula>IF(RIGHT(TEXT(AE690,"0.#"),1)=".",FALSE,TRUE)</formula>
    </cfRule>
    <cfRule type="expression" dxfId="844" priority="890">
      <formula>IF(RIGHT(TEXT(AE690,"0.#"),1)=".",TRUE,FALSE)</formula>
    </cfRule>
  </conditionalFormatting>
  <conditionalFormatting sqref="AE691">
    <cfRule type="expression" dxfId="843" priority="887">
      <formula>IF(RIGHT(TEXT(AE691,"0.#"),1)=".",FALSE,TRUE)</formula>
    </cfRule>
    <cfRule type="expression" dxfId="842" priority="888">
      <formula>IF(RIGHT(TEXT(AE691,"0.#"),1)=".",TRUE,FALSE)</formula>
    </cfRule>
  </conditionalFormatting>
  <conditionalFormatting sqref="AU689">
    <cfRule type="expression" dxfId="841" priority="879">
      <formula>IF(RIGHT(TEXT(AU689,"0.#"),1)=".",FALSE,TRUE)</formula>
    </cfRule>
    <cfRule type="expression" dxfId="840" priority="880">
      <formula>IF(RIGHT(TEXT(AU689,"0.#"),1)=".",TRUE,FALSE)</formula>
    </cfRule>
  </conditionalFormatting>
  <conditionalFormatting sqref="AU690">
    <cfRule type="expression" dxfId="839" priority="877">
      <formula>IF(RIGHT(TEXT(AU690,"0.#"),1)=".",FALSE,TRUE)</formula>
    </cfRule>
    <cfRule type="expression" dxfId="838" priority="878">
      <formula>IF(RIGHT(TEXT(AU690,"0.#"),1)=".",TRUE,FALSE)</formula>
    </cfRule>
  </conditionalFormatting>
  <conditionalFormatting sqref="AU691">
    <cfRule type="expression" dxfId="837" priority="875">
      <formula>IF(RIGHT(TEXT(AU691,"0.#"),1)=".",FALSE,TRUE)</formula>
    </cfRule>
    <cfRule type="expression" dxfId="836" priority="876">
      <formula>IF(RIGHT(TEXT(AU691,"0.#"),1)=".",TRUE,FALSE)</formula>
    </cfRule>
  </conditionalFormatting>
  <conditionalFormatting sqref="AQ690">
    <cfRule type="expression" dxfId="835" priority="867">
      <formula>IF(RIGHT(TEXT(AQ690,"0.#"),1)=".",FALSE,TRUE)</formula>
    </cfRule>
    <cfRule type="expression" dxfId="834" priority="868">
      <formula>IF(RIGHT(TEXT(AQ690,"0.#"),1)=".",TRUE,FALSE)</formula>
    </cfRule>
  </conditionalFormatting>
  <conditionalFormatting sqref="AQ691">
    <cfRule type="expression" dxfId="833" priority="865">
      <formula>IF(RIGHT(TEXT(AQ691,"0.#"),1)=".",FALSE,TRUE)</formula>
    </cfRule>
    <cfRule type="expression" dxfId="832" priority="866">
      <formula>IF(RIGHT(TEXT(AQ691,"0.#"),1)=".",TRUE,FALSE)</formula>
    </cfRule>
  </conditionalFormatting>
  <conditionalFormatting sqref="AQ689">
    <cfRule type="expression" dxfId="831" priority="863">
      <formula>IF(RIGHT(TEXT(AQ689,"0.#"),1)=".",FALSE,TRUE)</formula>
    </cfRule>
    <cfRule type="expression" dxfId="830" priority="864">
      <formula>IF(RIGHT(TEXT(AQ689,"0.#"),1)=".",TRUE,FALSE)</formula>
    </cfRule>
  </conditionalFormatting>
  <conditionalFormatting sqref="AE694">
    <cfRule type="expression" dxfId="829" priority="861">
      <formula>IF(RIGHT(TEXT(AE694,"0.#"),1)=".",FALSE,TRUE)</formula>
    </cfRule>
    <cfRule type="expression" dxfId="828" priority="862">
      <formula>IF(RIGHT(TEXT(AE694,"0.#"),1)=".",TRUE,FALSE)</formula>
    </cfRule>
  </conditionalFormatting>
  <conditionalFormatting sqref="AM696">
    <cfRule type="expression" dxfId="827" priority="851">
      <formula>IF(RIGHT(TEXT(AM696,"0.#"),1)=".",FALSE,TRUE)</formula>
    </cfRule>
    <cfRule type="expression" dxfId="826" priority="852">
      <formula>IF(RIGHT(TEXT(AM696,"0.#"),1)=".",TRUE,FALSE)</formula>
    </cfRule>
  </conditionalFormatting>
  <conditionalFormatting sqref="AE695">
    <cfRule type="expression" dxfId="825" priority="859">
      <formula>IF(RIGHT(TEXT(AE695,"0.#"),1)=".",FALSE,TRUE)</formula>
    </cfRule>
    <cfRule type="expression" dxfId="824" priority="860">
      <formula>IF(RIGHT(TEXT(AE695,"0.#"),1)=".",TRUE,FALSE)</formula>
    </cfRule>
  </conditionalFormatting>
  <conditionalFormatting sqref="AE696">
    <cfRule type="expression" dxfId="823" priority="857">
      <formula>IF(RIGHT(TEXT(AE696,"0.#"),1)=".",FALSE,TRUE)</formula>
    </cfRule>
    <cfRule type="expression" dxfId="822" priority="858">
      <formula>IF(RIGHT(TEXT(AE696,"0.#"),1)=".",TRUE,FALSE)</formula>
    </cfRule>
  </conditionalFormatting>
  <conditionalFormatting sqref="AM694">
    <cfRule type="expression" dxfId="821" priority="855">
      <formula>IF(RIGHT(TEXT(AM694,"0.#"),1)=".",FALSE,TRUE)</formula>
    </cfRule>
    <cfRule type="expression" dxfId="820" priority="856">
      <formula>IF(RIGHT(TEXT(AM694,"0.#"),1)=".",TRUE,FALSE)</formula>
    </cfRule>
  </conditionalFormatting>
  <conditionalFormatting sqref="AM695">
    <cfRule type="expression" dxfId="819" priority="853">
      <formula>IF(RIGHT(TEXT(AM695,"0.#"),1)=".",FALSE,TRUE)</formula>
    </cfRule>
    <cfRule type="expression" dxfId="818" priority="854">
      <formula>IF(RIGHT(TEXT(AM695,"0.#"),1)=".",TRUE,FALSE)</formula>
    </cfRule>
  </conditionalFormatting>
  <conditionalFormatting sqref="AU694">
    <cfRule type="expression" dxfId="817" priority="849">
      <formula>IF(RIGHT(TEXT(AU694,"0.#"),1)=".",FALSE,TRUE)</formula>
    </cfRule>
    <cfRule type="expression" dxfId="816" priority="850">
      <formula>IF(RIGHT(TEXT(AU694,"0.#"),1)=".",TRUE,FALSE)</formula>
    </cfRule>
  </conditionalFormatting>
  <conditionalFormatting sqref="AU695">
    <cfRule type="expression" dxfId="815" priority="847">
      <formula>IF(RIGHT(TEXT(AU695,"0.#"),1)=".",FALSE,TRUE)</formula>
    </cfRule>
    <cfRule type="expression" dxfId="814" priority="848">
      <formula>IF(RIGHT(TEXT(AU695,"0.#"),1)=".",TRUE,FALSE)</formula>
    </cfRule>
  </conditionalFormatting>
  <conditionalFormatting sqref="AU696">
    <cfRule type="expression" dxfId="813" priority="845">
      <formula>IF(RIGHT(TEXT(AU696,"0.#"),1)=".",FALSE,TRUE)</formula>
    </cfRule>
    <cfRule type="expression" dxfId="812" priority="846">
      <formula>IF(RIGHT(TEXT(AU696,"0.#"),1)=".",TRUE,FALSE)</formula>
    </cfRule>
  </conditionalFormatting>
  <conditionalFormatting sqref="AI694">
    <cfRule type="expression" dxfId="811" priority="843">
      <formula>IF(RIGHT(TEXT(AI694,"0.#"),1)=".",FALSE,TRUE)</formula>
    </cfRule>
    <cfRule type="expression" dxfId="810" priority="844">
      <formula>IF(RIGHT(TEXT(AI694,"0.#"),1)=".",TRUE,FALSE)</formula>
    </cfRule>
  </conditionalFormatting>
  <conditionalFormatting sqref="AI695">
    <cfRule type="expression" dxfId="809" priority="841">
      <formula>IF(RIGHT(TEXT(AI695,"0.#"),1)=".",FALSE,TRUE)</formula>
    </cfRule>
    <cfRule type="expression" dxfId="808" priority="842">
      <formula>IF(RIGHT(TEXT(AI695,"0.#"),1)=".",TRUE,FALSE)</formula>
    </cfRule>
  </conditionalFormatting>
  <conditionalFormatting sqref="AQ695">
    <cfRule type="expression" dxfId="807" priority="837">
      <formula>IF(RIGHT(TEXT(AQ695,"0.#"),1)=".",FALSE,TRUE)</formula>
    </cfRule>
    <cfRule type="expression" dxfId="806" priority="838">
      <formula>IF(RIGHT(TEXT(AQ695,"0.#"),1)=".",TRUE,FALSE)</formula>
    </cfRule>
  </conditionalFormatting>
  <conditionalFormatting sqref="AQ696">
    <cfRule type="expression" dxfId="805" priority="835">
      <formula>IF(RIGHT(TEXT(AQ696,"0.#"),1)=".",FALSE,TRUE)</formula>
    </cfRule>
    <cfRule type="expression" dxfId="804" priority="836">
      <formula>IF(RIGHT(TEXT(AQ696,"0.#"),1)=".",TRUE,FALSE)</formula>
    </cfRule>
  </conditionalFormatting>
  <conditionalFormatting sqref="AU104">
    <cfRule type="expression" dxfId="803" priority="825">
      <formula>IF(RIGHT(TEXT(AU104,"0.#"),1)=".",FALSE,TRUE)</formula>
    </cfRule>
    <cfRule type="expression" dxfId="802" priority="826">
      <formula>IF(RIGHT(TEXT(AU104,"0.#"),1)=".",TRUE,FALSE)</formula>
    </cfRule>
  </conditionalFormatting>
  <conditionalFormatting sqref="AU105">
    <cfRule type="expression" dxfId="801" priority="823">
      <formula>IF(RIGHT(TEXT(AU105,"0.#"),1)=".",FALSE,TRUE)</formula>
    </cfRule>
    <cfRule type="expression" dxfId="800" priority="824">
      <formula>IF(RIGHT(TEXT(AU105,"0.#"),1)=".",TRUE,FALSE)</formula>
    </cfRule>
  </conditionalFormatting>
  <conditionalFormatting sqref="AU107">
    <cfRule type="expression" dxfId="799" priority="819">
      <formula>IF(RIGHT(TEXT(AU107,"0.#"),1)=".",FALSE,TRUE)</formula>
    </cfRule>
    <cfRule type="expression" dxfId="798" priority="820">
      <formula>IF(RIGHT(TEXT(AU107,"0.#"),1)=".",TRUE,FALSE)</formula>
    </cfRule>
  </conditionalFormatting>
  <conditionalFormatting sqref="AU108">
    <cfRule type="expression" dxfId="797" priority="817">
      <formula>IF(RIGHT(TEXT(AU108,"0.#"),1)=".",FALSE,TRUE)</formula>
    </cfRule>
    <cfRule type="expression" dxfId="796" priority="818">
      <formula>IF(RIGHT(TEXT(AU108,"0.#"),1)=".",TRUE,FALSE)</formula>
    </cfRule>
  </conditionalFormatting>
  <conditionalFormatting sqref="AU110">
    <cfRule type="expression" dxfId="795" priority="815">
      <formula>IF(RIGHT(TEXT(AU110,"0.#"),1)=".",FALSE,TRUE)</formula>
    </cfRule>
    <cfRule type="expression" dxfId="794" priority="816">
      <formula>IF(RIGHT(TEXT(AU110,"0.#"),1)=".",TRUE,FALSE)</formula>
    </cfRule>
  </conditionalFormatting>
  <conditionalFormatting sqref="AU111">
    <cfRule type="expression" dxfId="793" priority="813">
      <formula>IF(RIGHT(TEXT(AU111,"0.#"),1)=".",FALSE,TRUE)</formula>
    </cfRule>
    <cfRule type="expression" dxfId="792" priority="814">
      <formula>IF(RIGHT(TEXT(AU111,"0.#"),1)=".",TRUE,FALSE)</formula>
    </cfRule>
  </conditionalFormatting>
  <conditionalFormatting sqref="AU113">
    <cfRule type="expression" dxfId="791" priority="811">
      <formula>IF(RIGHT(TEXT(AU113,"0.#"),1)=".",FALSE,TRUE)</formula>
    </cfRule>
    <cfRule type="expression" dxfId="790" priority="812">
      <formula>IF(RIGHT(TEXT(AU113,"0.#"),1)=".",TRUE,FALSE)</formula>
    </cfRule>
  </conditionalFormatting>
  <conditionalFormatting sqref="AU114">
    <cfRule type="expression" dxfId="789" priority="809">
      <formula>IF(RIGHT(TEXT(AU114,"0.#"),1)=".",FALSE,TRUE)</formula>
    </cfRule>
    <cfRule type="expression" dxfId="788" priority="810">
      <formula>IF(RIGHT(TEXT(AU114,"0.#"),1)=".",TRUE,FALSE)</formula>
    </cfRule>
  </conditionalFormatting>
  <conditionalFormatting sqref="AM489">
    <cfRule type="expression" dxfId="787" priority="803">
      <formula>IF(RIGHT(TEXT(AM489,"0.#"),1)=".",FALSE,TRUE)</formula>
    </cfRule>
    <cfRule type="expression" dxfId="786" priority="804">
      <formula>IF(RIGHT(TEXT(AM489,"0.#"),1)=".",TRUE,FALSE)</formula>
    </cfRule>
  </conditionalFormatting>
  <conditionalFormatting sqref="AM487">
    <cfRule type="expression" dxfId="785" priority="807">
      <formula>IF(RIGHT(TEXT(AM487,"0.#"),1)=".",FALSE,TRUE)</formula>
    </cfRule>
    <cfRule type="expression" dxfId="784" priority="808">
      <formula>IF(RIGHT(TEXT(AM487,"0.#"),1)=".",TRUE,FALSE)</formula>
    </cfRule>
  </conditionalFormatting>
  <conditionalFormatting sqref="AM488">
    <cfRule type="expression" dxfId="783" priority="805">
      <formula>IF(RIGHT(TEXT(AM488,"0.#"),1)=".",FALSE,TRUE)</formula>
    </cfRule>
    <cfRule type="expression" dxfId="782" priority="806">
      <formula>IF(RIGHT(TEXT(AM488,"0.#"),1)=".",TRUE,FALSE)</formula>
    </cfRule>
  </conditionalFormatting>
  <conditionalFormatting sqref="AI489">
    <cfRule type="expression" dxfId="781" priority="797">
      <formula>IF(RIGHT(TEXT(AI489,"0.#"),1)=".",FALSE,TRUE)</formula>
    </cfRule>
    <cfRule type="expression" dxfId="780" priority="798">
      <formula>IF(RIGHT(TEXT(AI489,"0.#"),1)=".",TRUE,FALSE)</formula>
    </cfRule>
  </conditionalFormatting>
  <conditionalFormatting sqref="AI487">
    <cfRule type="expression" dxfId="779" priority="801">
      <formula>IF(RIGHT(TEXT(AI487,"0.#"),1)=".",FALSE,TRUE)</formula>
    </cfRule>
    <cfRule type="expression" dxfId="778" priority="802">
      <formula>IF(RIGHT(TEXT(AI487,"0.#"),1)=".",TRUE,FALSE)</formula>
    </cfRule>
  </conditionalFormatting>
  <conditionalFormatting sqref="AI488">
    <cfRule type="expression" dxfId="777" priority="799">
      <formula>IF(RIGHT(TEXT(AI488,"0.#"),1)=".",FALSE,TRUE)</formula>
    </cfRule>
    <cfRule type="expression" dxfId="776" priority="800">
      <formula>IF(RIGHT(TEXT(AI488,"0.#"),1)=".",TRUE,FALSE)</formula>
    </cfRule>
  </conditionalFormatting>
  <conditionalFormatting sqref="AM514">
    <cfRule type="expression" dxfId="775" priority="791">
      <formula>IF(RIGHT(TEXT(AM514,"0.#"),1)=".",FALSE,TRUE)</formula>
    </cfRule>
    <cfRule type="expression" dxfId="774" priority="792">
      <formula>IF(RIGHT(TEXT(AM514,"0.#"),1)=".",TRUE,FALSE)</formula>
    </cfRule>
  </conditionalFormatting>
  <conditionalFormatting sqref="AM512">
    <cfRule type="expression" dxfId="773" priority="795">
      <formula>IF(RIGHT(TEXT(AM512,"0.#"),1)=".",FALSE,TRUE)</formula>
    </cfRule>
    <cfRule type="expression" dxfId="772" priority="796">
      <formula>IF(RIGHT(TEXT(AM512,"0.#"),1)=".",TRUE,FALSE)</formula>
    </cfRule>
  </conditionalFormatting>
  <conditionalFormatting sqref="AM513">
    <cfRule type="expression" dxfId="771" priority="793">
      <formula>IF(RIGHT(TEXT(AM513,"0.#"),1)=".",FALSE,TRUE)</formula>
    </cfRule>
    <cfRule type="expression" dxfId="770" priority="794">
      <formula>IF(RIGHT(TEXT(AM513,"0.#"),1)=".",TRUE,FALSE)</formula>
    </cfRule>
  </conditionalFormatting>
  <conditionalFormatting sqref="AI514">
    <cfRule type="expression" dxfId="769" priority="785">
      <formula>IF(RIGHT(TEXT(AI514,"0.#"),1)=".",FALSE,TRUE)</formula>
    </cfRule>
    <cfRule type="expression" dxfId="768" priority="786">
      <formula>IF(RIGHT(TEXT(AI514,"0.#"),1)=".",TRUE,FALSE)</formula>
    </cfRule>
  </conditionalFormatting>
  <conditionalFormatting sqref="AI512">
    <cfRule type="expression" dxfId="767" priority="789">
      <formula>IF(RIGHT(TEXT(AI512,"0.#"),1)=".",FALSE,TRUE)</formula>
    </cfRule>
    <cfRule type="expression" dxfId="766" priority="790">
      <formula>IF(RIGHT(TEXT(AI512,"0.#"),1)=".",TRUE,FALSE)</formula>
    </cfRule>
  </conditionalFormatting>
  <conditionalFormatting sqref="AI513">
    <cfRule type="expression" dxfId="765" priority="787">
      <formula>IF(RIGHT(TEXT(AI513,"0.#"),1)=".",FALSE,TRUE)</formula>
    </cfRule>
    <cfRule type="expression" dxfId="764" priority="788">
      <formula>IF(RIGHT(TEXT(AI513,"0.#"),1)=".",TRUE,FALSE)</formula>
    </cfRule>
  </conditionalFormatting>
  <conditionalFormatting sqref="AM519">
    <cfRule type="expression" dxfId="763" priority="731">
      <formula>IF(RIGHT(TEXT(AM519,"0.#"),1)=".",FALSE,TRUE)</formula>
    </cfRule>
    <cfRule type="expression" dxfId="762" priority="732">
      <formula>IF(RIGHT(TEXT(AM519,"0.#"),1)=".",TRUE,FALSE)</formula>
    </cfRule>
  </conditionalFormatting>
  <conditionalFormatting sqref="AM517">
    <cfRule type="expression" dxfId="761" priority="735">
      <formula>IF(RIGHT(TEXT(AM517,"0.#"),1)=".",FALSE,TRUE)</formula>
    </cfRule>
    <cfRule type="expression" dxfId="760" priority="736">
      <formula>IF(RIGHT(TEXT(AM517,"0.#"),1)=".",TRUE,FALSE)</formula>
    </cfRule>
  </conditionalFormatting>
  <conditionalFormatting sqref="AM518">
    <cfRule type="expression" dxfId="759" priority="733">
      <formula>IF(RIGHT(TEXT(AM518,"0.#"),1)=".",FALSE,TRUE)</formula>
    </cfRule>
    <cfRule type="expression" dxfId="758" priority="734">
      <formula>IF(RIGHT(TEXT(AM518,"0.#"),1)=".",TRUE,FALSE)</formula>
    </cfRule>
  </conditionalFormatting>
  <conditionalFormatting sqref="AI519">
    <cfRule type="expression" dxfId="757" priority="725">
      <formula>IF(RIGHT(TEXT(AI519,"0.#"),1)=".",FALSE,TRUE)</formula>
    </cfRule>
    <cfRule type="expression" dxfId="756" priority="726">
      <formula>IF(RIGHT(TEXT(AI519,"0.#"),1)=".",TRUE,FALSE)</formula>
    </cfRule>
  </conditionalFormatting>
  <conditionalFormatting sqref="AI517">
    <cfRule type="expression" dxfId="755" priority="729">
      <formula>IF(RIGHT(TEXT(AI517,"0.#"),1)=".",FALSE,TRUE)</formula>
    </cfRule>
    <cfRule type="expression" dxfId="754" priority="730">
      <formula>IF(RIGHT(TEXT(AI517,"0.#"),1)=".",TRUE,FALSE)</formula>
    </cfRule>
  </conditionalFormatting>
  <conditionalFormatting sqref="AI518">
    <cfRule type="expression" dxfId="753" priority="727">
      <formula>IF(RIGHT(TEXT(AI518,"0.#"),1)=".",FALSE,TRUE)</formula>
    </cfRule>
    <cfRule type="expression" dxfId="752" priority="728">
      <formula>IF(RIGHT(TEXT(AI518,"0.#"),1)=".",TRUE,FALSE)</formula>
    </cfRule>
  </conditionalFormatting>
  <conditionalFormatting sqref="AM524">
    <cfRule type="expression" dxfId="751" priority="719">
      <formula>IF(RIGHT(TEXT(AM524,"0.#"),1)=".",FALSE,TRUE)</formula>
    </cfRule>
    <cfRule type="expression" dxfId="750" priority="720">
      <formula>IF(RIGHT(TEXT(AM524,"0.#"),1)=".",TRUE,FALSE)</formula>
    </cfRule>
  </conditionalFormatting>
  <conditionalFormatting sqref="AM522">
    <cfRule type="expression" dxfId="749" priority="723">
      <formula>IF(RIGHT(TEXT(AM522,"0.#"),1)=".",FALSE,TRUE)</formula>
    </cfRule>
    <cfRule type="expression" dxfId="748" priority="724">
      <formula>IF(RIGHT(TEXT(AM522,"0.#"),1)=".",TRUE,FALSE)</formula>
    </cfRule>
  </conditionalFormatting>
  <conditionalFormatting sqref="AM523">
    <cfRule type="expression" dxfId="747" priority="721">
      <formula>IF(RIGHT(TEXT(AM523,"0.#"),1)=".",FALSE,TRUE)</formula>
    </cfRule>
    <cfRule type="expression" dxfId="746" priority="722">
      <formula>IF(RIGHT(TEXT(AM523,"0.#"),1)=".",TRUE,FALSE)</formula>
    </cfRule>
  </conditionalFormatting>
  <conditionalFormatting sqref="AI524">
    <cfRule type="expression" dxfId="745" priority="713">
      <formula>IF(RIGHT(TEXT(AI524,"0.#"),1)=".",FALSE,TRUE)</formula>
    </cfRule>
    <cfRule type="expression" dxfId="744" priority="714">
      <formula>IF(RIGHT(TEXT(AI524,"0.#"),1)=".",TRUE,FALSE)</formula>
    </cfRule>
  </conditionalFormatting>
  <conditionalFormatting sqref="AI522">
    <cfRule type="expression" dxfId="743" priority="717">
      <formula>IF(RIGHT(TEXT(AI522,"0.#"),1)=".",FALSE,TRUE)</formula>
    </cfRule>
    <cfRule type="expression" dxfId="742" priority="718">
      <formula>IF(RIGHT(TEXT(AI522,"0.#"),1)=".",TRUE,FALSE)</formula>
    </cfRule>
  </conditionalFormatting>
  <conditionalFormatting sqref="AI523">
    <cfRule type="expression" dxfId="741" priority="715">
      <formula>IF(RIGHT(TEXT(AI523,"0.#"),1)=".",FALSE,TRUE)</formula>
    </cfRule>
    <cfRule type="expression" dxfId="740" priority="716">
      <formula>IF(RIGHT(TEXT(AI523,"0.#"),1)=".",TRUE,FALSE)</formula>
    </cfRule>
  </conditionalFormatting>
  <conditionalFormatting sqref="AM529">
    <cfRule type="expression" dxfId="739" priority="707">
      <formula>IF(RIGHT(TEXT(AM529,"0.#"),1)=".",FALSE,TRUE)</formula>
    </cfRule>
    <cfRule type="expression" dxfId="738" priority="708">
      <formula>IF(RIGHT(TEXT(AM529,"0.#"),1)=".",TRUE,FALSE)</formula>
    </cfRule>
  </conditionalFormatting>
  <conditionalFormatting sqref="AM527">
    <cfRule type="expression" dxfId="737" priority="711">
      <formula>IF(RIGHT(TEXT(AM527,"0.#"),1)=".",FALSE,TRUE)</formula>
    </cfRule>
    <cfRule type="expression" dxfId="736" priority="712">
      <formula>IF(RIGHT(TEXT(AM527,"0.#"),1)=".",TRUE,FALSE)</formula>
    </cfRule>
  </conditionalFormatting>
  <conditionalFormatting sqref="AM528">
    <cfRule type="expression" dxfId="735" priority="709">
      <formula>IF(RIGHT(TEXT(AM528,"0.#"),1)=".",FALSE,TRUE)</formula>
    </cfRule>
    <cfRule type="expression" dxfId="734" priority="710">
      <formula>IF(RIGHT(TEXT(AM528,"0.#"),1)=".",TRUE,FALSE)</formula>
    </cfRule>
  </conditionalFormatting>
  <conditionalFormatting sqref="AI529">
    <cfRule type="expression" dxfId="733" priority="701">
      <formula>IF(RIGHT(TEXT(AI529,"0.#"),1)=".",FALSE,TRUE)</formula>
    </cfRule>
    <cfRule type="expression" dxfId="732" priority="702">
      <formula>IF(RIGHT(TEXT(AI529,"0.#"),1)=".",TRUE,FALSE)</formula>
    </cfRule>
  </conditionalFormatting>
  <conditionalFormatting sqref="AI527">
    <cfRule type="expression" dxfId="731" priority="705">
      <formula>IF(RIGHT(TEXT(AI527,"0.#"),1)=".",FALSE,TRUE)</formula>
    </cfRule>
    <cfRule type="expression" dxfId="730" priority="706">
      <formula>IF(RIGHT(TEXT(AI527,"0.#"),1)=".",TRUE,FALSE)</formula>
    </cfRule>
  </conditionalFormatting>
  <conditionalFormatting sqref="AI528">
    <cfRule type="expression" dxfId="729" priority="703">
      <formula>IF(RIGHT(TEXT(AI528,"0.#"),1)=".",FALSE,TRUE)</formula>
    </cfRule>
    <cfRule type="expression" dxfId="728" priority="704">
      <formula>IF(RIGHT(TEXT(AI528,"0.#"),1)=".",TRUE,FALSE)</formula>
    </cfRule>
  </conditionalFormatting>
  <conditionalFormatting sqref="AM494">
    <cfRule type="expression" dxfId="727" priority="779">
      <formula>IF(RIGHT(TEXT(AM494,"0.#"),1)=".",FALSE,TRUE)</formula>
    </cfRule>
    <cfRule type="expression" dxfId="726" priority="780">
      <formula>IF(RIGHT(TEXT(AM494,"0.#"),1)=".",TRUE,FALSE)</formula>
    </cfRule>
  </conditionalFormatting>
  <conditionalFormatting sqref="AM492">
    <cfRule type="expression" dxfId="725" priority="783">
      <formula>IF(RIGHT(TEXT(AM492,"0.#"),1)=".",FALSE,TRUE)</formula>
    </cfRule>
    <cfRule type="expression" dxfId="724" priority="784">
      <formula>IF(RIGHT(TEXT(AM492,"0.#"),1)=".",TRUE,FALSE)</formula>
    </cfRule>
  </conditionalFormatting>
  <conditionalFormatting sqref="AM493">
    <cfRule type="expression" dxfId="723" priority="781">
      <formula>IF(RIGHT(TEXT(AM493,"0.#"),1)=".",FALSE,TRUE)</formula>
    </cfRule>
    <cfRule type="expression" dxfId="722" priority="782">
      <formula>IF(RIGHT(TEXT(AM493,"0.#"),1)=".",TRUE,FALSE)</formula>
    </cfRule>
  </conditionalFormatting>
  <conditionalFormatting sqref="AI494">
    <cfRule type="expression" dxfId="721" priority="773">
      <formula>IF(RIGHT(TEXT(AI494,"0.#"),1)=".",FALSE,TRUE)</formula>
    </cfRule>
    <cfRule type="expression" dxfId="720" priority="774">
      <formula>IF(RIGHT(TEXT(AI494,"0.#"),1)=".",TRUE,FALSE)</formula>
    </cfRule>
  </conditionalFormatting>
  <conditionalFormatting sqref="AI492">
    <cfRule type="expression" dxfId="719" priority="777">
      <formula>IF(RIGHT(TEXT(AI492,"0.#"),1)=".",FALSE,TRUE)</formula>
    </cfRule>
    <cfRule type="expression" dxfId="718" priority="778">
      <formula>IF(RIGHT(TEXT(AI492,"0.#"),1)=".",TRUE,FALSE)</formula>
    </cfRule>
  </conditionalFormatting>
  <conditionalFormatting sqref="AI493">
    <cfRule type="expression" dxfId="717" priority="775">
      <formula>IF(RIGHT(TEXT(AI493,"0.#"),1)=".",FALSE,TRUE)</formula>
    </cfRule>
    <cfRule type="expression" dxfId="716" priority="776">
      <formula>IF(RIGHT(TEXT(AI493,"0.#"),1)=".",TRUE,FALSE)</formula>
    </cfRule>
  </conditionalFormatting>
  <conditionalFormatting sqref="AM499">
    <cfRule type="expression" dxfId="715" priority="767">
      <formula>IF(RIGHT(TEXT(AM499,"0.#"),1)=".",FALSE,TRUE)</formula>
    </cfRule>
    <cfRule type="expression" dxfId="714" priority="768">
      <formula>IF(RIGHT(TEXT(AM499,"0.#"),1)=".",TRUE,FALSE)</formula>
    </cfRule>
  </conditionalFormatting>
  <conditionalFormatting sqref="AM497">
    <cfRule type="expression" dxfId="713" priority="771">
      <formula>IF(RIGHT(TEXT(AM497,"0.#"),1)=".",FALSE,TRUE)</formula>
    </cfRule>
    <cfRule type="expression" dxfId="712" priority="772">
      <formula>IF(RIGHT(TEXT(AM497,"0.#"),1)=".",TRUE,FALSE)</formula>
    </cfRule>
  </conditionalFormatting>
  <conditionalFormatting sqref="AM498">
    <cfRule type="expression" dxfId="711" priority="769">
      <formula>IF(RIGHT(TEXT(AM498,"0.#"),1)=".",FALSE,TRUE)</formula>
    </cfRule>
    <cfRule type="expression" dxfId="710" priority="770">
      <formula>IF(RIGHT(TEXT(AM498,"0.#"),1)=".",TRUE,FALSE)</formula>
    </cfRule>
  </conditionalFormatting>
  <conditionalFormatting sqref="AI499">
    <cfRule type="expression" dxfId="709" priority="761">
      <formula>IF(RIGHT(TEXT(AI499,"0.#"),1)=".",FALSE,TRUE)</formula>
    </cfRule>
    <cfRule type="expression" dxfId="708" priority="762">
      <formula>IF(RIGHT(TEXT(AI499,"0.#"),1)=".",TRUE,FALSE)</formula>
    </cfRule>
  </conditionalFormatting>
  <conditionalFormatting sqref="AI497">
    <cfRule type="expression" dxfId="707" priority="765">
      <formula>IF(RIGHT(TEXT(AI497,"0.#"),1)=".",FALSE,TRUE)</formula>
    </cfRule>
    <cfRule type="expression" dxfId="706" priority="766">
      <formula>IF(RIGHT(TEXT(AI497,"0.#"),1)=".",TRUE,FALSE)</formula>
    </cfRule>
  </conditionalFormatting>
  <conditionalFormatting sqref="AI498">
    <cfRule type="expression" dxfId="705" priority="763">
      <formula>IF(RIGHT(TEXT(AI498,"0.#"),1)=".",FALSE,TRUE)</formula>
    </cfRule>
    <cfRule type="expression" dxfId="704" priority="764">
      <formula>IF(RIGHT(TEXT(AI498,"0.#"),1)=".",TRUE,FALSE)</formula>
    </cfRule>
  </conditionalFormatting>
  <conditionalFormatting sqref="AM504">
    <cfRule type="expression" dxfId="703" priority="755">
      <formula>IF(RIGHT(TEXT(AM504,"0.#"),1)=".",FALSE,TRUE)</formula>
    </cfRule>
    <cfRule type="expression" dxfId="702" priority="756">
      <formula>IF(RIGHT(TEXT(AM504,"0.#"),1)=".",TRUE,FALSE)</formula>
    </cfRule>
  </conditionalFormatting>
  <conditionalFormatting sqref="AM502">
    <cfRule type="expression" dxfId="701" priority="759">
      <formula>IF(RIGHT(TEXT(AM502,"0.#"),1)=".",FALSE,TRUE)</formula>
    </cfRule>
    <cfRule type="expression" dxfId="700" priority="760">
      <formula>IF(RIGHT(TEXT(AM502,"0.#"),1)=".",TRUE,FALSE)</formula>
    </cfRule>
  </conditionalFormatting>
  <conditionalFormatting sqref="AM503">
    <cfRule type="expression" dxfId="699" priority="757">
      <formula>IF(RIGHT(TEXT(AM503,"0.#"),1)=".",FALSE,TRUE)</formula>
    </cfRule>
    <cfRule type="expression" dxfId="698" priority="758">
      <formula>IF(RIGHT(TEXT(AM503,"0.#"),1)=".",TRUE,FALSE)</formula>
    </cfRule>
  </conditionalFormatting>
  <conditionalFormatting sqref="AI504">
    <cfRule type="expression" dxfId="697" priority="749">
      <formula>IF(RIGHT(TEXT(AI504,"0.#"),1)=".",FALSE,TRUE)</formula>
    </cfRule>
    <cfRule type="expression" dxfId="696" priority="750">
      <formula>IF(RIGHT(TEXT(AI504,"0.#"),1)=".",TRUE,FALSE)</formula>
    </cfRule>
  </conditionalFormatting>
  <conditionalFormatting sqref="AI502">
    <cfRule type="expression" dxfId="695" priority="753">
      <formula>IF(RIGHT(TEXT(AI502,"0.#"),1)=".",FALSE,TRUE)</formula>
    </cfRule>
    <cfRule type="expression" dxfId="694" priority="754">
      <formula>IF(RIGHT(TEXT(AI502,"0.#"),1)=".",TRUE,FALSE)</formula>
    </cfRule>
  </conditionalFormatting>
  <conditionalFormatting sqref="AI503">
    <cfRule type="expression" dxfId="693" priority="751">
      <formula>IF(RIGHT(TEXT(AI503,"0.#"),1)=".",FALSE,TRUE)</formula>
    </cfRule>
    <cfRule type="expression" dxfId="692" priority="752">
      <formula>IF(RIGHT(TEXT(AI503,"0.#"),1)=".",TRUE,FALSE)</formula>
    </cfRule>
  </conditionalFormatting>
  <conditionalFormatting sqref="AM509">
    <cfRule type="expression" dxfId="691" priority="743">
      <formula>IF(RIGHT(TEXT(AM509,"0.#"),1)=".",FALSE,TRUE)</formula>
    </cfRule>
    <cfRule type="expression" dxfId="690" priority="744">
      <formula>IF(RIGHT(TEXT(AM509,"0.#"),1)=".",TRUE,FALSE)</formula>
    </cfRule>
  </conditionalFormatting>
  <conditionalFormatting sqref="AM507">
    <cfRule type="expression" dxfId="689" priority="747">
      <formula>IF(RIGHT(TEXT(AM507,"0.#"),1)=".",FALSE,TRUE)</formula>
    </cfRule>
    <cfRule type="expression" dxfId="688" priority="748">
      <formula>IF(RIGHT(TEXT(AM507,"0.#"),1)=".",TRUE,FALSE)</formula>
    </cfRule>
  </conditionalFormatting>
  <conditionalFormatting sqref="AM508">
    <cfRule type="expression" dxfId="687" priority="745">
      <formula>IF(RIGHT(TEXT(AM508,"0.#"),1)=".",FALSE,TRUE)</formula>
    </cfRule>
    <cfRule type="expression" dxfId="686" priority="746">
      <formula>IF(RIGHT(TEXT(AM508,"0.#"),1)=".",TRUE,FALSE)</formula>
    </cfRule>
  </conditionalFormatting>
  <conditionalFormatting sqref="AI509">
    <cfRule type="expression" dxfId="685" priority="737">
      <formula>IF(RIGHT(TEXT(AI509,"0.#"),1)=".",FALSE,TRUE)</formula>
    </cfRule>
    <cfRule type="expression" dxfId="684" priority="738">
      <formula>IF(RIGHT(TEXT(AI509,"0.#"),1)=".",TRUE,FALSE)</formula>
    </cfRule>
  </conditionalFormatting>
  <conditionalFormatting sqref="AI507">
    <cfRule type="expression" dxfId="683" priority="741">
      <formula>IF(RIGHT(TEXT(AI507,"0.#"),1)=".",FALSE,TRUE)</formula>
    </cfRule>
    <cfRule type="expression" dxfId="682" priority="742">
      <formula>IF(RIGHT(TEXT(AI507,"0.#"),1)=".",TRUE,FALSE)</formula>
    </cfRule>
  </conditionalFormatting>
  <conditionalFormatting sqref="AI508">
    <cfRule type="expression" dxfId="681" priority="739">
      <formula>IF(RIGHT(TEXT(AI508,"0.#"),1)=".",FALSE,TRUE)</formula>
    </cfRule>
    <cfRule type="expression" dxfId="680" priority="740">
      <formula>IF(RIGHT(TEXT(AI508,"0.#"),1)=".",TRUE,FALSE)</formula>
    </cfRule>
  </conditionalFormatting>
  <conditionalFormatting sqref="AM543">
    <cfRule type="expression" dxfId="679" priority="695">
      <formula>IF(RIGHT(TEXT(AM543,"0.#"),1)=".",FALSE,TRUE)</formula>
    </cfRule>
    <cfRule type="expression" dxfId="678" priority="696">
      <formula>IF(RIGHT(TEXT(AM543,"0.#"),1)=".",TRUE,FALSE)</formula>
    </cfRule>
  </conditionalFormatting>
  <conditionalFormatting sqref="AM541">
    <cfRule type="expression" dxfId="677" priority="699">
      <formula>IF(RIGHT(TEXT(AM541,"0.#"),1)=".",FALSE,TRUE)</formula>
    </cfRule>
    <cfRule type="expression" dxfId="676" priority="700">
      <formula>IF(RIGHT(TEXT(AM541,"0.#"),1)=".",TRUE,FALSE)</formula>
    </cfRule>
  </conditionalFormatting>
  <conditionalFormatting sqref="AM542">
    <cfRule type="expression" dxfId="675" priority="697">
      <formula>IF(RIGHT(TEXT(AM542,"0.#"),1)=".",FALSE,TRUE)</formula>
    </cfRule>
    <cfRule type="expression" dxfId="674" priority="698">
      <formula>IF(RIGHT(TEXT(AM542,"0.#"),1)=".",TRUE,FALSE)</formula>
    </cfRule>
  </conditionalFormatting>
  <conditionalFormatting sqref="AI543">
    <cfRule type="expression" dxfId="673" priority="689">
      <formula>IF(RIGHT(TEXT(AI543,"0.#"),1)=".",FALSE,TRUE)</formula>
    </cfRule>
    <cfRule type="expression" dxfId="672" priority="690">
      <formula>IF(RIGHT(TEXT(AI543,"0.#"),1)=".",TRUE,FALSE)</formula>
    </cfRule>
  </conditionalFormatting>
  <conditionalFormatting sqref="AI541">
    <cfRule type="expression" dxfId="671" priority="693">
      <formula>IF(RIGHT(TEXT(AI541,"0.#"),1)=".",FALSE,TRUE)</formula>
    </cfRule>
    <cfRule type="expression" dxfId="670" priority="694">
      <formula>IF(RIGHT(TEXT(AI541,"0.#"),1)=".",TRUE,FALSE)</formula>
    </cfRule>
  </conditionalFormatting>
  <conditionalFormatting sqref="AI542">
    <cfRule type="expression" dxfId="669" priority="691">
      <formula>IF(RIGHT(TEXT(AI542,"0.#"),1)=".",FALSE,TRUE)</formula>
    </cfRule>
    <cfRule type="expression" dxfId="668" priority="692">
      <formula>IF(RIGHT(TEXT(AI542,"0.#"),1)=".",TRUE,FALSE)</formula>
    </cfRule>
  </conditionalFormatting>
  <conditionalFormatting sqref="AM568">
    <cfRule type="expression" dxfId="667" priority="683">
      <formula>IF(RIGHT(TEXT(AM568,"0.#"),1)=".",FALSE,TRUE)</formula>
    </cfRule>
    <cfRule type="expression" dxfId="666" priority="684">
      <formula>IF(RIGHT(TEXT(AM568,"0.#"),1)=".",TRUE,FALSE)</formula>
    </cfRule>
  </conditionalFormatting>
  <conditionalFormatting sqref="AM566">
    <cfRule type="expression" dxfId="665" priority="687">
      <formula>IF(RIGHT(TEXT(AM566,"0.#"),1)=".",FALSE,TRUE)</formula>
    </cfRule>
    <cfRule type="expression" dxfId="664" priority="688">
      <formula>IF(RIGHT(TEXT(AM566,"0.#"),1)=".",TRUE,FALSE)</formula>
    </cfRule>
  </conditionalFormatting>
  <conditionalFormatting sqref="AM567">
    <cfRule type="expression" dxfId="663" priority="685">
      <formula>IF(RIGHT(TEXT(AM567,"0.#"),1)=".",FALSE,TRUE)</formula>
    </cfRule>
    <cfRule type="expression" dxfId="662" priority="686">
      <formula>IF(RIGHT(TEXT(AM567,"0.#"),1)=".",TRUE,FALSE)</formula>
    </cfRule>
  </conditionalFormatting>
  <conditionalFormatting sqref="AI568">
    <cfRule type="expression" dxfId="661" priority="677">
      <formula>IF(RIGHT(TEXT(AI568,"0.#"),1)=".",FALSE,TRUE)</formula>
    </cfRule>
    <cfRule type="expression" dxfId="660" priority="678">
      <formula>IF(RIGHT(TEXT(AI568,"0.#"),1)=".",TRUE,FALSE)</formula>
    </cfRule>
  </conditionalFormatting>
  <conditionalFormatting sqref="AI566">
    <cfRule type="expression" dxfId="659" priority="681">
      <formula>IF(RIGHT(TEXT(AI566,"0.#"),1)=".",FALSE,TRUE)</formula>
    </cfRule>
    <cfRule type="expression" dxfId="658" priority="682">
      <formula>IF(RIGHT(TEXT(AI566,"0.#"),1)=".",TRUE,FALSE)</formula>
    </cfRule>
  </conditionalFormatting>
  <conditionalFormatting sqref="AI567">
    <cfRule type="expression" dxfId="657" priority="679">
      <formula>IF(RIGHT(TEXT(AI567,"0.#"),1)=".",FALSE,TRUE)</formula>
    </cfRule>
    <cfRule type="expression" dxfId="656" priority="680">
      <formula>IF(RIGHT(TEXT(AI567,"0.#"),1)=".",TRUE,FALSE)</formula>
    </cfRule>
  </conditionalFormatting>
  <conditionalFormatting sqref="AM573">
    <cfRule type="expression" dxfId="655" priority="623">
      <formula>IF(RIGHT(TEXT(AM573,"0.#"),1)=".",FALSE,TRUE)</formula>
    </cfRule>
    <cfRule type="expression" dxfId="654" priority="624">
      <formula>IF(RIGHT(TEXT(AM573,"0.#"),1)=".",TRUE,FALSE)</formula>
    </cfRule>
  </conditionalFormatting>
  <conditionalFormatting sqref="AM571">
    <cfRule type="expression" dxfId="653" priority="627">
      <formula>IF(RIGHT(TEXT(AM571,"0.#"),1)=".",FALSE,TRUE)</formula>
    </cfRule>
    <cfRule type="expression" dxfId="652" priority="628">
      <formula>IF(RIGHT(TEXT(AM571,"0.#"),1)=".",TRUE,FALSE)</formula>
    </cfRule>
  </conditionalFormatting>
  <conditionalFormatting sqref="AM572">
    <cfRule type="expression" dxfId="651" priority="625">
      <formula>IF(RIGHT(TEXT(AM572,"0.#"),1)=".",FALSE,TRUE)</formula>
    </cfRule>
    <cfRule type="expression" dxfId="650" priority="626">
      <formula>IF(RIGHT(TEXT(AM572,"0.#"),1)=".",TRUE,FALSE)</formula>
    </cfRule>
  </conditionalFormatting>
  <conditionalFormatting sqref="AI573">
    <cfRule type="expression" dxfId="649" priority="617">
      <formula>IF(RIGHT(TEXT(AI573,"0.#"),1)=".",FALSE,TRUE)</formula>
    </cfRule>
    <cfRule type="expression" dxfId="648" priority="618">
      <formula>IF(RIGHT(TEXT(AI573,"0.#"),1)=".",TRUE,FALSE)</formula>
    </cfRule>
  </conditionalFormatting>
  <conditionalFormatting sqref="AI571">
    <cfRule type="expression" dxfId="647" priority="621">
      <formula>IF(RIGHT(TEXT(AI571,"0.#"),1)=".",FALSE,TRUE)</formula>
    </cfRule>
    <cfRule type="expression" dxfId="646" priority="622">
      <formula>IF(RIGHT(TEXT(AI571,"0.#"),1)=".",TRUE,FALSE)</formula>
    </cfRule>
  </conditionalFormatting>
  <conditionalFormatting sqref="AI572">
    <cfRule type="expression" dxfId="645" priority="619">
      <formula>IF(RIGHT(TEXT(AI572,"0.#"),1)=".",FALSE,TRUE)</formula>
    </cfRule>
    <cfRule type="expression" dxfId="644" priority="620">
      <formula>IF(RIGHT(TEXT(AI572,"0.#"),1)=".",TRUE,FALSE)</formula>
    </cfRule>
  </conditionalFormatting>
  <conditionalFormatting sqref="AM578">
    <cfRule type="expression" dxfId="643" priority="611">
      <formula>IF(RIGHT(TEXT(AM578,"0.#"),1)=".",FALSE,TRUE)</formula>
    </cfRule>
    <cfRule type="expression" dxfId="642" priority="612">
      <formula>IF(RIGHT(TEXT(AM578,"0.#"),1)=".",TRUE,FALSE)</formula>
    </cfRule>
  </conditionalFormatting>
  <conditionalFormatting sqref="AM576">
    <cfRule type="expression" dxfId="641" priority="615">
      <formula>IF(RIGHT(TEXT(AM576,"0.#"),1)=".",FALSE,TRUE)</formula>
    </cfRule>
    <cfRule type="expression" dxfId="640" priority="616">
      <formula>IF(RIGHT(TEXT(AM576,"0.#"),1)=".",TRUE,FALSE)</formula>
    </cfRule>
  </conditionalFormatting>
  <conditionalFormatting sqref="AM577">
    <cfRule type="expression" dxfId="639" priority="613">
      <formula>IF(RIGHT(TEXT(AM577,"0.#"),1)=".",FALSE,TRUE)</formula>
    </cfRule>
    <cfRule type="expression" dxfId="638" priority="614">
      <formula>IF(RIGHT(TEXT(AM577,"0.#"),1)=".",TRUE,FALSE)</formula>
    </cfRule>
  </conditionalFormatting>
  <conditionalFormatting sqref="AI578">
    <cfRule type="expression" dxfId="637" priority="605">
      <formula>IF(RIGHT(TEXT(AI578,"0.#"),1)=".",FALSE,TRUE)</formula>
    </cfRule>
    <cfRule type="expression" dxfId="636" priority="606">
      <formula>IF(RIGHT(TEXT(AI578,"0.#"),1)=".",TRUE,FALSE)</formula>
    </cfRule>
  </conditionalFormatting>
  <conditionalFormatting sqref="AI576">
    <cfRule type="expression" dxfId="635" priority="609">
      <formula>IF(RIGHT(TEXT(AI576,"0.#"),1)=".",FALSE,TRUE)</formula>
    </cfRule>
    <cfRule type="expression" dxfId="634" priority="610">
      <formula>IF(RIGHT(TEXT(AI576,"0.#"),1)=".",TRUE,FALSE)</formula>
    </cfRule>
  </conditionalFormatting>
  <conditionalFormatting sqref="AI577">
    <cfRule type="expression" dxfId="633" priority="607">
      <formula>IF(RIGHT(TEXT(AI577,"0.#"),1)=".",FALSE,TRUE)</formula>
    </cfRule>
    <cfRule type="expression" dxfId="632" priority="608">
      <formula>IF(RIGHT(TEXT(AI577,"0.#"),1)=".",TRUE,FALSE)</formula>
    </cfRule>
  </conditionalFormatting>
  <conditionalFormatting sqref="AM583">
    <cfRule type="expression" dxfId="631" priority="599">
      <formula>IF(RIGHT(TEXT(AM583,"0.#"),1)=".",FALSE,TRUE)</formula>
    </cfRule>
    <cfRule type="expression" dxfId="630" priority="600">
      <formula>IF(RIGHT(TEXT(AM583,"0.#"),1)=".",TRUE,FALSE)</formula>
    </cfRule>
  </conditionalFormatting>
  <conditionalFormatting sqref="AM581">
    <cfRule type="expression" dxfId="629" priority="603">
      <formula>IF(RIGHT(TEXT(AM581,"0.#"),1)=".",FALSE,TRUE)</formula>
    </cfRule>
    <cfRule type="expression" dxfId="628" priority="604">
      <formula>IF(RIGHT(TEXT(AM581,"0.#"),1)=".",TRUE,FALSE)</formula>
    </cfRule>
  </conditionalFormatting>
  <conditionalFormatting sqref="AM582">
    <cfRule type="expression" dxfId="627" priority="601">
      <formula>IF(RIGHT(TEXT(AM582,"0.#"),1)=".",FALSE,TRUE)</formula>
    </cfRule>
    <cfRule type="expression" dxfId="626" priority="602">
      <formula>IF(RIGHT(TEXT(AM582,"0.#"),1)=".",TRUE,FALSE)</formula>
    </cfRule>
  </conditionalFormatting>
  <conditionalFormatting sqref="AI583">
    <cfRule type="expression" dxfId="625" priority="593">
      <formula>IF(RIGHT(TEXT(AI583,"0.#"),1)=".",FALSE,TRUE)</formula>
    </cfRule>
    <cfRule type="expression" dxfId="624" priority="594">
      <formula>IF(RIGHT(TEXT(AI583,"0.#"),1)=".",TRUE,FALSE)</formula>
    </cfRule>
  </conditionalFormatting>
  <conditionalFormatting sqref="AI581">
    <cfRule type="expression" dxfId="623" priority="597">
      <formula>IF(RIGHT(TEXT(AI581,"0.#"),1)=".",FALSE,TRUE)</formula>
    </cfRule>
    <cfRule type="expression" dxfId="622" priority="598">
      <formula>IF(RIGHT(TEXT(AI581,"0.#"),1)=".",TRUE,FALSE)</formula>
    </cfRule>
  </conditionalFormatting>
  <conditionalFormatting sqref="AI582">
    <cfRule type="expression" dxfId="621" priority="595">
      <formula>IF(RIGHT(TEXT(AI582,"0.#"),1)=".",FALSE,TRUE)</formula>
    </cfRule>
    <cfRule type="expression" dxfId="620" priority="596">
      <formula>IF(RIGHT(TEXT(AI582,"0.#"),1)=".",TRUE,FALSE)</formula>
    </cfRule>
  </conditionalFormatting>
  <conditionalFormatting sqref="AM548">
    <cfRule type="expression" dxfId="619" priority="671">
      <formula>IF(RIGHT(TEXT(AM548,"0.#"),1)=".",FALSE,TRUE)</formula>
    </cfRule>
    <cfRule type="expression" dxfId="618" priority="672">
      <formula>IF(RIGHT(TEXT(AM548,"0.#"),1)=".",TRUE,FALSE)</formula>
    </cfRule>
  </conditionalFormatting>
  <conditionalFormatting sqref="AM546">
    <cfRule type="expression" dxfId="617" priority="675">
      <formula>IF(RIGHT(TEXT(AM546,"0.#"),1)=".",FALSE,TRUE)</formula>
    </cfRule>
    <cfRule type="expression" dxfId="616" priority="676">
      <formula>IF(RIGHT(TEXT(AM546,"0.#"),1)=".",TRUE,FALSE)</formula>
    </cfRule>
  </conditionalFormatting>
  <conditionalFormatting sqref="AM547">
    <cfRule type="expression" dxfId="615" priority="673">
      <formula>IF(RIGHT(TEXT(AM547,"0.#"),1)=".",FALSE,TRUE)</formula>
    </cfRule>
    <cfRule type="expression" dxfId="614" priority="674">
      <formula>IF(RIGHT(TEXT(AM547,"0.#"),1)=".",TRUE,FALSE)</formula>
    </cfRule>
  </conditionalFormatting>
  <conditionalFormatting sqref="AI548">
    <cfRule type="expression" dxfId="613" priority="665">
      <formula>IF(RIGHT(TEXT(AI548,"0.#"),1)=".",FALSE,TRUE)</formula>
    </cfRule>
    <cfRule type="expression" dxfId="612" priority="666">
      <formula>IF(RIGHT(TEXT(AI548,"0.#"),1)=".",TRUE,FALSE)</formula>
    </cfRule>
  </conditionalFormatting>
  <conditionalFormatting sqref="AI546">
    <cfRule type="expression" dxfId="611" priority="669">
      <formula>IF(RIGHT(TEXT(AI546,"0.#"),1)=".",FALSE,TRUE)</formula>
    </cfRule>
    <cfRule type="expression" dxfId="610" priority="670">
      <formula>IF(RIGHT(TEXT(AI546,"0.#"),1)=".",TRUE,FALSE)</formula>
    </cfRule>
  </conditionalFormatting>
  <conditionalFormatting sqref="AI547">
    <cfRule type="expression" dxfId="609" priority="667">
      <formula>IF(RIGHT(TEXT(AI547,"0.#"),1)=".",FALSE,TRUE)</formula>
    </cfRule>
    <cfRule type="expression" dxfId="608" priority="668">
      <formula>IF(RIGHT(TEXT(AI547,"0.#"),1)=".",TRUE,FALSE)</formula>
    </cfRule>
  </conditionalFormatting>
  <conditionalFormatting sqref="AM553">
    <cfRule type="expression" dxfId="607" priority="659">
      <formula>IF(RIGHT(TEXT(AM553,"0.#"),1)=".",FALSE,TRUE)</formula>
    </cfRule>
    <cfRule type="expression" dxfId="606" priority="660">
      <formula>IF(RIGHT(TEXT(AM553,"0.#"),1)=".",TRUE,FALSE)</formula>
    </cfRule>
  </conditionalFormatting>
  <conditionalFormatting sqref="AM551">
    <cfRule type="expression" dxfId="605" priority="663">
      <formula>IF(RIGHT(TEXT(AM551,"0.#"),1)=".",FALSE,TRUE)</formula>
    </cfRule>
    <cfRule type="expression" dxfId="604" priority="664">
      <formula>IF(RIGHT(TEXT(AM551,"0.#"),1)=".",TRUE,FALSE)</formula>
    </cfRule>
  </conditionalFormatting>
  <conditionalFormatting sqref="AM552">
    <cfRule type="expression" dxfId="603" priority="661">
      <formula>IF(RIGHT(TEXT(AM552,"0.#"),1)=".",FALSE,TRUE)</formula>
    </cfRule>
    <cfRule type="expression" dxfId="602" priority="662">
      <formula>IF(RIGHT(TEXT(AM552,"0.#"),1)=".",TRUE,FALSE)</formula>
    </cfRule>
  </conditionalFormatting>
  <conditionalFormatting sqref="AI553">
    <cfRule type="expression" dxfId="601" priority="653">
      <formula>IF(RIGHT(TEXT(AI553,"0.#"),1)=".",FALSE,TRUE)</formula>
    </cfRule>
    <cfRule type="expression" dxfId="600" priority="654">
      <formula>IF(RIGHT(TEXT(AI553,"0.#"),1)=".",TRUE,FALSE)</formula>
    </cfRule>
  </conditionalFormatting>
  <conditionalFormatting sqref="AI551">
    <cfRule type="expression" dxfId="599" priority="657">
      <formula>IF(RIGHT(TEXT(AI551,"0.#"),1)=".",FALSE,TRUE)</formula>
    </cfRule>
    <cfRule type="expression" dxfId="598" priority="658">
      <formula>IF(RIGHT(TEXT(AI551,"0.#"),1)=".",TRUE,FALSE)</formula>
    </cfRule>
  </conditionalFormatting>
  <conditionalFormatting sqref="AI552">
    <cfRule type="expression" dxfId="597" priority="655">
      <formula>IF(RIGHT(TEXT(AI552,"0.#"),1)=".",FALSE,TRUE)</formula>
    </cfRule>
    <cfRule type="expression" dxfId="596" priority="656">
      <formula>IF(RIGHT(TEXT(AI552,"0.#"),1)=".",TRUE,FALSE)</formula>
    </cfRule>
  </conditionalFormatting>
  <conditionalFormatting sqref="AM558">
    <cfRule type="expression" dxfId="595" priority="647">
      <formula>IF(RIGHT(TEXT(AM558,"0.#"),1)=".",FALSE,TRUE)</formula>
    </cfRule>
    <cfRule type="expression" dxfId="594" priority="648">
      <formula>IF(RIGHT(TEXT(AM558,"0.#"),1)=".",TRUE,FALSE)</formula>
    </cfRule>
  </conditionalFormatting>
  <conditionalFormatting sqref="AM556">
    <cfRule type="expression" dxfId="593" priority="651">
      <formula>IF(RIGHT(TEXT(AM556,"0.#"),1)=".",FALSE,TRUE)</formula>
    </cfRule>
    <cfRule type="expression" dxfId="592" priority="652">
      <formula>IF(RIGHT(TEXT(AM556,"0.#"),1)=".",TRUE,FALSE)</formula>
    </cfRule>
  </conditionalFormatting>
  <conditionalFormatting sqref="AM557">
    <cfRule type="expression" dxfId="591" priority="649">
      <formula>IF(RIGHT(TEXT(AM557,"0.#"),1)=".",FALSE,TRUE)</formula>
    </cfRule>
    <cfRule type="expression" dxfId="590" priority="650">
      <formula>IF(RIGHT(TEXT(AM557,"0.#"),1)=".",TRUE,FALSE)</formula>
    </cfRule>
  </conditionalFormatting>
  <conditionalFormatting sqref="AI558">
    <cfRule type="expression" dxfId="589" priority="641">
      <formula>IF(RIGHT(TEXT(AI558,"0.#"),1)=".",FALSE,TRUE)</formula>
    </cfRule>
    <cfRule type="expression" dxfId="588" priority="642">
      <formula>IF(RIGHT(TEXT(AI558,"0.#"),1)=".",TRUE,FALSE)</formula>
    </cfRule>
  </conditionalFormatting>
  <conditionalFormatting sqref="AI556">
    <cfRule type="expression" dxfId="587" priority="645">
      <formula>IF(RIGHT(TEXT(AI556,"0.#"),1)=".",FALSE,TRUE)</formula>
    </cfRule>
    <cfRule type="expression" dxfId="586" priority="646">
      <formula>IF(RIGHT(TEXT(AI556,"0.#"),1)=".",TRUE,FALSE)</formula>
    </cfRule>
  </conditionalFormatting>
  <conditionalFormatting sqref="AI557">
    <cfRule type="expression" dxfId="585" priority="643">
      <formula>IF(RIGHT(TEXT(AI557,"0.#"),1)=".",FALSE,TRUE)</formula>
    </cfRule>
    <cfRule type="expression" dxfId="584" priority="644">
      <formula>IF(RIGHT(TEXT(AI557,"0.#"),1)=".",TRUE,FALSE)</formula>
    </cfRule>
  </conditionalFormatting>
  <conditionalFormatting sqref="AM563">
    <cfRule type="expression" dxfId="583" priority="635">
      <formula>IF(RIGHT(TEXT(AM563,"0.#"),1)=".",FALSE,TRUE)</formula>
    </cfRule>
    <cfRule type="expression" dxfId="582" priority="636">
      <formula>IF(RIGHT(TEXT(AM563,"0.#"),1)=".",TRUE,FALSE)</formula>
    </cfRule>
  </conditionalFormatting>
  <conditionalFormatting sqref="AM561">
    <cfRule type="expression" dxfId="581" priority="639">
      <formula>IF(RIGHT(TEXT(AM561,"0.#"),1)=".",FALSE,TRUE)</formula>
    </cfRule>
    <cfRule type="expression" dxfId="580" priority="640">
      <formula>IF(RIGHT(TEXT(AM561,"0.#"),1)=".",TRUE,FALSE)</formula>
    </cfRule>
  </conditionalFormatting>
  <conditionalFormatting sqref="AM562">
    <cfRule type="expression" dxfId="579" priority="637">
      <formula>IF(RIGHT(TEXT(AM562,"0.#"),1)=".",FALSE,TRUE)</formula>
    </cfRule>
    <cfRule type="expression" dxfId="578" priority="638">
      <formula>IF(RIGHT(TEXT(AM562,"0.#"),1)=".",TRUE,FALSE)</formula>
    </cfRule>
  </conditionalFormatting>
  <conditionalFormatting sqref="AI563">
    <cfRule type="expression" dxfId="577" priority="629">
      <formula>IF(RIGHT(TEXT(AI563,"0.#"),1)=".",FALSE,TRUE)</formula>
    </cfRule>
    <cfRule type="expression" dxfId="576" priority="630">
      <formula>IF(RIGHT(TEXT(AI563,"0.#"),1)=".",TRUE,FALSE)</formula>
    </cfRule>
  </conditionalFormatting>
  <conditionalFormatting sqref="AI561">
    <cfRule type="expression" dxfId="575" priority="633">
      <formula>IF(RIGHT(TEXT(AI561,"0.#"),1)=".",FALSE,TRUE)</formula>
    </cfRule>
    <cfRule type="expression" dxfId="574" priority="634">
      <formula>IF(RIGHT(TEXT(AI561,"0.#"),1)=".",TRUE,FALSE)</formula>
    </cfRule>
  </conditionalFormatting>
  <conditionalFormatting sqref="AI562">
    <cfRule type="expression" dxfId="573" priority="631">
      <formula>IF(RIGHT(TEXT(AI562,"0.#"),1)=".",FALSE,TRUE)</formula>
    </cfRule>
    <cfRule type="expression" dxfId="572" priority="632">
      <formula>IF(RIGHT(TEXT(AI562,"0.#"),1)=".",TRUE,FALSE)</formula>
    </cfRule>
  </conditionalFormatting>
  <conditionalFormatting sqref="AM597">
    <cfRule type="expression" dxfId="571" priority="587">
      <formula>IF(RIGHT(TEXT(AM597,"0.#"),1)=".",FALSE,TRUE)</formula>
    </cfRule>
    <cfRule type="expression" dxfId="570" priority="588">
      <formula>IF(RIGHT(TEXT(AM597,"0.#"),1)=".",TRUE,FALSE)</formula>
    </cfRule>
  </conditionalFormatting>
  <conditionalFormatting sqref="AM595">
    <cfRule type="expression" dxfId="569" priority="591">
      <formula>IF(RIGHT(TEXT(AM595,"0.#"),1)=".",FALSE,TRUE)</formula>
    </cfRule>
    <cfRule type="expression" dxfId="568" priority="592">
      <formula>IF(RIGHT(TEXT(AM595,"0.#"),1)=".",TRUE,FALSE)</formula>
    </cfRule>
  </conditionalFormatting>
  <conditionalFormatting sqref="AM596">
    <cfRule type="expression" dxfId="567" priority="589">
      <formula>IF(RIGHT(TEXT(AM596,"0.#"),1)=".",FALSE,TRUE)</formula>
    </cfRule>
    <cfRule type="expression" dxfId="566" priority="590">
      <formula>IF(RIGHT(TEXT(AM596,"0.#"),1)=".",TRUE,FALSE)</formula>
    </cfRule>
  </conditionalFormatting>
  <conditionalFormatting sqref="AI597">
    <cfRule type="expression" dxfId="565" priority="581">
      <formula>IF(RIGHT(TEXT(AI597,"0.#"),1)=".",FALSE,TRUE)</formula>
    </cfRule>
    <cfRule type="expression" dxfId="564" priority="582">
      <formula>IF(RIGHT(TEXT(AI597,"0.#"),1)=".",TRUE,FALSE)</formula>
    </cfRule>
  </conditionalFormatting>
  <conditionalFormatting sqref="AI595">
    <cfRule type="expression" dxfId="563" priority="585">
      <formula>IF(RIGHT(TEXT(AI595,"0.#"),1)=".",FALSE,TRUE)</formula>
    </cfRule>
    <cfRule type="expression" dxfId="562" priority="586">
      <formula>IF(RIGHT(TEXT(AI595,"0.#"),1)=".",TRUE,FALSE)</formula>
    </cfRule>
  </conditionalFormatting>
  <conditionalFormatting sqref="AI596">
    <cfRule type="expression" dxfId="561" priority="583">
      <formula>IF(RIGHT(TEXT(AI596,"0.#"),1)=".",FALSE,TRUE)</formula>
    </cfRule>
    <cfRule type="expression" dxfId="560" priority="584">
      <formula>IF(RIGHT(TEXT(AI596,"0.#"),1)=".",TRUE,FALSE)</formula>
    </cfRule>
  </conditionalFormatting>
  <conditionalFormatting sqref="AM622">
    <cfRule type="expression" dxfId="559" priority="575">
      <formula>IF(RIGHT(TEXT(AM622,"0.#"),1)=".",FALSE,TRUE)</formula>
    </cfRule>
    <cfRule type="expression" dxfId="558" priority="576">
      <formula>IF(RIGHT(TEXT(AM622,"0.#"),1)=".",TRUE,FALSE)</formula>
    </cfRule>
  </conditionalFormatting>
  <conditionalFormatting sqref="AM620">
    <cfRule type="expression" dxfId="557" priority="579">
      <formula>IF(RIGHT(TEXT(AM620,"0.#"),1)=".",FALSE,TRUE)</formula>
    </cfRule>
    <cfRule type="expression" dxfId="556" priority="580">
      <formula>IF(RIGHT(TEXT(AM620,"0.#"),1)=".",TRUE,FALSE)</formula>
    </cfRule>
  </conditionalFormatting>
  <conditionalFormatting sqref="AM621">
    <cfRule type="expression" dxfId="555" priority="577">
      <formula>IF(RIGHT(TEXT(AM621,"0.#"),1)=".",FALSE,TRUE)</formula>
    </cfRule>
    <cfRule type="expression" dxfId="554" priority="578">
      <formula>IF(RIGHT(TEXT(AM621,"0.#"),1)=".",TRUE,FALSE)</formula>
    </cfRule>
  </conditionalFormatting>
  <conditionalFormatting sqref="AI622">
    <cfRule type="expression" dxfId="553" priority="569">
      <formula>IF(RIGHT(TEXT(AI622,"0.#"),1)=".",FALSE,TRUE)</formula>
    </cfRule>
    <cfRule type="expression" dxfId="552" priority="570">
      <formula>IF(RIGHT(TEXT(AI622,"0.#"),1)=".",TRUE,FALSE)</formula>
    </cfRule>
  </conditionalFormatting>
  <conditionalFormatting sqref="AI620">
    <cfRule type="expression" dxfId="551" priority="573">
      <formula>IF(RIGHT(TEXT(AI620,"0.#"),1)=".",FALSE,TRUE)</formula>
    </cfRule>
    <cfRule type="expression" dxfId="550" priority="574">
      <formula>IF(RIGHT(TEXT(AI620,"0.#"),1)=".",TRUE,FALSE)</formula>
    </cfRule>
  </conditionalFormatting>
  <conditionalFormatting sqref="AI621">
    <cfRule type="expression" dxfId="549" priority="571">
      <formula>IF(RIGHT(TEXT(AI621,"0.#"),1)=".",FALSE,TRUE)</formula>
    </cfRule>
    <cfRule type="expression" dxfId="548" priority="572">
      <formula>IF(RIGHT(TEXT(AI621,"0.#"),1)=".",TRUE,FALSE)</formula>
    </cfRule>
  </conditionalFormatting>
  <conditionalFormatting sqref="AM627">
    <cfRule type="expression" dxfId="547" priority="515">
      <formula>IF(RIGHT(TEXT(AM627,"0.#"),1)=".",FALSE,TRUE)</formula>
    </cfRule>
    <cfRule type="expression" dxfId="546" priority="516">
      <formula>IF(RIGHT(TEXT(AM627,"0.#"),1)=".",TRUE,FALSE)</formula>
    </cfRule>
  </conditionalFormatting>
  <conditionalFormatting sqref="AM625">
    <cfRule type="expression" dxfId="545" priority="519">
      <formula>IF(RIGHT(TEXT(AM625,"0.#"),1)=".",FALSE,TRUE)</formula>
    </cfRule>
    <cfRule type="expression" dxfId="544" priority="520">
      <formula>IF(RIGHT(TEXT(AM625,"0.#"),1)=".",TRUE,FALSE)</formula>
    </cfRule>
  </conditionalFormatting>
  <conditionalFormatting sqref="AM626">
    <cfRule type="expression" dxfId="543" priority="517">
      <formula>IF(RIGHT(TEXT(AM626,"0.#"),1)=".",FALSE,TRUE)</formula>
    </cfRule>
    <cfRule type="expression" dxfId="542" priority="518">
      <formula>IF(RIGHT(TEXT(AM626,"0.#"),1)=".",TRUE,FALSE)</formula>
    </cfRule>
  </conditionalFormatting>
  <conditionalFormatting sqref="AI627">
    <cfRule type="expression" dxfId="541" priority="509">
      <formula>IF(RIGHT(TEXT(AI627,"0.#"),1)=".",FALSE,TRUE)</formula>
    </cfRule>
    <cfRule type="expression" dxfId="540" priority="510">
      <formula>IF(RIGHT(TEXT(AI627,"0.#"),1)=".",TRUE,FALSE)</formula>
    </cfRule>
  </conditionalFormatting>
  <conditionalFormatting sqref="AI625">
    <cfRule type="expression" dxfId="539" priority="513">
      <formula>IF(RIGHT(TEXT(AI625,"0.#"),1)=".",FALSE,TRUE)</formula>
    </cfRule>
    <cfRule type="expression" dxfId="538" priority="514">
      <formula>IF(RIGHT(TEXT(AI625,"0.#"),1)=".",TRUE,FALSE)</formula>
    </cfRule>
  </conditionalFormatting>
  <conditionalFormatting sqref="AI626">
    <cfRule type="expression" dxfId="537" priority="511">
      <formula>IF(RIGHT(TEXT(AI626,"0.#"),1)=".",FALSE,TRUE)</formula>
    </cfRule>
    <cfRule type="expression" dxfId="536" priority="512">
      <formula>IF(RIGHT(TEXT(AI626,"0.#"),1)=".",TRUE,FALSE)</formula>
    </cfRule>
  </conditionalFormatting>
  <conditionalFormatting sqref="AM632">
    <cfRule type="expression" dxfId="535" priority="503">
      <formula>IF(RIGHT(TEXT(AM632,"0.#"),1)=".",FALSE,TRUE)</formula>
    </cfRule>
    <cfRule type="expression" dxfId="534" priority="504">
      <formula>IF(RIGHT(TEXT(AM632,"0.#"),1)=".",TRUE,FALSE)</formula>
    </cfRule>
  </conditionalFormatting>
  <conditionalFormatting sqref="AM630">
    <cfRule type="expression" dxfId="533" priority="507">
      <formula>IF(RIGHT(TEXT(AM630,"0.#"),1)=".",FALSE,TRUE)</formula>
    </cfRule>
    <cfRule type="expression" dxfId="532" priority="508">
      <formula>IF(RIGHT(TEXT(AM630,"0.#"),1)=".",TRUE,FALSE)</formula>
    </cfRule>
  </conditionalFormatting>
  <conditionalFormatting sqref="AM631">
    <cfRule type="expression" dxfId="531" priority="505">
      <formula>IF(RIGHT(TEXT(AM631,"0.#"),1)=".",FALSE,TRUE)</formula>
    </cfRule>
    <cfRule type="expression" dxfId="530" priority="506">
      <formula>IF(RIGHT(TEXT(AM631,"0.#"),1)=".",TRUE,FALSE)</formula>
    </cfRule>
  </conditionalFormatting>
  <conditionalFormatting sqref="AI632">
    <cfRule type="expression" dxfId="529" priority="497">
      <formula>IF(RIGHT(TEXT(AI632,"0.#"),1)=".",FALSE,TRUE)</formula>
    </cfRule>
    <cfRule type="expression" dxfId="528" priority="498">
      <formula>IF(RIGHT(TEXT(AI632,"0.#"),1)=".",TRUE,FALSE)</formula>
    </cfRule>
  </conditionalFormatting>
  <conditionalFormatting sqref="AI630">
    <cfRule type="expression" dxfId="527" priority="501">
      <formula>IF(RIGHT(TEXT(AI630,"0.#"),1)=".",FALSE,TRUE)</formula>
    </cfRule>
    <cfRule type="expression" dxfId="526" priority="502">
      <formula>IF(RIGHT(TEXT(AI630,"0.#"),1)=".",TRUE,FALSE)</formula>
    </cfRule>
  </conditionalFormatting>
  <conditionalFormatting sqref="AI631">
    <cfRule type="expression" dxfId="525" priority="499">
      <formula>IF(RIGHT(TEXT(AI631,"0.#"),1)=".",FALSE,TRUE)</formula>
    </cfRule>
    <cfRule type="expression" dxfId="524" priority="500">
      <formula>IF(RIGHT(TEXT(AI631,"0.#"),1)=".",TRUE,FALSE)</formula>
    </cfRule>
  </conditionalFormatting>
  <conditionalFormatting sqref="AM637">
    <cfRule type="expression" dxfId="523" priority="491">
      <formula>IF(RIGHT(TEXT(AM637,"0.#"),1)=".",FALSE,TRUE)</formula>
    </cfRule>
    <cfRule type="expression" dxfId="522" priority="492">
      <formula>IF(RIGHT(TEXT(AM637,"0.#"),1)=".",TRUE,FALSE)</formula>
    </cfRule>
  </conditionalFormatting>
  <conditionalFormatting sqref="AM635">
    <cfRule type="expression" dxfId="521" priority="495">
      <formula>IF(RIGHT(TEXT(AM635,"0.#"),1)=".",FALSE,TRUE)</formula>
    </cfRule>
    <cfRule type="expression" dxfId="520" priority="496">
      <formula>IF(RIGHT(TEXT(AM635,"0.#"),1)=".",TRUE,FALSE)</formula>
    </cfRule>
  </conditionalFormatting>
  <conditionalFormatting sqref="AM636">
    <cfRule type="expression" dxfId="519" priority="493">
      <formula>IF(RIGHT(TEXT(AM636,"0.#"),1)=".",FALSE,TRUE)</formula>
    </cfRule>
    <cfRule type="expression" dxfId="518" priority="494">
      <formula>IF(RIGHT(TEXT(AM636,"0.#"),1)=".",TRUE,FALSE)</formula>
    </cfRule>
  </conditionalFormatting>
  <conditionalFormatting sqref="AI637">
    <cfRule type="expression" dxfId="517" priority="485">
      <formula>IF(RIGHT(TEXT(AI637,"0.#"),1)=".",FALSE,TRUE)</formula>
    </cfRule>
    <cfRule type="expression" dxfId="516" priority="486">
      <formula>IF(RIGHT(TEXT(AI637,"0.#"),1)=".",TRUE,FALSE)</formula>
    </cfRule>
  </conditionalFormatting>
  <conditionalFormatting sqref="AI635">
    <cfRule type="expression" dxfId="515" priority="489">
      <formula>IF(RIGHT(TEXT(AI635,"0.#"),1)=".",FALSE,TRUE)</formula>
    </cfRule>
    <cfRule type="expression" dxfId="514" priority="490">
      <formula>IF(RIGHT(TEXT(AI635,"0.#"),1)=".",TRUE,FALSE)</formula>
    </cfRule>
  </conditionalFormatting>
  <conditionalFormatting sqref="AI636">
    <cfRule type="expression" dxfId="513" priority="487">
      <formula>IF(RIGHT(TEXT(AI636,"0.#"),1)=".",FALSE,TRUE)</formula>
    </cfRule>
    <cfRule type="expression" dxfId="512" priority="488">
      <formula>IF(RIGHT(TEXT(AI636,"0.#"),1)=".",TRUE,FALSE)</formula>
    </cfRule>
  </conditionalFormatting>
  <conditionalFormatting sqref="AM602">
    <cfRule type="expression" dxfId="511" priority="563">
      <formula>IF(RIGHT(TEXT(AM602,"0.#"),1)=".",FALSE,TRUE)</formula>
    </cfRule>
    <cfRule type="expression" dxfId="510" priority="564">
      <formula>IF(RIGHT(TEXT(AM602,"0.#"),1)=".",TRUE,FALSE)</formula>
    </cfRule>
  </conditionalFormatting>
  <conditionalFormatting sqref="AM600">
    <cfRule type="expression" dxfId="509" priority="567">
      <formula>IF(RIGHT(TEXT(AM600,"0.#"),1)=".",FALSE,TRUE)</formula>
    </cfRule>
    <cfRule type="expression" dxfId="508" priority="568">
      <formula>IF(RIGHT(TEXT(AM600,"0.#"),1)=".",TRUE,FALSE)</formula>
    </cfRule>
  </conditionalFormatting>
  <conditionalFormatting sqref="AM601">
    <cfRule type="expression" dxfId="507" priority="565">
      <formula>IF(RIGHT(TEXT(AM601,"0.#"),1)=".",FALSE,TRUE)</formula>
    </cfRule>
    <cfRule type="expression" dxfId="506" priority="566">
      <formula>IF(RIGHT(TEXT(AM601,"0.#"),1)=".",TRUE,FALSE)</formula>
    </cfRule>
  </conditionalFormatting>
  <conditionalFormatting sqref="AI602">
    <cfRule type="expression" dxfId="505" priority="557">
      <formula>IF(RIGHT(TEXT(AI602,"0.#"),1)=".",FALSE,TRUE)</formula>
    </cfRule>
    <cfRule type="expression" dxfId="504" priority="558">
      <formula>IF(RIGHT(TEXT(AI602,"0.#"),1)=".",TRUE,FALSE)</formula>
    </cfRule>
  </conditionalFormatting>
  <conditionalFormatting sqref="AI600">
    <cfRule type="expression" dxfId="503" priority="561">
      <formula>IF(RIGHT(TEXT(AI600,"0.#"),1)=".",FALSE,TRUE)</formula>
    </cfRule>
    <cfRule type="expression" dxfId="502" priority="562">
      <formula>IF(RIGHT(TEXT(AI600,"0.#"),1)=".",TRUE,FALSE)</formula>
    </cfRule>
  </conditionalFormatting>
  <conditionalFormatting sqref="AI601">
    <cfRule type="expression" dxfId="501" priority="559">
      <formula>IF(RIGHT(TEXT(AI601,"0.#"),1)=".",FALSE,TRUE)</formula>
    </cfRule>
    <cfRule type="expression" dxfId="500" priority="560">
      <formula>IF(RIGHT(TEXT(AI601,"0.#"),1)=".",TRUE,FALSE)</formula>
    </cfRule>
  </conditionalFormatting>
  <conditionalFormatting sqref="AM607">
    <cfRule type="expression" dxfId="499" priority="551">
      <formula>IF(RIGHT(TEXT(AM607,"0.#"),1)=".",FALSE,TRUE)</formula>
    </cfRule>
    <cfRule type="expression" dxfId="498" priority="552">
      <formula>IF(RIGHT(TEXT(AM607,"0.#"),1)=".",TRUE,FALSE)</formula>
    </cfRule>
  </conditionalFormatting>
  <conditionalFormatting sqref="AM605">
    <cfRule type="expression" dxfId="497" priority="555">
      <formula>IF(RIGHT(TEXT(AM605,"0.#"),1)=".",FALSE,TRUE)</formula>
    </cfRule>
    <cfRule type="expression" dxfId="496" priority="556">
      <formula>IF(RIGHT(TEXT(AM605,"0.#"),1)=".",TRUE,FALSE)</formula>
    </cfRule>
  </conditionalFormatting>
  <conditionalFormatting sqref="AM606">
    <cfRule type="expression" dxfId="495" priority="553">
      <formula>IF(RIGHT(TEXT(AM606,"0.#"),1)=".",FALSE,TRUE)</formula>
    </cfRule>
    <cfRule type="expression" dxfId="494" priority="554">
      <formula>IF(RIGHT(TEXT(AM606,"0.#"),1)=".",TRUE,FALSE)</formula>
    </cfRule>
  </conditionalFormatting>
  <conditionalFormatting sqref="AI607">
    <cfRule type="expression" dxfId="493" priority="545">
      <formula>IF(RIGHT(TEXT(AI607,"0.#"),1)=".",FALSE,TRUE)</formula>
    </cfRule>
    <cfRule type="expression" dxfId="492" priority="546">
      <formula>IF(RIGHT(TEXT(AI607,"0.#"),1)=".",TRUE,FALSE)</formula>
    </cfRule>
  </conditionalFormatting>
  <conditionalFormatting sqref="AI605">
    <cfRule type="expression" dxfId="491" priority="549">
      <formula>IF(RIGHT(TEXT(AI605,"0.#"),1)=".",FALSE,TRUE)</formula>
    </cfRule>
    <cfRule type="expression" dxfId="490" priority="550">
      <formula>IF(RIGHT(TEXT(AI605,"0.#"),1)=".",TRUE,FALSE)</formula>
    </cfRule>
  </conditionalFormatting>
  <conditionalFormatting sqref="AI606">
    <cfRule type="expression" dxfId="489" priority="547">
      <formula>IF(RIGHT(TEXT(AI606,"0.#"),1)=".",FALSE,TRUE)</formula>
    </cfRule>
    <cfRule type="expression" dxfId="488" priority="548">
      <formula>IF(RIGHT(TEXT(AI606,"0.#"),1)=".",TRUE,FALSE)</formula>
    </cfRule>
  </conditionalFormatting>
  <conditionalFormatting sqref="AM612">
    <cfRule type="expression" dxfId="487" priority="539">
      <formula>IF(RIGHT(TEXT(AM612,"0.#"),1)=".",FALSE,TRUE)</formula>
    </cfRule>
    <cfRule type="expression" dxfId="486" priority="540">
      <formula>IF(RIGHT(TEXT(AM612,"0.#"),1)=".",TRUE,FALSE)</formula>
    </cfRule>
  </conditionalFormatting>
  <conditionalFormatting sqref="AM610">
    <cfRule type="expression" dxfId="485" priority="543">
      <formula>IF(RIGHT(TEXT(AM610,"0.#"),1)=".",FALSE,TRUE)</formula>
    </cfRule>
    <cfRule type="expression" dxfId="484" priority="544">
      <formula>IF(RIGHT(TEXT(AM610,"0.#"),1)=".",TRUE,FALSE)</formula>
    </cfRule>
  </conditionalFormatting>
  <conditionalFormatting sqref="AM611">
    <cfRule type="expression" dxfId="483" priority="541">
      <formula>IF(RIGHT(TEXT(AM611,"0.#"),1)=".",FALSE,TRUE)</formula>
    </cfRule>
    <cfRule type="expression" dxfId="482" priority="542">
      <formula>IF(RIGHT(TEXT(AM611,"0.#"),1)=".",TRUE,FALSE)</formula>
    </cfRule>
  </conditionalFormatting>
  <conditionalFormatting sqref="AI612">
    <cfRule type="expression" dxfId="481" priority="533">
      <formula>IF(RIGHT(TEXT(AI612,"0.#"),1)=".",FALSE,TRUE)</formula>
    </cfRule>
    <cfRule type="expression" dxfId="480" priority="534">
      <formula>IF(RIGHT(TEXT(AI612,"0.#"),1)=".",TRUE,FALSE)</formula>
    </cfRule>
  </conditionalFormatting>
  <conditionalFormatting sqref="AI610">
    <cfRule type="expression" dxfId="479" priority="537">
      <formula>IF(RIGHT(TEXT(AI610,"0.#"),1)=".",FALSE,TRUE)</formula>
    </cfRule>
    <cfRule type="expression" dxfId="478" priority="538">
      <formula>IF(RIGHT(TEXT(AI610,"0.#"),1)=".",TRUE,FALSE)</formula>
    </cfRule>
  </conditionalFormatting>
  <conditionalFormatting sqref="AI611">
    <cfRule type="expression" dxfId="477" priority="535">
      <formula>IF(RIGHT(TEXT(AI611,"0.#"),1)=".",FALSE,TRUE)</formula>
    </cfRule>
    <cfRule type="expression" dxfId="476" priority="536">
      <formula>IF(RIGHT(TEXT(AI611,"0.#"),1)=".",TRUE,FALSE)</formula>
    </cfRule>
  </conditionalFormatting>
  <conditionalFormatting sqref="AM617">
    <cfRule type="expression" dxfId="475" priority="527">
      <formula>IF(RIGHT(TEXT(AM617,"0.#"),1)=".",FALSE,TRUE)</formula>
    </cfRule>
    <cfRule type="expression" dxfId="474" priority="528">
      <formula>IF(RIGHT(TEXT(AM617,"0.#"),1)=".",TRUE,FALSE)</formula>
    </cfRule>
  </conditionalFormatting>
  <conditionalFormatting sqref="AM615">
    <cfRule type="expression" dxfId="473" priority="531">
      <formula>IF(RIGHT(TEXT(AM615,"0.#"),1)=".",FALSE,TRUE)</formula>
    </cfRule>
    <cfRule type="expression" dxfId="472" priority="532">
      <formula>IF(RIGHT(TEXT(AM615,"0.#"),1)=".",TRUE,FALSE)</formula>
    </cfRule>
  </conditionalFormatting>
  <conditionalFormatting sqref="AM616">
    <cfRule type="expression" dxfId="471" priority="529">
      <formula>IF(RIGHT(TEXT(AM616,"0.#"),1)=".",FALSE,TRUE)</formula>
    </cfRule>
    <cfRule type="expression" dxfId="470" priority="530">
      <formula>IF(RIGHT(TEXT(AM616,"0.#"),1)=".",TRUE,FALSE)</formula>
    </cfRule>
  </conditionalFormatting>
  <conditionalFormatting sqref="AI617">
    <cfRule type="expression" dxfId="469" priority="521">
      <formula>IF(RIGHT(TEXT(AI617,"0.#"),1)=".",FALSE,TRUE)</formula>
    </cfRule>
    <cfRule type="expression" dxfId="468" priority="522">
      <formula>IF(RIGHT(TEXT(AI617,"0.#"),1)=".",TRUE,FALSE)</formula>
    </cfRule>
  </conditionalFormatting>
  <conditionalFormatting sqref="AI615">
    <cfRule type="expression" dxfId="467" priority="525">
      <formula>IF(RIGHT(TEXT(AI615,"0.#"),1)=".",FALSE,TRUE)</formula>
    </cfRule>
    <cfRule type="expression" dxfId="466" priority="526">
      <formula>IF(RIGHT(TEXT(AI615,"0.#"),1)=".",TRUE,FALSE)</formula>
    </cfRule>
  </conditionalFormatting>
  <conditionalFormatting sqref="AI616">
    <cfRule type="expression" dxfId="465" priority="523">
      <formula>IF(RIGHT(TEXT(AI616,"0.#"),1)=".",FALSE,TRUE)</formula>
    </cfRule>
    <cfRule type="expression" dxfId="464" priority="524">
      <formula>IF(RIGHT(TEXT(AI616,"0.#"),1)=".",TRUE,FALSE)</formula>
    </cfRule>
  </conditionalFormatting>
  <conditionalFormatting sqref="AM651">
    <cfRule type="expression" dxfId="463" priority="479">
      <formula>IF(RIGHT(TEXT(AM651,"0.#"),1)=".",FALSE,TRUE)</formula>
    </cfRule>
    <cfRule type="expression" dxfId="462" priority="480">
      <formula>IF(RIGHT(TEXT(AM651,"0.#"),1)=".",TRUE,FALSE)</formula>
    </cfRule>
  </conditionalFormatting>
  <conditionalFormatting sqref="AM649">
    <cfRule type="expression" dxfId="461" priority="483">
      <formula>IF(RIGHT(TEXT(AM649,"0.#"),1)=".",FALSE,TRUE)</formula>
    </cfRule>
    <cfRule type="expression" dxfId="460" priority="484">
      <formula>IF(RIGHT(TEXT(AM649,"0.#"),1)=".",TRUE,FALSE)</formula>
    </cfRule>
  </conditionalFormatting>
  <conditionalFormatting sqref="AM650">
    <cfRule type="expression" dxfId="459" priority="481">
      <formula>IF(RIGHT(TEXT(AM650,"0.#"),1)=".",FALSE,TRUE)</formula>
    </cfRule>
    <cfRule type="expression" dxfId="458" priority="482">
      <formula>IF(RIGHT(TEXT(AM650,"0.#"),1)=".",TRUE,FALSE)</formula>
    </cfRule>
  </conditionalFormatting>
  <conditionalFormatting sqref="AI651">
    <cfRule type="expression" dxfId="457" priority="473">
      <formula>IF(RIGHT(TEXT(AI651,"0.#"),1)=".",FALSE,TRUE)</formula>
    </cfRule>
    <cfRule type="expression" dxfId="456" priority="474">
      <formula>IF(RIGHT(TEXT(AI651,"0.#"),1)=".",TRUE,FALSE)</formula>
    </cfRule>
  </conditionalFormatting>
  <conditionalFormatting sqref="AI649">
    <cfRule type="expression" dxfId="455" priority="477">
      <formula>IF(RIGHT(TEXT(AI649,"0.#"),1)=".",FALSE,TRUE)</formula>
    </cfRule>
    <cfRule type="expression" dxfId="454" priority="478">
      <formula>IF(RIGHT(TEXT(AI649,"0.#"),1)=".",TRUE,FALSE)</formula>
    </cfRule>
  </conditionalFormatting>
  <conditionalFormatting sqref="AI650">
    <cfRule type="expression" dxfId="453" priority="475">
      <formula>IF(RIGHT(TEXT(AI650,"0.#"),1)=".",FALSE,TRUE)</formula>
    </cfRule>
    <cfRule type="expression" dxfId="452" priority="476">
      <formula>IF(RIGHT(TEXT(AI650,"0.#"),1)=".",TRUE,FALSE)</formula>
    </cfRule>
  </conditionalFormatting>
  <conditionalFormatting sqref="AM676">
    <cfRule type="expression" dxfId="451" priority="467">
      <formula>IF(RIGHT(TEXT(AM676,"0.#"),1)=".",FALSE,TRUE)</formula>
    </cfRule>
    <cfRule type="expression" dxfId="450" priority="468">
      <formula>IF(RIGHT(TEXT(AM676,"0.#"),1)=".",TRUE,FALSE)</formula>
    </cfRule>
  </conditionalFormatting>
  <conditionalFormatting sqref="AM674">
    <cfRule type="expression" dxfId="449" priority="471">
      <formula>IF(RIGHT(TEXT(AM674,"0.#"),1)=".",FALSE,TRUE)</formula>
    </cfRule>
    <cfRule type="expression" dxfId="448" priority="472">
      <formula>IF(RIGHT(TEXT(AM674,"0.#"),1)=".",TRUE,FALSE)</formula>
    </cfRule>
  </conditionalFormatting>
  <conditionalFormatting sqref="AM675">
    <cfRule type="expression" dxfId="447" priority="469">
      <formula>IF(RIGHT(TEXT(AM675,"0.#"),1)=".",FALSE,TRUE)</formula>
    </cfRule>
    <cfRule type="expression" dxfId="446" priority="470">
      <formula>IF(RIGHT(TEXT(AM675,"0.#"),1)=".",TRUE,FALSE)</formula>
    </cfRule>
  </conditionalFormatting>
  <conditionalFormatting sqref="AI676">
    <cfRule type="expression" dxfId="445" priority="461">
      <formula>IF(RIGHT(TEXT(AI676,"0.#"),1)=".",FALSE,TRUE)</formula>
    </cfRule>
    <cfRule type="expression" dxfId="444" priority="462">
      <formula>IF(RIGHT(TEXT(AI676,"0.#"),1)=".",TRUE,FALSE)</formula>
    </cfRule>
  </conditionalFormatting>
  <conditionalFormatting sqref="AI674">
    <cfRule type="expression" dxfId="443" priority="465">
      <formula>IF(RIGHT(TEXT(AI674,"0.#"),1)=".",FALSE,TRUE)</formula>
    </cfRule>
    <cfRule type="expression" dxfId="442" priority="466">
      <formula>IF(RIGHT(TEXT(AI674,"0.#"),1)=".",TRUE,FALSE)</formula>
    </cfRule>
  </conditionalFormatting>
  <conditionalFormatting sqref="AI675">
    <cfRule type="expression" dxfId="441" priority="463">
      <formula>IF(RIGHT(TEXT(AI675,"0.#"),1)=".",FALSE,TRUE)</formula>
    </cfRule>
    <cfRule type="expression" dxfId="440" priority="464">
      <formula>IF(RIGHT(TEXT(AI675,"0.#"),1)=".",TRUE,FALSE)</formula>
    </cfRule>
  </conditionalFormatting>
  <conditionalFormatting sqref="AM681">
    <cfRule type="expression" dxfId="439" priority="407">
      <formula>IF(RIGHT(TEXT(AM681,"0.#"),1)=".",FALSE,TRUE)</formula>
    </cfRule>
    <cfRule type="expression" dxfId="438" priority="408">
      <formula>IF(RIGHT(TEXT(AM681,"0.#"),1)=".",TRUE,FALSE)</formula>
    </cfRule>
  </conditionalFormatting>
  <conditionalFormatting sqref="AM679">
    <cfRule type="expression" dxfId="437" priority="411">
      <formula>IF(RIGHT(TEXT(AM679,"0.#"),1)=".",FALSE,TRUE)</formula>
    </cfRule>
    <cfRule type="expression" dxfId="436" priority="412">
      <formula>IF(RIGHT(TEXT(AM679,"0.#"),1)=".",TRUE,FALSE)</formula>
    </cfRule>
  </conditionalFormatting>
  <conditionalFormatting sqref="AM680">
    <cfRule type="expression" dxfId="435" priority="409">
      <formula>IF(RIGHT(TEXT(AM680,"0.#"),1)=".",FALSE,TRUE)</formula>
    </cfRule>
    <cfRule type="expression" dxfId="434" priority="410">
      <formula>IF(RIGHT(TEXT(AM680,"0.#"),1)=".",TRUE,FALSE)</formula>
    </cfRule>
  </conditionalFormatting>
  <conditionalFormatting sqref="AI681">
    <cfRule type="expression" dxfId="433" priority="401">
      <formula>IF(RIGHT(TEXT(AI681,"0.#"),1)=".",FALSE,TRUE)</formula>
    </cfRule>
    <cfRule type="expression" dxfId="432" priority="402">
      <formula>IF(RIGHT(TEXT(AI681,"0.#"),1)=".",TRUE,FALSE)</formula>
    </cfRule>
  </conditionalFormatting>
  <conditionalFormatting sqref="AI679">
    <cfRule type="expression" dxfId="431" priority="405">
      <formula>IF(RIGHT(TEXT(AI679,"0.#"),1)=".",FALSE,TRUE)</formula>
    </cfRule>
    <cfRule type="expression" dxfId="430" priority="406">
      <formula>IF(RIGHT(TEXT(AI679,"0.#"),1)=".",TRUE,FALSE)</formula>
    </cfRule>
  </conditionalFormatting>
  <conditionalFormatting sqref="AI680">
    <cfRule type="expression" dxfId="429" priority="403">
      <formula>IF(RIGHT(TEXT(AI680,"0.#"),1)=".",FALSE,TRUE)</formula>
    </cfRule>
    <cfRule type="expression" dxfId="428" priority="404">
      <formula>IF(RIGHT(TEXT(AI680,"0.#"),1)=".",TRUE,FALSE)</formula>
    </cfRule>
  </conditionalFormatting>
  <conditionalFormatting sqref="AM686">
    <cfRule type="expression" dxfId="427" priority="395">
      <formula>IF(RIGHT(TEXT(AM686,"0.#"),1)=".",FALSE,TRUE)</formula>
    </cfRule>
    <cfRule type="expression" dxfId="426" priority="396">
      <formula>IF(RIGHT(TEXT(AM686,"0.#"),1)=".",TRUE,FALSE)</formula>
    </cfRule>
  </conditionalFormatting>
  <conditionalFormatting sqref="AM684">
    <cfRule type="expression" dxfId="425" priority="399">
      <formula>IF(RIGHT(TEXT(AM684,"0.#"),1)=".",FALSE,TRUE)</formula>
    </cfRule>
    <cfRule type="expression" dxfId="424" priority="400">
      <formula>IF(RIGHT(TEXT(AM684,"0.#"),1)=".",TRUE,FALSE)</formula>
    </cfRule>
  </conditionalFormatting>
  <conditionalFormatting sqref="AM685">
    <cfRule type="expression" dxfId="423" priority="397">
      <formula>IF(RIGHT(TEXT(AM685,"0.#"),1)=".",FALSE,TRUE)</formula>
    </cfRule>
    <cfRule type="expression" dxfId="422" priority="398">
      <formula>IF(RIGHT(TEXT(AM685,"0.#"),1)=".",TRUE,FALSE)</formula>
    </cfRule>
  </conditionalFormatting>
  <conditionalFormatting sqref="AI686">
    <cfRule type="expression" dxfId="421" priority="389">
      <formula>IF(RIGHT(TEXT(AI686,"0.#"),1)=".",FALSE,TRUE)</formula>
    </cfRule>
    <cfRule type="expression" dxfId="420" priority="390">
      <formula>IF(RIGHT(TEXT(AI686,"0.#"),1)=".",TRUE,FALSE)</formula>
    </cfRule>
  </conditionalFormatting>
  <conditionalFormatting sqref="AI684">
    <cfRule type="expression" dxfId="419" priority="393">
      <formula>IF(RIGHT(TEXT(AI684,"0.#"),1)=".",FALSE,TRUE)</formula>
    </cfRule>
    <cfRule type="expression" dxfId="418" priority="394">
      <formula>IF(RIGHT(TEXT(AI684,"0.#"),1)=".",TRUE,FALSE)</formula>
    </cfRule>
  </conditionalFormatting>
  <conditionalFormatting sqref="AI685">
    <cfRule type="expression" dxfId="417" priority="391">
      <formula>IF(RIGHT(TEXT(AI685,"0.#"),1)=".",FALSE,TRUE)</formula>
    </cfRule>
    <cfRule type="expression" dxfId="416" priority="392">
      <formula>IF(RIGHT(TEXT(AI685,"0.#"),1)=".",TRUE,FALSE)</formula>
    </cfRule>
  </conditionalFormatting>
  <conditionalFormatting sqref="AM691">
    <cfRule type="expression" dxfId="415" priority="383">
      <formula>IF(RIGHT(TEXT(AM691,"0.#"),1)=".",FALSE,TRUE)</formula>
    </cfRule>
    <cfRule type="expression" dxfId="414" priority="384">
      <formula>IF(RIGHT(TEXT(AM691,"0.#"),1)=".",TRUE,FALSE)</formula>
    </cfRule>
  </conditionalFormatting>
  <conditionalFormatting sqref="AM689">
    <cfRule type="expression" dxfId="413" priority="387">
      <formula>IF(RIGHT(TEXT(AM689,"0.#"),1)=".",FALSE,TRUE)</formula>
    </cfRule>
    <cfRule type="expression" dxfId="412" priority="388">
      <formula>IF(RIGHT(TEXT(AM689,"0.#"),1)=".",TRUE,FALSE)</formula>
    </cfRule>
  </conditionalFormatting>
  <conditionalFormatting sqref="AM690">
    <cfRule type="expression" dxfId="411" priority="385">
      <formula>IF(RIGHT(TEXT(AM690,"0.#"),1)=".",FALSE,TRUE)</formula>
    </cfRule>
    <cfRule type="expression" dxfId="410" priority="386">
      <formula>IF(RIGHT(TEXT(AM690,"0.#"),1)=".",TRUE,FALSE)</formula>
    </cfRule>
  </conditionalFormatting>
  <conditionalFormatting sqref="AI691">
    <cfRule type="expression" dxfId="409" priority="377">
      <formula>IF(RIGHT(TEXT(AI691,"0.#"),1)=".",FALSE,TRUE)</formula>
    </cfRule>
    <cfRule type="expression" dxfId="408" priority="378">
      <formula>IF(RIGHT(TEXT(AI691,"0.#"),1)=".",TRUE,FALSE)</formula>
    </cfRule>
  </conditionalFormatting>
  <conditionalFormatting sqref="AI689">
    <cfRule type="expression" dxfId="407" priority="381">
      <formula>IF(RIGHT(TEXT(AI689,"0.#"),1)=".",FALSE,TRUE)</formula>
    </cfRule>
    <cfRule type="expression" dxfId="406" priority="382">
      <formula>IF(RIGHT(TEXT(AI689,"0.#"),1)=".",TRUE,FALSE)</formula>
    </cfRule>
  </conditionalFormatting>
  <conditionalFormatting sqref="AI690">
    <cfRule type="expression" dxfId="405" priority="379">
      <formula>IF(RIGHT(TEXT(AI690,"0.#"),1)=".",FALSE,TRUE)</formula>
    </cfRule>
    <cfRule type="expression" dxfId="404" priority="380">
      <formula>IF(RIGHT(TEXT(AI690,"0.#"),1)=".",TRUE,FALSE)</formula>
    </cfRule>
  </conditionalFormatting>
  <conditionalFormatting sqref="AM656">
    <cfRule type="expression" dxfId="403" priority="455">
      <formula>IF(RIGHT(TEXT(AM656,"0.#"),1)=".",FALSE,TRUE)</formula>
    </cfRule>
    <cfRule type="expression" dxfId="402" priority="456">
      <formula>IF(RIGHT(TEXT(AM656,"0.#"),1)=".",TRUE,FALSE)</formula>
    </cfRule>
  </conditionalFormatting>
  <conditionalFormatting sqref="AM654">
    <cfRule type="expression" dxfId="401" priority="459">
      <formula>IF(RIGHT(TEXT(AM654,"0.#"),1)=".",FALSE,TRUE)</formula>
    </cfRule>
    <cfRule type="expression" dxfId="400" priority="460">
      <formula>IF(RIGHT(TEXT(AM654,"0.#"),1)=".",TRUE,FALSE)</formula>
    </cfRule>
  </conditionalFormatting>
  <conditionalFormatting sqref="AM655">
    <cfRule type="expression" dxfId="399" priority="457">
      <formula>IF(RIGHT(TEXT(AM655,"0.#"),1)=".",FALSE,TRUE)</formula>
    </cfRule>
    <cfRule type="expression" dxfId="398" priority="458">
      <formula>IF(RIGHT(TEXT(AM655,"0.#"),1)=".",TRUE,FALSE)</formula>
    </cfRule>
  </conditionalFormatting>
  <conditionalFormatting sqref="AI656">
    <cfRule type="expression" dxfId="397" priority="449">
      <formula>IF(RIGHT(TEXT(AI656,"0.#"),1)=".",FALSE,TRUE)</formula>
    </cfRule>
    <cfRule type="expression" dxfId="396" priority="450">
      <formula>IF(RIGHT(TEXT(AI656,"0.#"),1)=".",TRUE,FALSE)</formula>
    </cfRule>
  </conditionalFormatting>
  <conditionalFormatting sqref="AI654">
    <cfRule type="expression" dxfId="395" priority="453">
      <formula>IF(RIGHT(TEXT(AI654,"0.#"),1)=".",FALSE,TRUE)</formula>
    </cfRule>
    <cfRule type="expression" dxfId="394" priority="454">
      <formula>IF(RIGHT(TEXT(AI654,"0.#"),1)=".",TRUE,FALSE)</formula>
    </cfRule>
  </conditionalFormatting>
  <conditionalFormatting sqref="AI655">
    <cfRule type="expression" dxfId="393" priority="451">
      <formula>IF(RIGHT(TEXT(AI655,"0.#"),1)=".",FALSE,TRUE)</formula>
    </cfRule>
    <cfRule type="expression" dxfId="392" priority="452">
      <formula>IF(RIGHT(TEXT(AI655,"0.#"),1)=".",TRUE,FALSE)</formula>
    </cfRule>
  </conditionalFormatting>
  <conditionalFormatting sqref="AM661">
    <cfRule type="expression" dxfId="391" priority="443">
      <formula>IF(RIGHT(TEXT(AM661,"0.#"),1)=".",FALSE,TRUE)</formula>
    </cfRule>
    <cfRule type="expression" dxfId="390" priority="444">
      <formula>IF(RIGHT(TEXT(AM661,"0.#"),1)=".",TRUE,FALSE)</formula>
    </cfRule>
  </conditionalFormatting>
  <conditionalFormatting sqref="AM659">
    <cfRule type="expression" dxfId="389" priority="447">
      <formula>IF(RIGHT(TEXT(AM659,"0.#"),1)=".",FALSE,TRUE)</formula>
    </cfRule>
    <cfRule type="expression" dxfId="388" priority="448">
      <formula>IF(RIGHT(TEXT(AM659,"0.#"),1)=".",TRUE,FALSE)</formula>
    </cfRule>
  </conditionalFormatting>
  <conditionalFormatting sqref="AM660">
    <cfRule type="expression" dxfId="387" priority="445">
      <formula>IF(RIGHT(TEXT(AM660,"0.#"),1)=".",FALSE,TRUE)</formula>
    </cfRule>
    <cfRule type="expression" dxfId="386" priority="446">
      <formula>IF(RIGHT(TEXT(AM660,"0.#"),1)=".",TRUE,FALSE)</formula>
    </cfRule>
  </conditionalFormatting>
  <conditionalFormatting sqref="AI661">
    <cfRule type="expression" dxfId="385" priority="437">
      <formula>IF(RIGHT(TEXT(AI661,"0.#"),1)=".",FALSE,TRUE)</formula>
    </cfRule>
    <cfRule type="expression" dxfId="384" priority="438">
      <formula>IF(RIGHT(TEXT(AI661,"0.#"),1)=".",TRUE,FALSE)</formula>
    </cfRule>
  </conditionalFormatting>
  <conditionalFormatting sqref="AI659">
    <cfRule type="expression" dxfId="383" priority="441">
      <formula>IF(RIGHT(TEXT(AI659,"0.#"),1)=".",FALSE,TRUE)</formula>
    </cfRule>
    <cfRule type="expression" dxfId="382" priority="442">
      <formula>IF(RIGHT(TEXT(AI659,"0.#"),1)=".",TRUE,FALSE)</formula>
    </cfRule>
  </conditionalFormatting>
  <conditionalFormatting sqref="AI660">
    <cfRule type="expression" dxfId="381" priority="439">
      <formula>IF(RIGHT(TEXT(AI660,"0.#"),1)=".",FALSE,TRUE)</formula>
    </cfRule>
    <cfRule type="expression" dxfId="380" priority="440">
      <formula>IF(RIGHT(TEXT(AI660,"0.#"),1)=".",TRUE,FALSE)</formula>
    </cfRule>
  </conditionalFormatting>
  <conditionalFormatting sqref="AM666">
    <cfRule type="expression" dxfId="379" priority="431">
      <formula>IF(RIGHT(TEXT(AM666,"0.#"),1)=".",FALSE,TRUE)</formula>
    </cfRule>
    <cfRule type="expression" dxfId="378" priority="432">
      <formula>IF(RIGHT(TEXT(AM666,"0.#"),1)=".",TRUE,FALSE)</formula>
    </cfRule>
  </conditionalFormatting>
  <conditionalFormatting sqref="AM664">
    <cfRule type="expression" dxfId="377" priority="435">
      <formula>IF(RIGHT(TEXT(AM664,"0.#"),1)=".",FALSE,TRUE)</formula>
    </cfRule>
    <cfRule type="expression" dxfId="376" priority="436">
      <formula>IF(RIGHT(TEXT(AM664,"0.#"),1)=".",TRUE,FALSE)</formula>
    </cfRule>
  </conditionalFormatting>
  <conditionalFormatting sqref="AM665">
    <cfRule type="expression" dxfId="375" priority="433">
      <formula>IF(RIGHT(TEXT(AM665,"0.#"),1)=".",FALSE,TRUE)</formula>
    </cfRule>
    <cfRule type="expression" dxfId="374" priority="434">
      <formula>IF(RIGHT(TEXT(AM665,"0.#"),1)=".",TRUE,FALSE)</formula>
    </cfRule>
  </conditionalFormatting>
  <conditionalFormatting sqref="AI666">
    <cfRule type="expression" dxfId="373" priority="425">
      <formula>IF(RIGHT(TEXT(AI666,"0.#"),1)=".",FALSE,TRUE)</formula>
    </cfRule>
    <cfRule type="expression" dxfId="372" priority="426">
      <formula>IF(RIGHT(TEXT(AI666,"0.#"),1)=".",TRUE,FALSE)</formula>
    </cfRule>
  </conditionalFormatting>
  <conditionalFormatting sqref="AI664">
    <cfRule type="expression" dxfId="371" priority="429">
      <formula>IF(RIGHT(TEXT(AI664,"0.#"),1)=".",FALSE,TRUE)</formula>
    </cfRule>
    <cfRule type="expression" dxfId="370" priority="430">
      <formula>IF(RIGHT(TEXT(AI664,"0.#"),1)=".",TRUE,FALSE)</formula>
    </cfRule>
  </conditionalFormatting>
  <conditionalFormatting sqref="AI665">
    <cfRule type="expression" dxfId="369" priority="427">
      <formula>IF(RIGHT(TEXT(AI665,"0.#"),1)=".",FALSE,TRUE)</formula>
    </cfRule>
    <cfRule type="expression" dxfId="368" priority="428">
      <formula>IF(RIGHT(TEXT(AI665,"0.#"),1)=".",TRUE,FALSE)</formula>
    </cfRule>
  </conditionalFormatting>
  <conditionalFormatting sqref="AM671">
    <cfRule type="expression" dxfId="367" priority="419">
      <formula>IF(RIGHT(TEXT(AM671,"0.#"),1)=".",FALSE,TRUE)</formula>
    </cfRule>
    <cfRule type="expression" dxfId="366" priority="420">
      <formula>IF(RIGHT(TEXT(AM671,"0.#"),1)=".",TRUE,FALSE)</formula>
    </cfRule>
  </conditionalFormatting>
  <conditionalFormatting sqref="AM669">
    <cfRule type="expression" dxfId="365" priority="423">
      <formula>IF(RIGHT(TEXT(AM669,"0.#"),1)=".",FALSE,TRUE)</formula>
    </cfRule>
    <cfRule type="expression" dxfId="364" priority="424">
      <formula>IF(RIGHT(TEXT(AM669,"0.#"),1)=".",TRUE,FALSE)</formula>
    </cfRule>
  </conditionalFormatting>
  <conditionalFormatting sqref="AM670">
    <cfRule type="expression" dxfId="363" priority="421">
      <formula>IF(RIGHT(TEXT(AM670,"0.#"),1)=".",FALSE,TRUE)</formula>
    </cfRule>
    <cfRule type="expression" dxfId="362" priority="422">
      <formula>IF(RIGHT(TEXT(AM670,"0.#"),1)=".",TRUE,FALSE)</formula>
    </cfRule>
  </conditionalFormatting>
  <conditionalFormatting sqref="AI671">
    <cfRule type="expression" dxfId="361" priority="413">
      <formula>IF(RIGHT(TEXT(AI671,"0.#"),1)=".",FALSE,TRUE)</formula>
    </cfRule>
    <cfRule type="expression" dxfId="360" priority="414">
      <formula>IF(RIGHT(TEXT(AI671,"0.#"),1)=".",TRUE,FALSE)</formula>
    </cfRule>
  </conditionalFormatting>
  <conditionalFormatting sqref="AI669">
    <cfRule type="expression" dxfId="359" priority="417">
      <formula>IF(RIGHT(TEXT(AI669,"0.#"),1)=".",FALSE,TRUE)</formula>
    </cfRule>
    <cfRule type="expression" dxfId="358" priority="418">
      <formula>IF(RIGHT(TEXT(AI669,"0.#"),1)=".",TRUE,FALSE)</formula>
    </cfRule>
  </conditionalFormatting>
  <conditionalFormatting sqref="AI670">
    <cfRule type="expression" dxfId="357" priority="415">
      <formula>IF(RIGHT(TEXT(AI670,"0.#"),1)=".",FALSE,TRUE)</formula>
    </cfRule>
    <cfRule type="expression" dxfId="356" priority="416">
      <formula>IF(RIGHT(TEXT(AI670,"0.#"),1)=".",TRUE,FALSE)</formula>
    </cfRule>
  </conditionalFormatting>
  <conditionalFormatting sqref="P29:AC29">
    <cfRule type="expression" dxfId="355" priority="375">
      <formula>IF(RIGHT(TEXT(P29,"0.#"),1)=".",FALSE,TRUE)</formula>
    </cfRule>
    <cfRule type="expression" dxfId="354" priority="376">
      <formula>IF(RIGHT(TEXT(P29,"0.#"),1)=".",TRUE,FALSE)</formula>
    </cfRule>
  </conditionalFormatting>
  <conditionalFormatting sqref="P19:V19">
    <cfRule type="expression" dxfId="353" priority="373">
      <formula>IF(RIGHT(TEXT(P19,"0.#"),1)=".",FALSE,TRUE)</formula>
    </cfRule>
    <cfRule type="expression" dxfId="352" priority="374">
      <formula>IF(RIGHT(TEXT(P19,"0.#"),1)=".",TRUE,FALSE)</formula>
    </cfRule>
  </conditionalFormatting>
  <conditionalFormatting sqref="P14:V14">
    <cfRule type="expression" dxfId="351" priority="371">
      <formula>IF(RIGHT(TEXT(P14,"0.#"),1)=".",FALSE,TRUE)</formula>
    </cfRule>
    <cfRule type="expression" dxfId="350" priority="372">
      <formula>IF(RIGHT(TEXT(P14,"0.#"),1)=".",TRUE,FALSE)</formula>
    </cfRule>
  </conditionalFormatting>
  <conditionalFormatting sqref="P15:V17 P13:V13">
    <cfRule type="expression" dxfId="349" priority="369">
      <formula>IF(RIGHT(TEXT(P13,"0.#"),1)=".",FALSE,TRUE)</formula>
    </cfRule>
    <cfRule type="expression" dxfId="348" priority="370">
      <formula>IF(RIGHT(TEXT(P13,"0.#"),1)=".",TRUE,FALSE)</formula>
    </cfRule>
  </conditionalFormatting>
  <conditionalFormatting sqref="W14:AC14">
    <cfRule type="expression" dxfId="347" priority="367">
      <formula>IF(RIGHT(TEXT(W14,"0.#"),1)=".",FALSE,TRUE)</formula>
    </cfRule>
    <cfRule type="expression" dxfId="346" priority="368">
      <formula>IF(RIGHT(TEXT(W14,"0.#"),1)=".",TRUE,FALSE)</formula>
    </cfRule>
  </conditionalFormatting>
  <conditionalFormatting sqref="W15:AC17 W13:AC13">
    <cfRule type="expression" dxfId="345" priority="365">
      <formula>IF(RIGHT(TEXT(W13,"0.#"),1)=".",FALSE,TRUE)</formula>
    </cfRule>
    <cfRule type="expression" dxfId="344" priority="366">
      <formula>IF(RIGHT(TEXT(W13,"0.#"),1)=".",TRUE,FALSE)</formula>
    </cfRule>
  </conditionalFormatting>
  <conditionalFormatting sqref="W19:AC19">
    <cfRule type="expression" dxfId="343" priority="363">
      <formula>IF(RIGHT(TEXT(W19,"0.#"),1)=".",FALSE,TRUE)</formula>
    </cfRule>
    <cfRule type="expression" dxfId="342" priority="364">
      <formula>IF(RIGHT(TEXT(W19,"0.#"),1)=".",TRUE,FALSE)</formula>
    </cfRule>
  </conditionalFormatting>
  <conditionalFormatting sqref="AD14:AJ14">
    <cfRule type="expression" dxfId="341" priority="361">
      <formula>IF(RIGHT(TEXT(AD14,"0.#"),1)=".",FALSE,TRUE)</formula>
    </cfRule>
    <cfRule type="expression" dxfId="340" priority="362">
      <formula>IF(RIGHT(TEXT(AD14,"0.#"),1)=".",TRUE,FALSE)</formula>
    </cfRule>
  </conditionalFormatting>
  <conditionalFormatting sqref="AD15:AJ15 AD13:AJ13 AD17:AJ17">
    <cfRule type="expression" dxfId="339" priority="359">
      <formula>IF(RIGHT(TEXT(AD13,"0.#"),1)=".",FALSE,TRUE)</formula>
    </cfRule>
    <cfRule type="expression" dxfId="338" priority="360">
      <formula>IF(RIGHT(TEXT(AD13,"0.#"),1)=".",TRUE,FALSE)</formula>
    </cfRule>
  </conditionalFormatting>
  <conditionalFormatting sqref="AQ32:AQ34">
    <cfRule type="expression" dxfId="337" priority="357">
      <formula>IF(RIGHT(TEXT(AQ32,"0.#"),1)=".",FALSE,TRUE)</formula>
    </cfRule>
    <cfRule type="expression" dxfId="336" priority="358">
      <formula>IF(RIGHT(TEXT(AQ32,"0.#"),1)=".",TRUE,FALSE)</formula>
    </cfRule>
  </conditionalFormatting>
  <conditionalFormatting sqref="AE41">
    <cfRule type="expression" dxfId="335" priority="353">
      <formula>IF(RIGHT(TEXT(AE41,"0.#"),1)=".",FALSE,TRUE)</formula>
    </cfRule>
    <cfRule type="expression" dxfId="334" priority="354">
      <formula>IF(RIGHT(TEXT(AE41,"0.#"),1)=".",TRUE,FALSE)</formula>
    </cfRule>
  </conditionalFormatting>
  <conditionalFormatting sqref="AQ39:AQ41">
    <cfRule type="expression" dxfId="333" priority="351">
      <formula>IF(RIGHT(TEXT(AQ39,"0.#"),1)=".",FALSE,TRUE)</formula>
    </cfRule>
    <cfRule type="expression" dxfId="332" priority="352">
      <formula>IF(RIGHT(TEXT(AQ39,"0.#"),1)=".",TRUE,FALSE)</formula>
    </cfRule>
  </conditionalFormatting>
  <conditionalFormatting sqref="AM39">
    <cfRule type="expression" dxfId="331" priority="345">
      <formula>IF(RIGHT(TEXT(AM39,"0.#"),1)=".",FALSE,TRUE)</formula>
    </cfRule>
    <cfRule type="expression" dxfId="330" priority="346">
      <formula>IF(RIGHT(TEXT(AM39,"0.#"),1)=".",TRUE,FALSE)</formula>
    </cfRule>
  </conditionalFormatting>
  <conditionalFormatting sqref="AM41">
    <cfRule type="expression" dxfId="329" priority="343">
      <formula>IF(RIGHT(TEXT(AM41,"0.#"),1)=".",FALSE,TRUE)</formula>
    </cfRule>
    <cfRule type="expression" dxfId="328" priority="344">
      <formula>IF(RIGHT(TEXT(AM41,"0.#"),1)=".",TRUE,FALSE)</formula>
    </cfRule>
  </conditionalFormatting>
  <conditionalFormatting sqref="AE101">
    <cfRule type="expression" dxfId="327" priority="341">
      <formula>IF(RIGHT(TEXT(AE101,"0.#"),1)=".",FALSE,TRUE)</formula>
    </cfRule>
    <cfRule type="expression" dxfId="326" priority="342">
      <formula>IF(RIGHT(TEXT(AE101,"0.#"),1)=".",TRUE,FALSE)</formula>
    </cfRule>
  </conditionalFormatting>
  <conditionalFormatting sqref="AI101">
    <cfRule type="expression" dxfId="325" priority="339">
      <formula>IF(RIGHT(TEXT(AI101,"0.#"),1)=".",FALSE,TRUE)</formula>
    </cfRule>
    <cfRule type="expression" dxfId="324" priority="340">
      <formula>IF(RIGHT(TEXT(AI101,"0.#"),1)=".",TRUE,FALSE)</formula>
    </cfRule>
  </conditionalFormatting>
  <conditionalFormatting sqref="AE102">
    <cfRule type="expression" dxfId="323" priority="337">
      <formula>IF(RIGHT(TEXT(AE102,"0.#"),1)=".",FALSE,TRUE)</formula>
    </cfRule>
    <cfRule type="expression" dxfId="322" priority="338">
      <formula>IF(RIGHT(TEXT(AE102,"0.#"),1)=".",TRUE,FALSE)</formula>
    </cfRule>
  </conditionalFormatting>
  <conditionalFormatting sqref="AI102">
    <cfRule type="expression" dxfId="321" priority="335">
      <formula>IF(RIGHT(TEXT(AI102,"0.#"),1)=".",FALSE,TRUE)</formula>
    </cfRule>
    <cfRule type="expression" dxfId="320" priority="336">
      <formula>IF(RIGHT(TEXT(AI102,"0.#"),1)=".",TRUE,FALSE)</formula>
    </cfRule>
  </conditionalFormatting>
  <conditionalFormatting sqref="AQ101">
    <cfRule type="expression" dxfId="319" priority="333">
      <formula>IF(RIGHT(TEXT(AQ101,"0.#"),1)=".",FALSE,TRUE)</formula>
    </cfRule>
    <cfRule type="expression" dxfId="318" priority="334">
      <formula>IF(RIGHT(TEXT(AQ101,"0.#"),1)=".",TRUE,FALSE)</formula>
    </cfRule>
  </conditionalFormatting>
  <conditionalFormatting sqref="AQ102">
    <cfRule type="expression" dxfId="317" priority="331">
      <formula>IF(RIGHT(TEXT(AQ102,"0.#"),1)=".",FALSE,TRUE)</formula>
    </cfRule>
    <cfRule type="expression" dxfId="316" priority="332">
      <formula>IF(RIGHT(TEXT(AQ102,"0.#"),1)=".",TRUE,FALSE)</formula>
    </cfRule>
  </conditionalFormatting>
  <conditionalFormatting sqref="AU101">
    <cfRule type="expression" dxfId="315" priority="329">
      <formula>IF(RIGHT(TEXT(AU101,"0.#"),1)=".",FALSE,TRUE)</formula>
    </cfRule>
    <cfRule type="expression" dxfId="314" priority="330">
      <formula>IF(RIGHT(TEXT(AU101,"0.#"),1)=".",TRUE,FALSE)</formula>
    </cfRule>
  </conditionalFormatting>
  <conditionalFormatting sqref="AU102">
    <cfRule type="expression" dxfId="313" priority="327">
      <formula>IF(RIGHT(TEXT(AU102,"0.#"),1)=".",FALSE,TRUE)</formula>
    </cfRule>
    <cfRule type="expression" dxfId="312" priority="328">
      <formula>IF(RIGHT(TEXT(AU102,"0.#"),1)=".",TRUE,FALSE)</formula>
    </cfRule>
  </conditionalFormatting>
  <conditionalFormatting sqref="AE116">
    <cfRule type="expression" dxfId="311" priority="325">
      <formula>IF(RIGHT(TEXT(AE116,"0.#"),1)=".",FALSE,TRUE)</formula>
    </cfRule>
    <cfRule type="expression" dxfId="310" priority="326">
      <formula>IF(RIGHT(TEXT(AE116,"0.#"),1)=".",TRUE,FALSE)</formula>
    </cfRule>
  </conditionalFormatting>
  <conditionalFormatting sqref="AI116">
    <cfRule type="expression" dxfId="309" priority="323">
      <formula>IF(RIGHT(TEXT(AI116,"0.#"),1)=".",FALSE,TRUE)</formula>
    </cfRule>
    <cfRule type="expression" dxfId="308" priority="324">
      <formula>IF(RIGHT(TEXT(AI116,"0.#"),1)=".",TRUE,FALSE)</formula>
    </cfRule>
  </conditionalFormatting>
  <conditionalFormatting sqref="AI117">
    <cfRule type="expression" dxfId="307" priority="321">
      <formula>IF(RIGHT(TEXT(AI117,"0.#"),1)=".",FALSE,TRUE)</formula>
    </cfRule>
    <cfRule type="expression" dxfId="306" priority="322">
      <formula>IF(RIGHT(TEXT(AI117,"0.#"),1)=".",TRUE,FALSE)</formula>
    </cfRule>
  </conditionalFormatting>
  <conditionalFormatting sqref="AE117">
    <cfRule type="expression" dxfId="305" priority="319">
      <formula>IF(RIGHT(TEXT(AE117,"0.#"),1)=".",FALSE,TRUE)</formula>
    </cfRule>
    <cfRule type="expression" dxfId="304" priority="320">
      <formula>IF(RIGHT(TEXT(AE117,"0.#"),1)=".",TRUE,FALSE)</formula>
    </cfRule>
  </conditionalFormatting>
  <conditionalFormatting sqref="AE134:AE135 AI134:AI135 AM134:AM135 AQ134:AQ135 AU134:AU135">
    <cfRule type="expression" dxfId="303" priority="317">
      <formula>IF(RIGHT(TEXT(AE134,"0.#"),1)=".",FALSE,TRUE)</formula>
    </cfRule>
    <cfRule type="expression" dxfId="302" priority="318">
      <formula>IF(RIGHT(TEXT(AE134,"0.#"),1)=".",TRUE,FALSE)</formula>
    </cfRule>
  </conditionalFormatting>
  <conditionalFormatting sqref="AM138:AM139 AQ138:AQ139 AU138:AU139">
    <cfRule type="expression" dxfId="301" priority="315">
      <formula>IF(RIGHT(TEXT(AM138,"0.#"),1)=".",FALSE,TRUE)</formula>
    </cfRule>
    <cfRule type="expression" dxfId="300" priority="316">
      <formula>IF(RIGHT(TEXT(AM138,"0.#"),1)=".",TRUE,FALSE)</formula>
    </cfRule>
  </conditionalFormatting>
  <conditionalFormatting sqref="AM435">
    <cfRule type="expression" dxfId="299" priority="307">
      <formula>IF(RIGHT(TEXT(AM435,"0.#"),1)=".",FALSE,TRUE)</formula>
    </cfRule>
    <cfRule type="expression" dxfId="298" priority="308">
      <formula>IF(RIGHT(TEXT(AM435,"0.#"),1)=".",TRUE,FALSE)</formula>
    </cfRule>
  </conditionalFormatting>
  <conditionalFormatting sqref="AE435">
    <cfRule type="expression" dxfId="297" priority="313">
      <formula>IF(RIGHT(TEXT(AE435,"0.#"),1)=".",FALSE,TRUE)</formula>
    </cfRule>
    <cfRule type="expression" dxfId="296" priority="314">
      <formula>IF(RIGHT(TEXT(AE435,"0.#"),1)=".",TRUE,FALSE)</formula>
    </cfRule>
  </conditionalFormatting>
  <conditionalFormatting sqref="AM433">
    <cfRule type="expression" dxfId="295" priority="311">
      <formula>IF(RIGHT(TEXT(AM433,"0.#"),1)=".",FALSE,TRUE)</formula>
    </cfRule>
    <cfRule type="expression" dxfId="294" priority="312">
      <formula>IF(RIGHT(TEXT(AM433,"0.#"),1)=".",TRUE,FALSE)</formula>
    </cfRule>
  </conditionalFormatting>
  <conditionalFormatting sqref="AM434">
    <cfRule type="expression" dxfId="293" priority="309">
      <formula>IF(RIGHT(TEXT(AM434,"0.#"),1)=".",FALSE,TRUE)</formula>
    </cfRule>
    <cfRule type="expression" dxfId="292" priority="310">
      <formula>IF(RIGHT(TEXT(AM434,"0.#"),1)=".",TRUE,FALSE)</formula>
    </cfRule>
  </conditionalFormatting>
  <conditionalFormatting sqref="AU433">
    <cfRule type="expression" dxfId="291" priority="305">
      <formula>IF(RIGHT(TEXT(AU433,"0.#"),1)=".",FALSE,TRUE)</formula>
    </cfRule>
    <cfRule type="expression" dxfId="290" priority="306">
      <formula>IF(RIGHT(TEXT(AU433,"0.#"),1)=".",TRUE,FALSE)</formula>
    </cfRule>
  </conditionalFormatting>
  <conditionalFormatting sqref="AU434">
    <cfRule type="expression" dxfId="289" priority="303">
      <formula>IF(RIGHT(TEXT(AU434,"0.#"),1)=".",FALSE,TRUE)</formula>
    </cfRule>
    <cfRule type="expression" dxfId="288" priority="304">
      <formula>IF(RIGHT(TEXT(AU434,"0.#"),1)=".",TRUE,FALSE)</formula>
    </cfRule>
  </conditionalFormatting>
  <conditionalFormatting sqref="AU435">
    <cfRule type="expression" dxfId="287" priority="301">
      <formula>IF(RIGHT(TEXT(AU435,"0.#"),1)=".",FALSE,TRUE)</formula>
    </cfRule>
    <cfRule type="expression" dxfId="286" priority="302">
      <formula>IF(RIGHT(TEXT(AU435,"0.#"),1)=".",TRUE,FALSE)</formula>
    </cfRule>
  </conditionalFormatting>
  <conditionalFormatting sqref="AI435">
    <cfRule type="expression" dxfId="285" priority="295">
      <formula>IF(RIGHT(TEXT(AI435,"0.#"),1)=".",FALSE,TRUE)</formula>
    </cfRule>
    <cfRule type="expression" dxfId="284" priority="296">
      <formula>IF(RIGHT(TEXT(AI435,"0.#"),1)=".",TRUE,FALSE)</formula>
    </cfRule>
  </conditionalFormatting>
  <conditionalFormatting sqref="AI433">
    <cfRule type="expression" dxfId="283" priority="299">
      <formula>IF(RIGHT(TEXT(AI433,"0.#"),1)=".",FALSE,TRUE)</formula>
    </cfRule>
    <cfRule type="expression" dxfId="282" priority="300">
      <formula>IF(RIGHT(TEXT(AI433,"0.#"),1)=".",TRUE,FALSE)</formula>
    </cfRule>
  </conditionalFormatting>
  <conditionalFormatting sqref="AI434">
    <cfRule type="expression" dxfId="281" priority="297">
      <formula>IF(RIGHT(TEXT(AI434,"0.#"),1)=".",FALSE,TRUE)</formula>
    </cfRule>
    <cfRule type="expression" dxfId="280" priority="298">
      <formula>IF(RIGHT(TEXT(AI434,"0.#"),1)=".",TRUE,FALSE)</formula>
    </cfRule>
  </conditionalFormatting>
  <conditionalFormatting sqref="AQ434">
    <cfRule type="expression" dxfId="279" priority="293">
      <formula>IF(RIGHT(TEXT(AQ434,"0.#"),1)=".",FALSE,TRUE)</formula>
    </cfRule>
    <cfRule type="expression" dxfId="278" priority="294">
      <formula>IF(RIGHT(TEXT(AQ434,"0.#"),1)=".",TRUE,FALSE)</formula>
    </cfRule>
  </conditionalFormatting>
  <conditionalFormatting sqref="AQ435">
    <cfRule type="expression" dxfId="277" priority="291">
      <formula>IF(RIGHT(TEXT(AQ435,"0.#"),1)=".",FALSE,TRUE)</formula>
    </cfRule>
    <cfRule type="expression" dxfId="276" priority="292">
      <formula>IF(RIGHT(TEXT(AQ435,"0.#"),1)=".",TRUE,FALSE)</formula>
    </cfRule>
  </conditionalFormatting>
  <conditionalFormatting sqref="AQ433">
    <cfRule type="expression" dxfId="275" priority="289">
      <formula>IF(RIGHT(TEXT(AQ433,"0.#"),1)=".",FALSE,TRUE)</formula>
    </cfRule>
    <cfRule type="expression" dxfId="274" priority="290">
      <formula>IF(RIGHT(TEXT(AQ433,"0.#"),1)=".",TRUE,FALSE)</formula>
    </cfRule>
  </conditionalFormatting>
  <conditionalFormatting sqref="AE433">
    <cfRule type="expression" dxfId="273" priority="287">
      <formula>IF(RIGHT(TEXT(AE433,"0.#"),1)=".",FALSE,TRUE)</formula>
    </cfRule>
    <cfRule type="expression" dxfId="272" priority="288">
      <formula>IF(RIGHT(TEXT(AE433,"0.#"),1)=".",TRUE,FALSE)</formula>
    </cfRule>
  </conditionalFormatting>
  <conditionalFormatting sqref="AE434">
    <cfRule type="expression" dxfId="271" priority="285">
      <formula>IF(RIGHT(TEXT(AE434,"0.#"),1)=".",FALSE,TRUE)</formula>
    </cfRule>
    <cfRule type="expression" dxfId="270" priority="286">
      <formula>IF(RIGHT(TEXT(AE434,"0.#"),1)=".",TRUE,FALSE)</formula>
    </cfRule>
  </conditionalFormatting>
  <conditionalFormatting sqref="AE440">
    <cfRule type="expression" dxfId="269" priority="281">
      <formula>IF(RIGHT(TEXT(AE440,"0.#"),1)=".",FALSE,TRUE)</formula>
    </cfRule>
    <cfRule type="expression" dxfId="268" priority="282">
      <formula>IF(RIGHT(TEXT(AE440,"0.#"),1)=".",TRUE,FALSE)</formula>
    </cfRule>
  </conditionalFormatting>
  <conditionalFormatting sqref="AE438">
    <cfRule type="expression" dxfId="267" priority="283">
      <formula>IF(RIGHT(TEXT(AE438,"0.#"),1)=".",FALSE,TRUE)</formula>
    </cfRule>
    <cfRule type="expression" dxfId="266" priority="284">
      <formula>IF(RIGHT(TEXT(AE438,"0.#"),1)=".",TRUE,FALSE)</formula>
    </cfRule>
  </conditionalFormatting>
  <conditionalFormatting sqref="AM440">
    <cfRule type="expression" dxfId="265" priority="277">
      <formula>IF(RIGHT(TEXT(AM440,"0.#"),1)=".",FALSE,TRUE)</formula>
    </cfRule>
    <cfRule type="expression" dxfId="264" priority="278">
      <formula>IF(RIGHT(TEXT(AM440,"0.#"),1)=".",TRUE,FALSE)</formula>
    </cfRule>
  </conditionalFormatting>
  <conditionalFormatting sqref="AM438">
    <cfRule type="expression" dxfId="263" priority="279">
      <formula>IF(RIGHT(TEXT(AM438,"0.#"),1)=".",FALSE,TRUE)</formula>
    </cfRule>
    <cfRule type="expression" dxfId="262" priority="280">
      <formula>IF(RIGHT(TEXT(AM438,"0.#"),1)=".",TRUE,FALSE)</formula>
    </cfRule>
  </conditionalFormatting>
  <conditionalFormatting sqref="AU440">
    <cfRule type="expression" dxfId="261" priority="273">
      <formula>IF(RIGHT(TEXT(AU440,"0.#"),1)=".",FALSE,TRUE)</formula>
    </cfRule>
    <cfRule type="expression" dxfId="260" priority="274">
      <formula>IF(RIGHT(TEXT(AU440,"0.#"),1)=".",TRUE,FALSE)</formula>
    </cfRule>
  </conditionalFormatting>
  <conditionalFormatting sqref="AU438">
    <cfRule type="expression" dxfId="259" priority="275">
      <formula>IF(RIGHT(TEXT(AU438,"0.#"),1)=".",FALSE,TRUE)</formula>
    </cfRule>
    <cfRule type="expression" dxfId="258" priority="276">
      <formula>IF(RIGHT(TEXT(AU438,"0.#"),1)=".",TRUE,FALSE)</formula>
    </cfRule>
  </conditionalFormatting>
  <conditionalFormatting sqref="AI440">
    <cfRule type="expression" dxfId="257" priority="269">
      <formula>IF(RIGHT(TEXT(AI440,"0.#"),1)=".",FALSE,TRUE)</formula>
    </cfRule>
    <cfRule type="expression" dxfId="256" priority="270">
      <formula>IF(RIGHT(TEXT(AI440,"0.#"),1)=".",TRUE,FALSE)</formula>
    </cfRule>
  </conditionalFormatting>
  <conditionalFormatting sqref="AI438">
    <cfRule type="expression" dxfId="255" priority="271">
      <formula>IF(RIGHT(TEXT(AI438,"0.#"),1)=".",FALSE,TRUE)</formula>
    </cfRule>
    <cfRule type="expression" dxfId="254" priority="272">
      <formula>IF(RIGHT(TEXT(AI438,"0.#"),1)=".",TRUE,FALSE)</formula>
    </cfRule>
  </conditionalFormatting>
  <conditionalFormatting sqref="AQ438">
    <cfRule type="expression" dxfId="253" priority="265">
      <formula>IF(RIGHT(TEXT(AQ438,"0.#"),1)=".",FALSE,TRUE)</formula>
    </cfRule>
    <cfRule type="expression" dxfId="252" priority="266">
      <formula>IF(RIGHT(TEXT(AQ438,"0.#"),1)=".",TRUE,FALSE)</formula>
    </cfRule>
  </conditionalFormatting>
  <conditionalFormatting sqref="AQ440">
    <cfRule type="expression" dxfId="251" priority="267">
      <formula>IF(RIGHT(TEXT(AQ440,"0.#"),1)=".",FALSE,TRUE)</formula>
    </cfRule>
    <cfRule type="expression" dxfId="250" priority="268">
      <formula>IF(RIGHT(TEXT(AQ440,"0.#"),1)=".",TRUE,FALSE)</formula>
    </cfRule>
  </conditionalFormatting>
  <conditionalFormatting sqref="AQ439">
    <cfRule type="expression" dxfId="249" priority="261">
      <formula>IF(RIGHT(TEXT(AQ439,"0.#"),1)=".",FALSE,TRUE)</formula>
    </cfRule>
    <cfRule type="expression" dxfId="248" priority="262">
      <formula>IF(RIGHT(TEXT(AQ439,"0.#"),1)=".",TRUE,FALSE)</formula>
    </cfRule>
  </conditionalFormatting>
  <conditionalFormatting sqref="AI439 AM439">
    <cfRule type="expression" dxfId="247" priority="259">
      <formula>IF(RIGHT(TEXT(AI439,"0.#"),1)=".",FALSE,TRUE)</formula>
    </cfRule>
    <cfRule type="expression" dxfId="246" priority="260">
      <formula>IF(RIGHT(TEXT(AI439,"0.#"),1)=".",TRUE,FALSE)</formula>
    </cfRule>
  </conditionalFormatting>
  <conditionalFormatting sqref="AE443">
    <cfRule type="expression" dxfId="245" priority="255">
      <formula>IF(RIGHT(TEXT(AE443,"0.#"),1)=".",FALSE,TRUE)</formula>
    </cfRule>
    <cfRule type="expression" dxfId="244" priority="256">
      <formula>IF(RIGHT(TEXT(AE443,"0.#"),1)=".",TRUE,FALSE)</formula>
    </cfRule>
  </conditionalFormatting>
  <conditionalFormatting sqref="AM443">
    <cfRule type="expression" dxfId="243" priority="253">
      <formula>IF(RIGHT(TEXT(AM443,"0.#"),1)=".",FALSE,TRUE)</formula>
    </cfRule>
    <cfRule type="expression" dxfId="242" priority="254">
      <formula>IF(RIGHT(TEXT(AM443,"0.#"),1)=".",TRUE,FALSE)</formula>
    </cfRule>
  </conditionalFormatting>
  <conditionalFormatting sqref="AU443">
    <cfRule type="expression" dxfId="241" priority="251">
      <formula>IF(RIGHT(TEXT(AU443,"0.#"),1)=".",FALSE,TRUE)</formula>
    </cfRule>
    <cfRule type="expression" dxfId="240" priority="252">
      <formula>IF(RIGHT(TEXT(AU443,"0.#"),1)=".",TRUE,FALSE)</formula>
    </cfRule>
  </conditionalFormatting>
  <conditionalFormatting sqref="AI443">
    <cfRule type="expression" dxfId="239" priority="249">
      <formula>IF(RIGHT(TEXT(AI443,"0.#"),1)=".",FALSE,TRUE)</formula>
    </cfRule>
    <cfRule type="expression" dxfId="238" priority="250">
      <formula>IF(RIGHT(TEXT(AI443,"0.#"),1)=".",TRUE,FALSE)</formula>
    </cfRule>
  </conditionalFormatting>
  <conditionalFormatting sqref="AQ443">
    <cfRule type="expression" dxfId="237" priority="247">
      <formula>IF(RIGHT(TEXT(AQ443,"0.#"),1)=".",FALSE,TRUE)</formula>
    </cfRule>
    <cfRule type="expression" dxfId="236" priority="248">
      <formula>IF(RIGHT(TEXT(AQ443,"0.#"),1)=".",TRUE,FALSE)</formula>
    </cfRule>
  </conditionalFormatting>
  <conditionalFormatting sqref="AE444">
    <cfRule type="expression" dxfId="235" priority="245">
      <formula>IF(RIGHT(TEXT(AE444,"0.#"),1)=".",FALSE,TRUE)</formula>
    </cfRule>
    <cfRule type="expression" dxfId="234" priority="246">
      <formula>IF(RIGHT(TEXT(AE444,"0.#"),1)=".",TRUE,FALSE)</formula>
    </cfRule>
  </conditionalFormatting>
  <conditionalFormatting sqref="AM444">
    <cfRule type="expression" dxfId="233" priority="243">
      <formula>IF(RIGHT(TEXT(AM444,"0.#"),1)=".",FALSE,TRUE)</formula>
    </cfRule>
    <cfRule type="expression" dxfId="232" priority="244">
      <formula>IF(RIGHT(TEXT(AM444,"0.#"),1)=".",TRUE,FALSE)</formula>
    </cfRule>
  </conditionalFormatting>
  <conditionalFormatting sqref="AU444">
    <cfRule type="expression" dxfId="231" priority="241">
      <formula>IF(RIGHT(TEXT(AU444,"0.#"),1)=".",FALSE,TRUE)</formula>
    </cfRule>
    <cfRule type="expression" dxfId="230" priority="242">
      <formula>IF(RIGHT(TEXT(AU444,"0.#"),1)=".",TRUE,FALSE)</formula>
    </cfRule>
  </conditionalFormatting>
  <conditionalFormatting sqref="AI444">
    <cfRule type="expression" dxfId="229" priority="239">
      <formula>IF(RIGHT(TEXT(AI444,"0.#"),1)=".",FALSE,TRUE)</formula>
    </cfRule>
    <cfRule type="expression" dxfId="228" priority="240">
      <formula>IF(RIGHT(TEXT(AI444,"0.#"),1)=".",TRUE,FALSE)</formula>
    </cfRule>
  </conditionalFormatting>
  <conditionalFormatting sqref="AQ444">
    <cfRule type="expression" dxfId="227" priority="237">
      <formula>IF(RIGHT(TEXT(AQ444,"0.#"),1)=".",FALSE,TRUE)</formula>
    </cfRule>
    <cfRule type="expression" dxfId="226" priority="238">
      <formula>IF(RIGHT(TEXT(AQ444,"0.#"),1)=".",TRUE,FALSE)</formula>
    </cfRule>
  </conditionalFormatting>
  <conditionalFormatting sqref="AE445">
    <cfRule type="expression" dxfId="225" priority="235">
      <formula>IF(RIGHT(TEXT(AE445,"0.#"),1)=".",FALSE,TRUE)</formula>
    </cfRule>
    <cfRule type="expression" dxfId="224" priority="236">
      <formula>IF(RIGHT(TEXT(AE445,"0.#"),1)=".",TRUE,FALSE)</formula>
    </cfRule>
  </conditionalFormatting>
  <conditionalFormatting sqref="AM445">
    <cfRule type="expression" dxfId="223" priority="233">
      <formula>IF(RIGHT(TEXT(AM445,"0.#"),1)=".",FALSE,TRUE)</formula>
    </cfRule>
    <cfRule type="expression" dxfId="222" priority="234">
      <formula>IF(RIGHT(TEXT(AM445,"0.#"),1)=".",TRUE,FALSE)</formula>
    </cfRule>
  </conditionalFormatting>
  <conditionalFormatting sqref="AU445">
    <cfRule type="expression" dxfId="221" priority="231">
      <formula>IF(RIGHT(TEXT(AU445,"0.#"),1)=".",FALSE,TRUE)</formula>
    </cfRule>
    <cfRule type="expression" dxfId="220" priority="232">
      <formula>IF(RIGHT(TEXT(AU445,"0.#"),1)=".",TRUE,FALSE)</formula>
    </cfRule>
  </conditionalFormatting>
  <conditionalFormatting sqref="AI445">
    <cfRule type="expression" dxfId="219" priority="229">
      <formula>IF(RIGHT(TEXT(AI445,"0.#"),1)=".",FALSE,TRUE)</formula>
    </cfRule>
    <cfRule type="expression" dxfId="218" priority="230">
      <formula>IF(RIGHT(TEXT(AI445,"0.#"),1)=".",TRUE,FALSE)</formula>
    </cfRule>
  </conditionalFormatting>
  <conditionalFormatting sqref="AQ445">
    <cfRule type="expression" dxfId="217" priority="227">
      <formula>IF(RIGHT(TEXT(AQ445,"0.#"),1)=".",FALSE,TRUE)</formula>
    </cfRule>
    <cfRule type="expression" dxfId="216" priority="228">
      <formula>IF(RIGHT(TEXT(AQ445,"0.#"),1)=".",TRUE,FALSE)</formula>
    </cfRule>
  </conditionalFormatting>
  <conditionalFormatting sqref="AE448">
    <cfRule type="expression" dxfId="215" priority="225">
      <formula>IF(RIGHT(TEXT(AE448,"0.#"),1)=".",FALSE,TRUE)</formula>
    </cfRule>
    <cfRule type="expression" dxfId="214" priority="226">
      <formula>IF(RIGHT(TEXT(AE448,"0.#"),1)=".",TRUE,FALSE)</formula>
    </cfRule>
  </conditionalFormatting>
  <conditionalFormatting sqref="AM448">
    <cfRule type="expression" dxfId="213" priority="223">
      <formula>IF(RIGHT(TEXT(AM448,"0.#"),1)=".",FALSE,TRUE)</formula>
    </cfRule>
    <cfRule type="expression" dxfId="212" priority="224">
      <formula>IF(RIGHT(TEXT(AM448,"0.#"),1)=".",TRUE,FALSE)</formula>
    </cfRule>
  </conditionalFormatting>
  <conditionalFormatting sqref="AU448">
    <cfRule type="expression" dxfId="211" priority="221">
      <formula>IF(RIGHT(TEXT(AU448,"0.#"),1)=".",FALSE,TRUE)</formula>
    </cfRule>
    <cfRule type="expression" dxfId="210" priority="222">
      <formula>IF(RIGHT(TEXT(AU448,"0.#"),1)=".",TRUE,FALSE)</formula>
    </cfRule>
  </conditionalFormatting>
  <conditionalFormatting sqref="AI448">
    <cfRule type="expression" dxfId="209" priority="219">
      <formula>IF(RIGHT(TEXT(AI448,"0.#"),1)=".",FALSE,TRUE)</formula>
    </cfRule>
    <cfRule type="expression" dxfId="208" priority="220">
      <formula>IF(RIGHT(TEXT(AI448,"0.#"),1)=".",TRUE,FALSE)</formula>
    </cfRule>
  </conditionalFormatting>
  <conditionalFormatting sqref="AQ448">
    <cfRule type="expression" dxfId="207" priority="217">
      <formula>IF(RIGHT(TEXT(AQ448,"0.#"),1)=".",FALSE,TRUE)</formula>
    </cfRule>
    <cfRule type="expression" dxfId="206" priority="218">
      <formula>IF(RIGHT(TEXT(AQ448,"0.#"),1)=".",TRUE,FALSE)</formula>
    </cfRule>
  </conditionalFormatting>
  <conditionalFormatting sqref="AE449">
    <cfRule type="expression" dxfId="205" priority="215">
      <formula>IF(RIGHT(TEXT(AE449,"0.#"),1)=".",FALSE,TRUE)</formula>
    </cfRule>
    <cfRule type="expression" dxfId="204" priority="216">
      <formula>IF(RIGHT(TEXT(AE449,"0.#"),1)=".",TRUE,FALSE)</formula>
    </cfRule>
  </conditionalFormatting>
  <conditionalFormatting sqref="AQ449">
    <cfRule type="expression" dxfId="203" priority="213">
      <formula>IF(RIGHT(TEXT(AQ449,"0.#"),1)=".",FALSE,TRUE)</formula>
    </cfRule>
    <cfRule type="expression" dxfId="202" priority="214">
      <formula>IF(RIGHT(TEXT(AQ449,"0.#"),1)=".",TRUE,FALSE)</formula>
    </cfRule>
  </conditionalFormatting>
  <conditionalFormatting sqref="AE450">
    <cfRule type="expression" dxfId="201" priority="211">
      <formula>IF(RIGHT(TEXT(AE450,"0.#"),1)=".",FALSE,TRUE)</formula>
    </cfRule>
    <cfRule type="expression" dxfId="200" priority="212">
      <formula>IF(RIGHT(TEXT(AE450,"0.#"),1)=".",TRUE,FALSE)</formula>
    </cfRule>
  </conditionalFormatting>
  <conditionalFormatting sqref="AM450">
    <cfRule type="expression" dxfId="199" priority="209">
      <formula>IF(RIGHT(TEXT(AM450,"0.#"),1)=".",FALSE,TRUE)</formula>
    </cfRule>
    <cfRule type="expression" dxfId="198" priority="210">
      <formula>IF(RIGHT(TEXT(AM450,"0.#"),1)=".",TRUE,FALSE)</formula>
    </cfRule>
  </conditionalFormatting>
  <conditionalFormatting sqref="AU450">
    <cfRule type="expression" dxfId="197" priority="207">
      <formula>IF(RIGHT(TEXT(AU450,"0.#"),1)=".",FALSE,TRUE)</formula>
    </cfRule>
    <cfRule type="expression" dxfId="196" priority="208">
      <formula>IF(RIGHT(TEXT(AU450,"0.#"),1)=".",TRUE,FALSE)</formula>
    </cfRule>
  </conditionalFormatting>
  <conditionalFormatting sqref="AI450">
    <cfRule type="expression" dxfId="195" priority="205">
      <formula>IF(RIGHT(TEXT(AI450,"0.#"),1)=".",FALSE,TRUE)</formula>
    </cfRule>
    <cfRule type="expression" dxfId="194" priority="206">
      <formula>IF(RIGHT(TEXT(AI450,"0.#"),1)=".",TRUE,FALSE)</formula>
    </cfRule>
  </conditionalFormatting>
  <conditionalFormatting sqref="AQ450">
    <cfRule type="expression" dxfId="193" priority="203">
      <formula>IF(RIGHT(TEXT(AQ450,"0.#"),1)=".",FALSE,TRUE)</formula>
    </cfRule>
    <cfRule type="expression" dxfId="192" priority="204">
      <formula>IF(RIGHT(TEXT(AQ450,"0.#"),1)=".",TRUE,FALSE)</formula>
    </cfRule>
  </conditionalFormatting>
  <conditionalFormatting sqref="AI449 AM449">
    <cfRule type="expression" dxfId="191" priority="201">
      <formula>IF(RIGHT(TEXT(AI449,"0.#"),1)=".",FALSE,TRUE)</formula>
    </cfRule>
    <cfRule type="expression" dxfId="190" priority="202">
      <formula>IF(RIGHT(TEXT(AI449,"0.#"),1)=".",TRUE,FALSE)</formula>
    </cfRule>
  </conditionalFormatting>
  <conditionalFormatting sqref="AU449">
    <cfRule type="expression" dxfId="189" priority="199">
      <formula>IF(RIGHT(TEXT(AU449,"0.#"),1)=".",FALSE,TRUE)</formula>
    </cfRule>
    <cfRule type="expression" dxfId="188" priority="200">
      <formula>IF(RIGHT(TEXT(AU449,"0.#"),1)=".",TRUE,FALSE)</formula>
    </cfRule>
  </conditionalFormatting>
  <conditionalFormatting sqref="AE458">
    <cfRule type="expression" dxfId="187" priority="197">
      <formula>IF(RIGHT(TEXT(AE458,"0.#"),1)=".",FALSE,TRUE)</formula>
    </cfRule>
    <cfRule type="expression" dxfId="186" priority="198">
      <formula>IF(RIGHT(TEXT(AE458,"0.#"),1)=".",TRUE,FALSE)</formula>
    </cfRule>
  </conditionalFormatting>
  <conditionalFormatting sqref="AM458">
    <cfRule type="expression" dxfId="185" priority="195">
      <formula>IF(RIGHT(TEXT(AM458,"0.#"),1)=".",FALSE,TRUE)</formula>
    </cfRule>
    <cfRule type="expression" dxfId="184" priority="196">
      <formula>IF(RIGHT(TEXT(AM458,"0.#"),1)=".",TRUE,FALSE)</formula>
    </cfRule>
  </conditionalFormatting>
  <conditionalFormatting sqref="AU458">
    <cfRule type="expression" dxfId="183" priority="193">
      <formula>IF(RIGHT(TEXT(AU458,"0.#"),1)=".",FALSE,TRUE)</formula>
    </cfRule>
    <cfRule type="expression" dxfId="182" priority="194">
      <formula>IF(RIGHT(TEXT(AU458,"0.#"),1)=".",TRUE,FALSE)</formula>
    </cfRule>
  </conditionalFormatting>
  <conditionalFormatting sqref="AI458">
    <cfRule type="expression" dxfId="181" priority="191">
      <formula>IF(RIGHT(TEXT(AI458,"0.#"),1)=".",FALSE,TRUE)</formula>
    </cfRule>
    <cfRule type="expression" dxfId="180" priority="192">
      <formula>IF(RIGHT(TEXT(AI458,"0.#"),1)=".",TRUE,FALSE)</formula>
    </cfRule>
  </conditionalFormatting>
  <conditionalFormatting sqref="AQ458">
    <cfRule type="expression" dxfId="179" priority="189">
      <formula>IF(RIGHT(TEXT(AQ458,"0.#"),1)=".",FALSE,TRUE)</formula>
    </cfRule>
    <cfRule type="expression" dxfId="178" priority="190">
      <formula>IF(RIGHT(TEXT(AQ458,"0.#"),1)=".",TRUE,FALSE)</formula>
    </cfRule>
  </conditionalFormatting>
  <conditionalFormatting sqref="AE459">
    <cfRule type="expression" dxfId="177" priority="187">
      <formula>IF(RIGHT(TEXT(AE459,"0.#"),1)=".",FALSE,TRUE)</formula>
    </cfRule>
    <cfRule type="expression" dxfId="176" priority="188">
      <formula>IF(RIGHT(TEXT(AE459,"0.#"),1)=".",TRUE,FALSE)</formula>
    </cfRule>
  </conditionalFormatting>
  <conditionalFormatting sqref="AM459">
    <cfRule type="expression" dxfId="175" priority="185">
      <formula>IF(RIGHT(TEXT(AM459,"0.#"),1)=".",FALSE,TRUE)</formula>
    </cfRule>
    <cfRule type="expression" dxfId="174" priority="186">
      <formula>IF(RIGHT(TEXT(AM459,"0.#"),1)=".",TRUE,FALSE)</formula>
    </cfRule>
  </conditionalFormatting>
  <conditionalFormatting sqref="AU459">
    <cfRule type="expression" dxfId="173" priority="183">
      <formula>IF(RIGHT(TEXT(AU459,"0.#"),1)=".",FALSE,TRUE)</formula>
    </cfRule>
    <cfRule type="expression" dxfId="172" priority="184">
      <formula>IF(RIGHT(TEXT(AU459,"0.#"),1)=".",TRUE,FALSE)</formula>
    </cfRule>
  </conditionalFormatting>
  <conditionalFormatting sqref="AI459">
    <cfRule type="expression" dxfId="171" priority="181">
      <formula>IF(RIGHT(TEXT(AI459,"0.#"),1)=".",FALSE,TRUE)</formula>
    </cfRule>
    <cfRule type="expression" dxfId="170" priority="182">
      <formula>IF(RIGHT(TEXT(AI459,"0.#"),1)=".",TRUE,FALSE)</formula>
    </cfRule>
  </conditionalFormatting>
  <conditionalFormatting sqref="AQ459">
    <cfRule type="expression" dxfId="169" priority="179">
      <formula>IF(RIGHT(TEXT(AQ459,"0.#"),1)=".",FALSE,TRUE)</formula>
    </cfRule>
    <cfRule type="expression" dxfId="168" priority="180">
      <formula>IF(RIGHT(TEXT(AQ459,"0.#"),1)=".",TRUE,FALSE)</formula>
    </cfRule>
  </conditionalFormatting>
  <conditionalFormatting sqref="AE460">
    <cfRule type="expression" dxfId="167" priority="177">
      <formula>IF(RIGHT(TEXT(AE460,"0.#"),1)=".",FALSE,TRUE)</formula>
    </cfRule>
    <cfRule type="expression" dxfId="166" priority="178">
      <formula>IF(RIGHT(TEXT(AE460,"0.#"),1)=".",TRUE,FALSE)</formula>
    </cfRule>
  </conditionalFormatting>
  <conditionalFormatting sqref="AM460">
    <cfRule type="expression" dxfId="165" priority="175">
      <formula>IF(RIGHT(TEXT(AM460,"0.#"),1)=".",FALSE,TRUE)</formula>
    </cfRule>
    <cfRule type="expression" dxfId="164" priority="176">
      <formula>IF(RIGHT(TEXT(AM460,"0.#"),1)=".",TRUE,FALSE)</formula>
    </cfRule>
  </conditionalFormatting>
  <conditionalFormatting sqref="AU460">
    <cfRule type="expression" dxfId="163" priority="173">
      <formula>IF(RIGHT(TEXT(AU460,"0.#"),1)=".",FALSE,TRUE)</formula>
    </cfRule>
    <cfRule type="expression" dxfId="162" priority="174">
      <formula>IF(RIGHT(TEXT(AU460,"0.#"),1)=".",TRUE,FALSE)</formula>
    </cfRule>
  </conditionalFormatting>
  <conditionalFormatting sqref="AI460">
    <cfRule type="expression" dxfId="161" priority="171">
      <formula>IF(RIGHT(TEXT(AI460,"0.#"),1)=".",FALSE,TRUE)</formula>
    </cfRule>
    <cfRule type="expression" dxfId="160" priority="172">
      <formula>IF(RIGHT(TEXT(AI460,"0.#"),1)=".",TRUE,FALSE)</formula>
    </cfRule>
  </conditionalFormatting>
  <conditionalFormatting sqref="AQ460">
    <cfRule type="expression" dxfId="159" priority="169">
      <formula>IF(RIGHT(TEXT(AQ460,"0.#"),1)=".",FALSE,TRUE)</formula>
    </cfRule>
    <cfRule type="expression" dxfId="158" priority="170">
      <formula>IF(RIGHT(TEXT(AQ460,"0.#"),1)=".",TRUE,FALSE)</formula>
    </cfRule>
  </conditionalFormatting>
  <conditionalFormatting sqref="AE463">
    <cfRule type="expression" dxfId="157" priority="167">
      <formula>IF(RIGHT(TEXT(AE463,"0.#"),1)=".",FALSE,TRUE)</formula>
    </cfRule>
    <cfRule type="expression" dxfId="156" priority="168">
      <formula>IF(RIGHT(TEXT(AE463,"0.#"),1)=".",TRUE,FALSE)</formula>
    </cfRule>
  </conditionalFormatting>
  <conditionalFormatting sqref="AM463">
    <cfRule type="expression" dxfId="155" priority="165">
      <formula>IF(RIGHT(TEXT(AM463,"0.#"),1)=".",FALSE,TRUE)</formula>
    </cfRule>
    <cfRule type="expression" dxfId="154" priority="166">
      <formula>IF(RIGHT(TEXT(AM463,"0.#"),1)=".",TRUE,FALSE)</formula>
    </cfRule>
  </conditionalFormatting>
  <conditionalFormatting sqref="AU463">
    <cfRule type="expression" dxfId="153" priority="163">
      <formula>IF(RIGHT(TEXT(AU463,"0.#"),1)=".",FALSE,TRUE)</formula>
    </cfRule>
    <cfRule type="expression" dxfId="152" priority="164">
      <formula>IF(RIGHT(TEXT(AU463,"0.#"),1)=".",TRUE,FALSE)</formula>
    </cfRule>
  </conditionalFormatting>
  <conditionalFormatting sqref="AI463">
    <cfRule type="expression" dxfId="151" priority="161">
      <formula>IF(RIGHT(TEXT(AI463,"0.#"),1)=".",FALSE,TRUE)</formula>
    </cfRule>
    <cfRule type="expression" dxfId="150" priority="162">
      <formula>IF(RIGHT(TEXT(AI463,"0.#"),1)=".",TRUE,FALSE)</formula>
    </cfRule>
  </conditionalFormatting>
  <conditionalFormatting sqref="AQ463">
    <cfRule type="expression" dxfId="149" priority="159">
      <formula>IF(RIGHT(TEXT(AQ463,"0.#"),1)=".",FALSE,TRUE)</formula>
    </cfRule>
    <cfRule type="expression" dxfId="148" priority="160">
      <formula>IF(RIGHT(TEXT(AQ463,"0.#"),1)=".",TRUE,FALSE)</formula>
    </cfRule>
  </conditionalFormatting>
  <conditionalFormatting sqref="AE464">
    <cfRule type="expression" dxfId="147" priority="157">
      <formula>IF(RIGHT(TEXT(AE464,"0.#"),1)=".",FALSE,TRUE)</formula>
    </cfRule>
    <cfRule type="expression" dxfId="146" priority="158">
      <formula>IF(RIGHT(TEXT(AE464,"0.#"),1)=".",TRUE,FALSE)</formula>
    </cfRule>
  </conditionalFormatting>
  <conditionalFormatting sqref="AQ464">
    <cfRule type="expression" dxfId="145" priority="155">
      <formula>IF(RIGHT(TEXT(AQ464,"0.#"),1)=".",FALSE,TRUE)</formula>
    </cfRule>
    <cfRule type="expression" dxfId="144" priority="156">
      <formula>IF(RIGHT(TEXT(AQ464,"0.#"),1)=".",TRUE,FALSE)</formula>
    </cfRule>
  </conditionalFormatting>
  <conditionalFormatting sqref="AE465">
    <cfRule type="expression" dxfId="143" priority="153">
      <formula>IF(RIGHT(TEXT(AE465,"0.#"),1)=".",FALSE,TRUE)</formula>
    </cfRule>
    <cfRule type="expression" dxfId="142" priority="154">
      <formula>IF(RIGHT(TEXT(AE465,"0.#"),1)=".",TRUE,FALSE)</formula>
    </cfRule>
  </conditionalFormatting>
  <conditionalFormatting sqref="AM465">
    <cfRule type="expression" dxfId="141" priority="151">
      <formula>IF(RIGHT(TEXT(AM465,"0.#"),1)=".",FALSE,TRUE)</formula>
    </cfRule>
    <cfRule type="expression" dxfId="140" priority="152">
      <formula>IF(RIGHT(TEXT(AM465,"0.#"),1)=".",TRUE,FALSE)</formula>
    </cfRule>
  </conditionalFormatting>
  <conditionalFormatting sqref="AU465">
    <cfRule type="expression" dxfId="139" priority="149">
      <formula>IF(RIGHT(TEXT(AU465,"0.#"),1)=".",FALSE,TRUE)</formula>
    </cfRule>
    <cfRule type="expression" dxfId="138" priority="150">
      <formula>IF(RIGHT(TEXT(AU465,"0.#"),1)=".",TRUE,FALSE)</formula>
    </cfRule>
  </conditionalFormatting>
  <conditionalFormatting sqref="AI465">
    <cfRule type="expression" dxfId="137" priority="147">
      <formula>IF(RIGHT(TEXT(AI465,"0.#"),1)=".",FALSE,TRUE)</formula>
    </cfRule>
    <cfRule type="expression" dxfId="136" priority="148">
      <formula>IF(RIGHT(TEXT(AI465,"0.#"),1)=".",TRUE,FALSE)</formula>
    </cfRule>
  </conditionalFormatting>
  <conditionalFormatting sqref="AQ465">
    <cfRule type="expression" dxfId="135" priority="145">
      <formula>IF(RIGHT(TEXT(AQ465,"0.#"),1)=".",FALSE,TRUE)</formula>
    </cfRule>
    <cfRule type="expression" dxfId="134" priority="146">
      <formula>IF(RIGHT(TEXT(AQ465,"0.#"),1)=".",TRUE,FALSE)</formula>
    </cfRule>
  </conditionalFormatting>
  <conditionalFormatting sqref="AI464 AM464">
    <cfRule type="expression" dxfId="133" priority="143">
      <formula>IF(RIGHT(TEXT(AI464,"0.#"),1)=".",FALSE,TRUE)</formula>
    </cfRule>
    <cfRule type="expression" dxfId="132" priority="144">
      <formula>IF(RIGHT(TEXT(AI464,"0.#"),1)=".",TRUE,FALSE)</formula>
    </cfRule>
  </conditionalFormatting>
  <conditionalFormatting sqref="AE439">
    <cfRule type="expression" dxfId="131" priority="139">
      <formula>IF(RIGHT(TEXT(AE439,"0.#"),1)=".",FALSE,TRUE)</formula>
    </cfRule>
    <cfRule type="expression" dxfId="130" priority="140">
      <formula>IF(RIGHT(TEXT(AE439,"0.#"),1)=".",TRUE,FALSE)</formula>
    </cfRule>
  </conditionalFormatting>
  <conditionalFormatting sqref="Y782">
    <cfRule type="expression" dxfId="129" priority="137">
      <formula>IF(RIGHT(TEXT(Y782,"0.#"),1)=".",FALSE,TRUE)</formula>
    </cfRule>
    <cfRule type="expression" dxfId="128" priority="138">
      <formula>IF(RIGHT(TEXT(Y782,"0.#"),1)=".",TRUE,FALSE)</formula>
    </cfRule>
  </conditionalFormatting>
  <conditionalFormatting sqref="AU782">
    <cfRule type="expression" dxfId="127" priority="135">
      <formula>IF(RIGHT(TEXT(AU782,"0.#"),1)=".",FALSE,TRUE)</formula>
    </cfRule>
    <cfRule type="expression" dxfId="126" priority="136">
      <formula>IF(RIGHT(TEXT(AU782,"0.#"),1)=".",TRUE,FALSE)</formula>
    </cfRule>
  </conditionalFormatting>
  <conditionalFormatting sqref="Y795">
    <cfRule type="expression" dxfId="125" priority="133">
      <formula>IF(RIGHT(TEXT(Y795,"0.#"),1)=".",FALSE,TRUE)</formula>
    </cfRule>
    <cfRule type="expression" dxfId="124" priority="134">
      <formula>IF(RIGHT(TEXT(Y795,"0.#"),1)=".",TRUE,FALSE)</formula>
    </cfRule>
  </conditionalFormatting>
  <conditionalFormatting sqref="AU795">
    <cfRule type="expression" dxfId="123" priority="131">
      <formula>IF(RIGHT(TEXT(AU795,"0.#"),1)=".",FALSE,TRUE)</formula>
    </cfRule>
    <cfRule type="expression" dxfId="122" priority="132">
      <formula>IF(RIGHT(TEXT(AU795,"0.#"),1)=".",TRUE,FALSE)</formula>
    </cfRule>
  </conditionalFormatting>
  <conditionalFormatting sqref="Y808">
    <cfRule type="expression" dxfId="121" priority="129">
      <formula>IF(RIGHT(TEXT(Y808,"0.#"),1)=".",FALSE,TRUE)</formula>
    </cfRule>
    <cfRule type="expression" dxfId="120" priority="130">
      <formula>IF(RIGHT(TEXT(Y808,"0.#"),1)=".",TRUE,FALSE)</formula>
    </cfRule>
  </conditionalFormatting>
  <conditionalFormatting sqref="AU808">
    <cfRule type="expression" dxfId="119" priority="127">
      <formula>IF(RIGHT(TEXT(AU808,"0.#"),1)=".",FALSE,TRUE)</formula>
    </cfRule>
    <cfRule type="expression" dxfId="118" priority="128">
      <formula>IF(RIGHT(TEXT(AU808,"0.#"),1)=".",TRUE,FALSE)</formula>
    </cfRule>
  </conditionalFormatting>
  <conditionalFormatting sqref="Y821">
    <cfRule type="expression" dxfId="117" priority="125">
      <formula>IF(RIGHT(TEXT(Y821,"0.#"),1)=".",FALSE,TRUE)</formula>
    </cfRule>
    <cfRule type="expression" dxfId="116" priority="126">
      <formula>IF(RIGHT(TEXT(Y821,"0.#"),1)=".",TRUE,FALSE)</formula>
    </cfRule>
  </conditionalFormatting>
  <conditionalFormatting sqref="AU821">
    <cfRule type="expression" dxfId="115" priority="123">
      <formula>IF(RIGHT(TEXT(AU821,"0.#"),1)=".",FALSE,TRUE)</formula>
    </cfRule>
    <cfRule type="expression" dxfId="114" priority="124">
      <formula>IF(RIGHT(TEXT(AU821,"0.#"),1)=".",TRUE,FALSE)</formula>
    </cfRule>
  </conditionalFormatting>
  <conditionalFormatting sqref="AL871:AO871">
    <cfRule type="expression" dxfId="113" priority="119">
      <formula>IF(AND(AL871&gt;=0, RIGHT(TEXT(AL871,"0.#"),1)&lt;&gt;"."),TRUE,FALSE)</formula>
    </cfRule>
    <cfRule type="expression" dxfId="112" priority="120">
      <formula>IF(AND(AL871&gt;=0, RIGHT(TEXT(AL871,"0.#"),1)="."),TRUE,FALSE)</formula>
    </cfRule>
    <cfRule type="expression" dxfId="111" priority="121">
      <formula>IF(AND(AL871&lt;0, RIGHT(TEXT(AL871,"0.#"),1)&lt;&gt;"."),TRUE,FALSE)</formula>
    </cfRule>
    <cfRule type="expression" dxfId="110" priority="122">
      <formula>IF(AND(AL871&lt;0, RIGHT(TEXT(AL871,"0.#"),1)="."),TRUE,FALSE)</formula>
    </cfRule>
  </conditionalFormatting>
  <conditionalFormatting sqref="Y871">
    <cfRule type="expression" dxfId="109" priority="117">
      <formula>IF(RIGHT(TEXT(Y871,"0.#"),1)=".",FALSE,TRUE)</formula>
    </cfRule>
    <cfRule type="expression" dxfId="108" priority="118">
      <formula>IF(RIGHT(TEXT(Y871,"0.#"),1)=".",TRUE,FALSE)</formula>
    </cfRule>
  </conditionalFormatting>
  <conditionalFormatting sqref="AL904:AO904">
    <cfRule type="expression" dxfId="107" priority="113">
      <formula>IF(AND(AL904&gt;=0, RIGHT(TEXT(AL904,"0.#"),1)&lt;&gt;"."),TRUE,FALSE)</formula>
    </cfRule>
    <cfRule type="expression" dxfId="106" priority="114">
      <formula>IF(AND(AL904&gt;=0, RIGHT(TEXT(AL904,"0.#"),1)="."),TRUE,FALSE)</formula>
    </cfRule>
    <cfRule type="expression" dxfId="105" priority="115">
      <formula>IF(AND(AL904&lt;0, RIGHT(TEXT(AL904,"0.#"),1)&lt;&gt;"."),TRUE,FALSE)</formula>
    </cfRule>
    <cfRule type="expression" dxfId="104" priority="116">
      <formula>IF(AND(AL904&lt;0, RIGHT(TEXT(AL904,"0.#"),1)="."),TRUE,FALSE)</formula>
    </cfRule>
  </conditionalFormatting>
  <conditionalFormatting sqref="Y904">
    <cfRule type="expression" dxfId="103" priority="111">
      <formula>IF(RIGHT(TEXT(Y904,"0.#"),1)=".",FALSE,TRUE)</formula>
    </cfRule>
    <cfRule type="expression" dxfId="102" priority="112">
      <formula>IF(RIGHT(TEXT(Y904,"0.#"),1)=".",TRUE,FALSE)</formula>
    </cfRule>
  </conditionalFormatting>
  <conditionalFormatting sqref="AL937:AO937">
    <cfRule type="expression" dxfId="101" priority="107">
      <formula>IF(AND(AL937&gt;=0, RIGHT(TEXT(AL937,"0.#"),1)&lt;&gt;"."),TRUE,FALSE)</formula>
    </cfRule>
    <cfRule type="expression" dxfId="100" priority="108">
      <formula>IF(AND(AL937&gt;=0, RIGHT(TEXT(AL937,"0.#"),1)="."),TRUE,FALSE)</formula>
    </cfRule>
    <cfRule type="expression" dxfId="99" priority="109">
      <formula>IF(AND(AL937&lt;0, RIGHT(TEXT(AL937,"0.#"),1)&lt;&gt;"."),TRUE,FALSE)</formula>
    </cfRule>
    <cfRule type="expression" dxfId="98" priority="110">
      <formula>IF(AND(AL937&lt;0, RIGHT(TEXT(AL937,"0.#"),1)="."),TRUE,FALSE)</formula>
    </cfRule>
  </conditionalFormatting>
  <conditionalFormatting sqref="Y937">
    <cfRule type="expression" dxfId="97" priority="105">
      <formula>IF(RIGHT(TEXT(Y937,"0.#"),1)=".",FALSE,TRUE)</formula>
    </cfRule>
    <cfRule type="expression" dxfId="96" priority="106">
      <formula>IF(RIGHT(TEXT(Y937,"0.#"),1)=".",TRUE,FALSE)</formula>
    </cfRule>
  </conditionalFormatting>
  <conditionalFormatting sqref="AL970:AO978">
    <cfRule type="expression" dxfId="95" priority="101">
      <formula>IF(AND(AL970&gt;=0, RIGHT(TEXT(AL970,"0.#"),1)&lt;&gt;"."),TRUE,FALSE)</formula>
    </cfRule>
    <cfRule type="expression" dxfId="94" priority="102">
      <formula>IF(AND(AL970&gt;=0, RIGHT(TEXT(AL970,"0.#"),1)="."),TRUE,FALSE)</formula>
    </cfRule>
    <cfRule type="expression" dxfId="93" priority="103">
      <formula>IF(AND(AL970&lt;0, RIGHT(TEXT(AL970,"0.#"),1)&lt;&gt;"."),TRUE,FALSE)</formula>
    </cfRule>
    <cfRule type="expression" dxfId="92" priority="104">
      <formula>IF(AND(AL970&lt;0, RIGHT(TEXT(AL970,"0.#"),1)="."),TRUE,FALSE)</formula>
    </cfRule>
  </conditionalFormatting>
  <conditionalFormatting sqref="Y972:Y978">
    <cfRule type="expression" dxfId="91" priority="99">
      <formula>IF(RIGHT(TEXT(Y972,"0.#"),1)=".",FALSE,TRUE)</formula>
    </cfRule>
    <cfRule type="expression" dxfId="90" priority="100">
      <formula>IF(RIGHT(TEXT(Y972,"0.#"),1)=".",TRUE,FALSE)</formula>
    </cfRule>
  </conditionalFormatting>
  <conditionalFormatting sqref="Y970:Y971">
    <cfRule type="expression" dxfId="89" priority="97">
      <formula>IF(RIGHT(TEXT(Y970,"0.#"),1)=".",FALSE,TRUE)</formula>
    </cfRule>
    <cfRule type="expression" dxfId="88" priority="98">
      <formula>IF(RIGHT(TEXT(Y970,"0.#"),1)=".",TRUE,FALSE)</formula>
    </cfRule>
  </conditionalFormatting>
  <conditionalFormatting sqref="AL1003:AO1009">
    <cfRule type="expression" dxfId="87" priority="93">
      <formula>IF(AND(AL1003&gt;=0, RIGHT(TEXT(AL1003,"0.#"),1)&lt;&gt;"."),TRUE,FALSE)</formula>
    </cfRule>
    <cfRule type="expression" dxfId="86" priority="94">
      <formula>IF(AND(AL1003&gt;=0, RIGHT(TEXT(AL1003,"0.#"),1)="."),TRUE,FALSE)</formula>
    </cfRule>
    <cfRule type="expression" dxfId="85" priority="95">
      <formula>IF(AND(AL1003&lt;0, RIGHT(TEXT(AL1003,"0.#"),1)&lt;&gt;"."),TRUE,FALSE)</formula>
    </cfRule>
    <cfRule type="expression" dxfId="84" priority="96">
      <formula>IF(AND(AL1003&lt;0, RIGHT(TEXT(AL1003,"0.#"),1)="."),TRUE,FALSE)</formula>
    </cfRule>
  </conditionalFormatting>
  <conditionalFormatting sqref="Y1005:Y1009">
    <cfRule type="expression" dxfId="83" priority="91">
      <formula>IF(RIGHT(TEXT(Y1005,"0.#"),1)=".",FALSE,TRUE)</formula>
    </cfRule>
    <cfRule type="expression" dxfId="82" priority="92">
      <formula>IF(RIGHT(TEXT(Y1005,"0.#"),1)=".",TRUE,FALSE)</formula>
    </cfRule>
  </conditionalFormatting>
  <conditionalFormatting sqref="Y1003:Y1004">
    <cfRule type="expression" dxfId="81" priority="89">
      <formula>IF(RIGHT(TEXT(Y1003,"0.#"),1)=".",FALSE,TRUE)</formula>
    </cfRule>
    <cfRule type="expression" dxfId="80" priority="90">
      <formula>IF(RIGHT(TEXT(Y1003,"0.#"),1)=".",TRUE,FALSE)</formula>
    </cfRule>
  </conditionalFormatting>
  <conditionalFormatting sqref="AL1036:AO1036">
    <cfRule type="expression" dxfId="79" priority="85">
      <formula>IF(AND(AL1036&gt;=0, RIGHT(TEXT(AL1036,"0.#"),1)&lt;&gt;"."),TRUE,FALSE)</formula>
    </cfRule>
    <cfRule type="expression" dxfId="78" priority="86">
      <formula>IF(AND(AL1036&gt;=0, RIGHT(TEXT(AL1036,"0.#"),1)="."),TRUE,FALSE)</formula>
    </cfRule>
    <cfRule type="expression" dxfId="77" priority="87">
      <formula>IF(AND(AL1036&lt;0, RIGHT(TEXT(AL1036,"0.#"),1)&lt;&gt;"."),TRUE,FALSE)</formula>
    </cfRule>
    <cfRule type="expression" dxfId="76" priority="88">
      <formula>IF(AND(AL1036&lt;0, RIGHT(TEXT(AL1036,"0.#"),1)="."),TRUE,FALSE)</formula>
    </cfRule>
  </conditionalFormatting>
  <conditionalFormatting sqref="Y1036">
    <cfRule type="expression" dxfId="75" priority="83">
      <formula>IF(RIGHT(TEXT(Y1036,"0.#"),1)=".",FALSE,TRUE)</formula>
    </cfRule>
    <cfRule type="expression" dxfId="74" priority="84">
      <formula>IF(RIGHT(TEXT(Y1036,"0.#"),1)=".",TRUE,FALSE)</formula>
    </cfRule>
  </conditionalFormatting>
  <conditionalFormatting sqref="AL1069:AO1069">
    <cfRule type="expression" dxfId="73" priority="79">
      <formula>IF(AND(AL1069&gt;=0, RIGHT(TEXT(AL1069,"0.#"),1)&lt;&gt;"."),TRUE,FALSE)</formula>
    </cfRule>
    <cfRule type="expression" dxfId="72" priority="80">
      <formula>IF(AND(AL1069&gt;=0, RIGHT(TEXT(AL1069,"0.#"),1)="."),TRUE,FALSE)</formula>
    </cfRule>
    <cfRule type="expression" dxfId="71" priority="81">
      <formula>IF(AND(AL1069&lt;0, RIGHT(TEXT(AL1069,"0.#"),1)&lt;&gt;"."),TRUE,FALSE)</formula>
    </cfRule>
    <cfRule type="expression" dxfId="70" priority="82">
      <formula>IF(AND(AL1069&lt;0, RIGHT(TEXT(AL1069,"0.#"),1)="."),TRUE,FALSE)</formula>
    </cfRule>
  </conditionalFormatting>
  <conditionalFormatting sqref="Y1069">
    <cfRule type="expression" dxfId="69" priority="77">
      <formula>IF(RIGHT(TEXT(Y1069,"0.#"),1)=".",FALSE,TRUE)</formula>
    </cfRule>
    <cfRule type="expression" dxfId="68" priority="78">
      <formula>IF(RIGHT(TEXT(Y1069,"0.#"),1)=".",TRUE,FALSE)</formula>
    </cfRule>
  </conditionalFormatting>
  <conditionalFormatting sqref="AK14:AQ14">
    <cfRule type="expression" dxfId="67" priority="75">
      <formula>IF(RIGHT(TEXT(AK14,"0.#"),1)=".",FALSE,TRUE)</formula>
    </cfRule>
    <cfRule type="expression" dxfId="66" priority="76">
      <formula>IF(RIGHT(TEXT(AK14,"0.#"),1)=".",TRUE,FALSE)</formula>
    </cfRule>
  </conditionalFormatting>
  <conditionalFormatting sqref="AK16:AQ16">
    <cfRule type="expression" dxfId="65" priority="73">
      <formula>IF(RIGHT(TEXT(AK16,"0.#"),1)=".",FALSE,TRUE)</formula>
    </cfRule>
    <cfRule type="expression" dxfId="64" priority="74">
      <formula>IF(RIGHT(TEXT(AK16,"0.#"),1)=".",TRUE,FALSE)</formula>
    </cfRule>
  </conditionalFormatting>
  <conditionalFormatting sqref="AK17:AQ17">
    <cfRule type="expression" dxfId="63" priority="71">
      <formula>IF(RIGHT(TEXT(AK17,"0.#"),1)=".",FALSE,TRUE)</formula>
    </cfRule>
    <cfRule type="expression" dxfId="62" priority="72">
      <formula>IF(RIGHT(TEXT(AK17,"0.#"),1)=".",TRUE,FALSE)</formula>
    </cfRule>
  </conditionalFormatting>
  <conditionalFormatting sqref="AL838:AO838">
    <cfRule type="expression" dxfId="61" priority="63">
      <formula>IF(AND(AL838&gt;=0, RIGHT(TEXT(AL838,"0.#"),1)&lt;&gt;"."),TRUE,FALSE)</formula>
    </cfRule>
    <cfRule type="expression" dxfId="60" priority="64">
      <formula>IF(AND(AL838&gt;=0, RIGHT(TEXT(AL838,"0.#"),1)="."),TRUE,FALSE)</formula>
    </cfRule>
    <cfRule type="expression" dxfId="59" priority="65">
      <formula>IF(AND(AL838&lt;0, RIGHT(TEXT(AL838,"0.#"),1)&lt;&gt;"."),TRUE,FALSE)</formula>
    </cfRule>
    <cfRule type="expression" dxfId="58" priority="66">
      <formula>IF(AND(AL838&lt;0, RIGHT(TEXT(AL838,"0.#"),1)="."),TRUE,FALSE)</formula>
    </cfRule>
  </conditionalFormatting>
  <conditionalFormatting sqref="AL839:AO839">
    <cfRule type="expression" dxfId="57" priority="59">
      <formula>IF(AND(AL839&gt;=0, RIGHT(TEXT(AL839,"0.#"),1)&lt;&gt;"."),TRUE,FALSE)</formula>
    </cfRule>
    <cfRule type="expression" dxfId="56" priority="60">
      <formula>IF(AND(AL839&gt;=0, RIGHT(TEXT(AL839,"0.#"),1)="."),TRUE,FALSE)</formula>
    </cfRule>
    <cfRule type="expression" dxfId="55" priority="61">
      <formula>IF(AND(AL839&lt;0, RIGHT(TEXT(AL839,"0.#"),1)&lt;&gt;"."),TRUE,FALSE)</formula>
    </cfRule>
    <cfRule type="expression" dxfId="54" priority="62">
      <formula>IF(AND(AL839&lt;0, RIGHT(TEXT(AL839,"0.#"),1)="."),TRUE,FALSE)</formula>
    </cfRule>
  </conditionalFormatting>
  <conditionalFormatting sqref="AL840:AO840">
    <cfRule type="expression" dxfId="53" priority="55">
      <formula>IF(AND(AL840&gt;=0, RIGHT(TEXT(AL840,"0.#"),1)&lt;&gt;"."),TRUE,FALSE)</formula>
    </cfRule>
    <cfRule type="expression" dxfId="52" priority="56">
      <formula>IF(AND(AL840&gt;=0, RIGHT(TEXT(AL840,"0.#"),1)="."),TRUE,FALSE)</formula>
    </cfRule>
    <cfRule type="expression" dxfId="51" priority="57">
      <formula>IF(AND(AL840&lt;0, RIGHT(TEXT(AL840,"0.#"),1)&lt;&gt;"."),TRUE,FALSE)</formula>
    </cfRule>
    <cfRule type="expression" dxfId="50" priority="58">
      <formula>IF(AND(AL840&lt;0, RIGHT(TEXT(AL840,"0.#"),1)="."),TRUE,FALSE)</formula>
    </cfRule>
  </conditionalFormatting>
  <conditionalFormatting sqref="AL841:AO841">
    <cfRule type="expression" dxfId="49" priority="51">
      <formula>IF(AND(AL841&gt;=0, RIGHT(TEXT(AL841,"0.#"),1)&lt;&gt;"."),TRUE,FALSE)</formula>
    </cfRule>
    <cfRule type="expression" dxfId="48" priority="52">
      <formula>IF(AND(AL841&gt;=0, RIGHT(TEXT(AL841,"0.#"),1)="."),TRUE,FALSE)</formula>
    </cfRule>
    <cfRule type="expression" dxfId="47" priority="53">
      <formula>IF(AND(AL841&lt;0, RIGHT(TEXT(AL841,"0.#"),1)&lt;&gt;"."),TRUE,FALSE)</formula>
    </cfRule>
    <cfRule type="expression" dxfId="46" priority="54">
      <formula>IF(AND(AL841&lt;0, RIGHT(TEXT(AL841,"0.#"),1)="."),TRUE,FALSE)</formula>
    </cfRule>
  </conditionalFormatting>
  <conditionalFormatting sqref="AL842:AO842">
    <cfRule type="expression" dxfId="45" priority="47">
      <formula>IF(AND(AL842&gt;=0, RIGHT(TEXT(AL842,"0.#"),1)&lt;&gt;"."),TRUE,FALSE)</formula>
    </cfRule>
    <cfRule type="expression" dxfId="44" priority="48">
      <formula>IF(AND(AL842&gt;=0, RIGHT(TEXT(AL842,"0.#"),1)="."),TRUE,FALSE)</formula>
    </cfRule>
    <cfRule type="expression" dxfId="43" priority="49">
      <formula>IF(AND(AL842&lt;0, RIGHT(TEXT(AL842,"0.#"),1)&lt;&gt;"."),TRUE,FALSE)</formula>
    </cfRule>
    <cfRule type="expression" dxfId="42" priority="50">
      <formula>IF(AND(AL842&lt;0, RIGHT(TEXT(AL842,"0.#"),1)="."),TRUE,FALSE)</formula>
    </cfRule>
  </conditionalFormatting>
  <conditionalFormatting sqref="AL843:AO843">
    <cfRule type="expression" dxfId="41" priority="43">
      <formula>IF(AND(AL843&gt;=0, RIGHT(TEXT(AL843,"0.#"),1)&lt;&gt;"."),TRUE,FALSE)</formula>
    </cfRule>
    <cfRule type="expression" dxfId="40" priority="44">
      <formula>IF(AND(AL843&gt;=0, RIGHT(TEXT(AL843,"0.#"),1)="."),TRUE,FALSE)</formula>
    </cfRule>
    <cfRule type="expression" dxfId="39" priority="45">
      <formula>IF(AND(AL843&lt;0, RIGHT(TEXT(AL843,"0.#"),1)&lt;&gt;"."),TRUE,FALSE)</formula>
    </cfRule>
    <cfRule type="expression" dxfId="38" priority="46">
      <formula>IF(AND(AL843&lt;0, RIGHT(TEXT(AL843,"0.#"),1)="."),TRUE,FALSE)</formula>
    </cfRule>
  </conditionalFormatting>
  <conditionalFormatting sqref="AL844:AO844">
    <cfRule type="expression" dxfId="37" priority="39">
      <formula>IF(AND(AL844&gt;=0, RIGHT(TEXT(AL844,"0.#"),1)&lt;&gt;"."),TRUE,FALSE)</formula>
    </cfRule>
    <cfRule type="expression" dxfId="36" priority="40">
      <formula>IF(AND(AL844&gt;=0, RIGHT(TEXT(AL844,"0.#"),1)="."),TRUE,FALSE)</formula>
    </cfRule>
    <cfRule type="expression" dxfId="35" priority="41">
      <formula>IF(AND(AL844&lt;0, RIGHT(TEXT(AL844,"0.#"),1)&lt;&gt;"."),TRUE,FALSE)</formula>
    </cfRule>
    <cfRule type="expression" dxfId="34" priority="42">
      <formula>IF(AND(AL844&lt;0, RIGHT(TEXT(AL844,"0.#"),1)="."),TRUE,FALSE)</formula>
    </cfRule>
  </conditionalFormatting>
  <conditionalFormatting sqref="AL845:AO845">
    <cfRule type="expression" dxfId="33" priority="35">
      <formula>IF(AND(AL845&gt;=0, RIGHT(TEXT(AL845,"0.#"),1)&lt;&gt;"."),TRUE,FALSE)</formula>
    </cfRule>
    <cfRule type="expression" dxfId="32" priority="36">
      <formula>IF(AND(AL845&gt;=0, RIGHT(TEXT(AL845,"0.#"),1)="."),TRUE,FALSE)</formula>
    </cfRule>
    <cfRule type="expression" dxfId="31" priority="37">
      <formula>IF(AND(AL845&lt;0, RIGHT(TEXT(AL845,"0.#"),1)&lt;&gt;"."),TRUE,FALSE)</formula>
    </cfRule>
    <cfRule type="expression" dxfId="30" priority="38">
      <formula>IF(AND(AL845&lt;0, RIGHT(TEXT(AL845,"0.#"),1)="."),TRUE,FALSE)</formula>
    </cfRule>
  </conditionalFormatting>
  <conditionalFormatting sqref="AL846:AO846">
    <cfRule type="expression" dxfId="29" priority="31">
      <formula>IF(AND(AL846&gt;=0, RIGHT(TEXT(AL846,"0.#"),1)&lt;&gt;"."),TRUE,FALSE)</formula>
    </cfRule>
    <cfRule type="expression" dxfId="28" priority="32">
      <formula>IF(AND(AL846&gt;=0, RIGHT(TEXT(AL846,"0.#"),1)="."),TRUE,FALSE)</formula>
    </cfRule>
    <cfRule type="expression" dxfId="27" priority="33">
      <formula>IF(AND(AL846&lt;0, RIGHT(TEXT(AL846,"0.#"),1)&lt;&gt;"."),TRUE,FALSE)</formula>
    </cfRule>
    <cfRule type="expression" dxfId="26" priority="34">
      <formula>IF(AND(AL846&lt;0, RIGHT(TEXT(AL846,"0.#"),1)="."),TRUE,FALSE)</formula>
    </cfRule>
  </conditionalFormatting>
  <conditionalFormatting sqref="AL847:AO847">
    <cfRule type="expression" dxfId="25" priority="27">
      <formula>IF(AND(AL847&gt;=0, RIGHT(TEXT(AL847,"0.#"),1)&lt;&gt;"."),TRUE,FALSE)</formula>
    </cfRule>
    <cfRule type="expression" dxfId="24" priority="28">
      <formula>IF(AND(AL847&gt;=0, RIGHT(TEXT(AL847,"0.#"),1)="."),TRUE,FALSE)</formula>
    </cfRule>
    <cfRule type="expression" dxfId="23" priority="29">
      <formula>IF(AND(AL847&lt;0, RIGHT(TEXT(AL847,"0.#"),1)&lt;&gt;"."),TRUE,FALSE)</formula>
    </cfRule>
    <cfRule type="expression" dxfId="22" priority="30">
      <formula>IF(AND(AL847&lt;0, RIGHT(TEXT(AL847,"0.#"),1)="."),TRUE,FALSE)</formula>
    </cfRule>
  </conditionalFormatting>
  <conditionalFormatting sqref="AM117">
    <cfRule type="expression" dxfId="21" priority="25">
      <formula>IF(RIGHT(TEXT(AM117,"0.#"),1)=".",FALSE,TRUE)</formula>
    </cfRule>
    <cfRule type="expression" dxfId="20" priority="26">
      <formula>IF(RIGHT(TEXT(AM117,"0.#"),1)=".",TRUE,FALSE)</formula>
    </cfRule>
  </conditionalFormatting>
  <conditionalFormatting sqref="AU39">
    <cfRule type="expression" dxfId="19" priority="23">
      <formula>IF(RIGHT(TEXT(AU39,"0.#"),1)=".",FALSE,TRUE)</formula>
    </cfRule>
    <cfRule type="expression" dxfId="18" priority="24">
      <formula>IF(RIGHT(TEXT(AU39,"0.#"),1)=".",TRUE,FALSE)</formula>
    </cfRule>
  </conditionalFormatting>
  <conditionalFormatting sqref="AU41">
    <cfRule type="expression" dxfId="17" priority="21">
      <formula>IF(RIGHT(TEXT(AU41,"0.#"),1)=".",FALSE,TRUE)</formula>
    </cfRule>
    <cfRule type="expression" dxfId="16" priority="22">
      <formula>IF(RIGHT(TEXT(AU41,"0.#"),1)=".",TRUE,FALSE)</formula>
    </cfRule>
  </conditionalFormatting>
  <conditionalFormatting sqref="AU34">
    <cfRule type="expression" dxfId="15" priority="19">
      <formula>IF(RIGHT(TEXT(AU34,"0.#"),1)=".",FALSE,TRUE)</formula>
    </cfRule>
    <cfRule type="expression" dxfId="14" priority="20">
      <formula>IF(RIGHT(TEXT(AU34,"0.#"),1)=".",TRUE,FALSE)</formula>
    </cfRule>
  </conditionalFormatting>
  <conditionalFormatting sqref="AU32">
    <cfRule type="expression" dxfId="13" priority="17">
      <formula>IF(RIGHT(TEXT(AU32,"0.#"),1)=".",FALSE,TRUE)</formula>
    </cfRule>
    <cfRule type="expression" dxfId="12" priority="18">
      <formula>IF(RIGHT(TEXT(AU32,"0.#"),1)=".",TRUE,FALSE)</formula>
    </cfRule>
  </conditionalFormatting>
  <conditionalFormatting sqref="AU33">
    <cfRule type="expression" dxfId="11" priority="15">
      <formula>IF(RIGHT(TEXT(AU33,"0.#"),1)=".",FALSE,TRUE)</formula>
    </cfRule>
    <cfRule type="expression" dxfId="10" priority="16">
      <formula>IF(RIGHT(TEXT(AU33,"0.#"),1)=".",TRUE,FALSE)</formula>
    </cfRule>
  </conditionalFormatting>
  <conditionalFormatting sqref="AU439">
    <cfRule type="expression" dxfId="9" priority="13">
      <formula>IF(RIGHT(TEXT(AU439,"0.#"),1)=".",FALSE,TRUE)</formula>
    </cfRule>
    <cfRule type="expression" dxfId="8" priority="14">
      <formula>IF(RIGHT(TEXT(AU439,"0.#"),1)=".",TRUE,FALSE)</formula>
    </cfRule>
  </conditionalFormatting>
  <conditionalFormatting sqref="AU464">
    <cfRule type="expression" dxfId="7" priority="11">
      <formula>IF(RIGHT(TEXT(AU464,"0.#"),1)=".",FALSE,TRUE)</formula>
    </cfRule>
    <cfRule type="expression" dxfId="6" priority="12">
      <formula>IF(RIGHT(TEXT(AU464,"0.#"),1)=".",TRUE,FALSE)</formula>
    </cfRule>
  </conditionalFormatting>
  <conditionalFormatting sqref="AR13:AX13">
    <cfRule type="expression" dxfId="5" priority="5">
      <formula>IF(RIGHT(TEXT(AR13,"0.#"),1)=".",FALSE,TRUE)</formula>
    </cfRule>
    <cfRule type="expression" dxfId="4" priority="6">
      <formula>IF(RIGHT(TEXT(AR13,"0.#"),1)=".",TRUE,FALSE)</formula>
    </cfRule>
  </conditionalFormatting>
  <conditionalFormatting sqref="AR15:AX15">
    <cfRule type="expression" dxfId="3" priority="3">
      <formula>IF(RIGHT(TEXT(AR15,"0.#"),1)=".",FALSE,TRUE)</formula>
    </cfRule>
    <cfRule type="expression" dxfId="2" priority="4">
      <formula>IF(RIGHT(TEXT(AR15,"0.#"),1)=".",TRUE,FALSE)</formula>
    </cfRule>
  </conditionalFormatting>
  <conditionalFormatting sqref="AD16:AJ16">
    <cfRule type="expression" dxfId="1" priority="1">
      <formula>IF(RIGHT(TEXT(AD16,"0.#"),1)=".",FALSE,TRUE)</formula>
    </cfRule>
    <cfRule type="expression" dxfId="0" priority="2">
      <formula>IF(RIGHT(TEXT(AD16,"0.#"),1)=".",TRUE,FALSE)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AR18:AX18 AQ86:AQ89 P29:AC2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15:AC19 AR15:AX1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16383" man="1"/>
    <brk id="699" max="16383" man="1"/>
    <brk id="727" max="16383" man="1"/>
    <brk id="735" max="16383" man="1"/>
    <brk id="779" max="16383" man="1"/>
    <brk id="934"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15">
      <c r="A2" s="14" t="s">
        <v>84</v>
      </c>
      <c r="B2" s="15"/>
      <c r="C2" s="13" t="str">
        <f>IF(B2="","",A2)</f>
        <v/>
      </c>
      <c r="D2" s="13" t="str">
        <f>IF(C2="","",IF(D1&lt;&gt;"",CONCATENATE(D1,"、",C2),C2))</f>
        <v/>
      </c>
      <c r="F2" s="12" t="s">
        <v>71</v>
      </c>
      <c r="G2" s="17" t="s">
        <v>509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509</v>
      </c>
      <c r="R6" s="13" t="str">
        <f t="shared" si="3"/>
        <v>交付</v>
      </c>
      <c r="S6" s="13" t="str">
        <f t="shared" si="4"/>
        <v>交付</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c r="C7" s="13" t="str">
        <f t="shared" si="0"/>
        <v/>
      </c>
      <c r="D7" s="13" t="str">
        <f t="shared" si="8"/>
        <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
      </c>
      <c r="F9" s="18" t="s">
        <v>226</v>
      </c>
      <c r="G9" s="17"/>
      <c r="H9" s="13" t="str">
        <f t="shared" si="1"/>
        <v/>
      </c>
      <c r="I9" s="13" t="str">
        <f t="shared" si="5"/>
        <v>一般会計</v>
      </c>
      <c r="K9" s="14" t="s">
        <v>109</v>
      </c>
      <c r="L9" s="15"/>
      <c r="M9" s="13" t="str">
        <f t="shared" si="2"/>
        <v/>
      </c>
      <c r="N9" s="13" t="str">
        <f t="shared" si="6"/>
        <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交付</v>
      </c>
      <c r="Q10" s="19"/>
      <c r="T10" s="13"/>
      <c r="W10" s="32" t="s">
        <v>155</v>
      </c>
      <c r="Y10" s="32" t="s">
        <v>358</v>
      </c>
      <c r="Z10" s="30"/>
      <c r="AA10" s="32" t="s">
        <v>452</v>
      </c>
      <c r="AB10" s="31"/>
      <c r="AC10" s="31"/>
      <c r="AD10" s="31"/>
      <c r="AE10" s="31"/>
      <c r="AF10" s="30"/>
      <c r="AG10" s="46" t="s">
        <v>281</v>
      </c>
      <c r="AK10" s="44" t="str">
        <f t="shared" si="7"/>
        <v>I</v>
      </c>
      <c r="AP10" s="44"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509</v>
      </c>
      <c r="M11" s="13" t="str">
        <f t="shared" si="2"/>
        <v>その他の事項経費</v>
      </c>
      <c r="N11" s="13" t="str">
        <f t="shared" si="6"/>
        <v>その他の事項経費</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236</v>
      </c>
      <c r="B20" s="15"/>
      <c r="C20" s="13" t="str">
        <f t="shared" si="9"/>
        <v/>
      </c>
      <c r="D20" s="13" t="str">
        <f t="shared" si="8"/>
        <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237</v>
      </c>
      <c r="B21" s="15" t="s">
        <v>509</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地方創生</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215</v>
      </c>
    </row>
    <row r="29" spans="1:37" ht="13.5" customHeight="1" x14ac:dyDescent="0.15">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15">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一般会計</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2020-10-09T14:08:39Z</dcterms:created>
  <dcterms:modified xsi:type="dcterms:W3CDTF">2020-11-24T15:41:49Z</dcterms:modified>
</cp:coreProperties>
</file>