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<sst xmlns="http://schemas.openxmlformats.org/spreadsheetml/2006/main" count="2239" uniqueCount="536">
  <si>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</si>
  <si>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</si>
  <si>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</si>
  <si>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</si>
  <si>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</si>
  <si>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</si>
  <si>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</si>
  <si>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</si>
  <si>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</si>
  <si>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</si>
  <si>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</si>
  <si>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</si>
  <si>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</si>
  <si>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</si>
  <si>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</si>
  <si>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</si>
  <si>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</si>
  <si>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</si>
  <si>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</si>
  <si>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</si>
  <si>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</si>
  <si>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</si>
  <si>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</si>
  <si>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</si>
  <si>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</si>
  <si>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</si>
  <si>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</si>
  <si>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</si>
  <si>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</si>
  <si>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</si>
  <si>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</si>
  <si>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</si>
  <si>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</si>
  <si>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</si>
  <si>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</si>
  <si>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</si>
  <si>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</si>
  <si>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</si>
  <si>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</si>
  <si>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</si>
  <si>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</si>
  <si>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</si>
  <si>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</si>
  <si>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</si>
  <si>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</si>
  <si>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</si>
  <si>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</si>
  <si>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</si>
  <si>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</si>
  <si>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</si>
  <si>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</si>
  <si>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</si>
  <si>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</si>
  <si>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</si>
  <si>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</si>
  <si>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</si>
  <si>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</si>
  <si>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</si>
  <si>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</si>
  <si>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</si>
  <si>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</si>
  <si>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</si>
  <si>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</si>
  <si>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</si>
  <si>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</si>
  <si>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</si>
  <si>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</si>
  <si>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</si>
  <si>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</si>
  <si>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</si>
  <si>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</si>
  <si>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</si>
  <si>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</si>
  <si>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</si>
  <si>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</si>
  <si>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</si>
  <si>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</si>
  <si>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</si>
  <si>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</si>
  <si>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</si>
  <si>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</si>
  <si>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</si>
  <si>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</si>
  <si>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</si>
  <si>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</si>
  <si>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</si>
  <si>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</si>
  <si>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</si>
  <si>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</si>
  <si>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</si>
  <si>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</si>
  <si>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</si>
  <si>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</si>
  <si>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</si>
  <si>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</si>
  <si>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</si>
  <si>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</si>
  <si>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</si>
  <si>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</si>
  <si>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</si>
  <si>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</si>
  <si>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</si>
  <si>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</si>
  <si>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</si>
  <si>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</si>
  <si>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</si>
  <si>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</si>
  <si>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</si>
  <si>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</si>
  <si>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</si>
  <si>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</si>
  <si>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</si>
  <si>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</si>
  <si>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</si>
  <si>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</si>
  <si>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</si>
  <si>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</si>
  <si>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</si>
  <si>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</si>
  <si>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</si>
  <si>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</si>
  <si>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</si>
  <si>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</si>
  <si>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</si>
  <si>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</si>
  <si>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</si>
  <si>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</si>
  <si>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</si>
  <si>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</si>
  <si>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</si>
  <si>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</si>
  <si>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</si>
  <si>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</si>
  <si>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</si>
  <si>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</si>
  <si>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</si>
  <si>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</si>
  <si>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</si>
  <si>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</si>
  <si>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</si>
  <si>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</si>
  <si>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</si>
  <si>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</si>
  <si>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</si>
  <si>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</si>
  <si>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</si>
  <si>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</si>
  <si>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</si>
  <si>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</si>
  <si>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</si>
  <si>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</si>
  <si>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</si>
  <si>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</si>
  <si>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</si>
  <si>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</si>
  <si>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</si>
  <si>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</si>
  <si>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</si>
  <si>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</si>
  <si>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</si>
  <si>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</si>
  <si>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</si>
  <si>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</si>
  <si>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</si>
  <si>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</si>
  <si>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</si>
  <si>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</si>
  <si>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</si>
  <si>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</si>
  <si>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</si>
  <si>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</si>
  <si>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</si>
  <si>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</si>
  <si>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</si>
  <si>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</si>
  <si>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</si>
  <si>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</si>
  <si>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</si>
  <si>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</si>
  <si>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</si>
  <si>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</si>
  <si>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</si>
  <si>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</si>
  <si>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</si>
  <si>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</si>
  <si>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</si>
  <si>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</si>
  <si>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</si>
  <si>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</si>
  <si>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</si>
  <si>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</si>
  <si>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</si>
  <si>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</si>
  <si>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</si>
  <si>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</si>
  <si>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</si>
  <si>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</si>
  <si>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</si>
  <si>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</si>
  <si>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</si>
  <si>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</si>
  <si>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</si>
  <si>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</si>
  <si>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</si>
  <si>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</si>
  <si>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</si>
  <si>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</si>
  <si>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</si>
  <si>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</si>
  <si>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</si>
  <si>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</si>
  <si>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</si>
  <si>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</si>
  <si>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</si>
  <si>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</si>
  <si>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</si>
  <si>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</si>
  <si>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</si>
  <si>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</si>
  <si>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</si>
  <si>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</si>
  <si>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</si>
  <si>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</si>
  <si>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</si>
  <si>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</si>
  <si>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</si>
  <si>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</si>
  <si>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</si>
  <si>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</si>
  <si>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</si>
  <si>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</si>
  <si>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</si>
  <si>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</si>
  <si>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</si>
  <si>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</si>
  <si>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</si>
  <si>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</si>
  <si>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</si>
  <si>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</si>
  <si>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</si>
  <si>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</si>
  <si>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</si>
  <si>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</si>
  <si>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</si>
  <si>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</si>
  <si>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</si>
  <si>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</si>
  <si>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</si>
  <si>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</si>
  <si>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</si>
  <si>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</si>
  <si>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</si>
  <si>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</si>
  <si>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</si>
  <si>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</si>
  <si>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</si>
  <si>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</si>
  <si>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</si>
  <si>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</si>
  <si>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</si>
  <si>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</si>
  <si>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</si>
  <si>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</si>
  <si>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</si>
  <si>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</si>
  <si>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</si>
  <si>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</si>
  <si>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</si>
  <si>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</si>
  <si>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</si>
  <si>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</si>
  <si>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</si>
  <si>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</si>
  <si>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</si>
  <si>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</si>
  <si>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</si>
  <si>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</si>
  <si>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</si>
  <si>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</si>
  <si>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</si>
  <si>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</si>
  <si>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</si>
  <si>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</si>
  <si>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</si>
  <si>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</si>
  <si>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</si>
  <si>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</si>
  <si>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</si>
  <si>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</si>
  <si>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</si>
  <si>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</si>
  <si>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</si>
  <si>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</si>
  <si>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</si>
  <si>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</si>
  <si>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</si>
  <si>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</si>
  <si>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</si>
  <si>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</si>
  <si>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</si>
  <si>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</si>
  <si>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</si>
  <si>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</si>
  <si>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</si>
  <si>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</si>
  <si>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</si>
  <si>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</si>
  <si>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</si>
  <si>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</si>
  <si>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</si>
  <si>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</si>
  <si>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</si>
  <si>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</si>
  <si>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</si>
  <si>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</si>
  <si>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</si>
  <si>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</si>
  <si>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</si>
  <si>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</si>
  <si>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</si>
  <si>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</si>
  <si>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</si>
  <si>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</si>
  <si>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</si>
  <si>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</si>
  <si>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</si>
  <si>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</si>
  <si>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</si>
  <si>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</si>
  <si>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</si>
  <si>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</si>
  <si>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</si>
  <si>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</si>
  <si>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</si>
  <si>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</si>
  <si>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</si>
  <si>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</si>
  <si>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</si>
  <si>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</si>
  <si>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</si>
  <si>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</si>
  <si>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</si>
  <si>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</si>
  <si>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</si>
  <si>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</si>
  <si>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</si>
  <si>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</si>
  <si>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</si>
  <si>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</si>
  <si>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</si>
  <si>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</si>
  <si>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</si>
  <si>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</si>
  <si>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</si>
  <si>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</si>
  <si>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</si>
  <si>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</si>
  <si>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</si>
  <si>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</si>
  <si>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</si>
  <si>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</si>
  <si>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</si>
  <si>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</si>
  <si>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</si>
  <si>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</si>
  <si>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</si>
  <si>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</si>
  <si>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</si>
  <si>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</si>
  <si>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</si>
  <si>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</si>
  <si>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</si>
  <si>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</si>
  <si>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</si>
  <si>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</si>
  <si>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</si>
  <si>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</si>
  <si>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</si>
  <si>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</si>
  <si>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</si>
  <si>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</si>
  <si>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</si>
  <si>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</si>
  <si>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</si>
  <si>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</si>
  <si>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</si>
  <si>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</si>
  <si>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</si>
  <si>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</si>
  <si>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</si>
  <si>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</si>
  <si>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</si>
  <si>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</si>
  <si>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</si>
  <si>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</si>
  <si>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</si>
  <si>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</si>
  <si>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</si>
  <si>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</si>
  <si>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</si>
  <si>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</si>
  <si>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</si>
  <si>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</si>
  <si>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</si>
  <si>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</si>
  <si>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</si>
  <si>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</si>
  <si>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</si>
  <si>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</si>
  <si>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</si>
  <si>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</si>
  <si>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</si>
  <si>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</si>
  <si>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</si>
  <si>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</si>
  <si>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</si>
  <si>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</si>
  <si>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</si>
  <si>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</si>
  <si>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</si>
  <si>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</si>
  <si>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</si>
  <si>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</si>
  <si>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</si>
  <si>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</si>
  <si>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</si>
  <si>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</si>
  <si>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</si>
  <si>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</si>
  <si>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</si>
  <si>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</si>
  <si>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</si>
  <si>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</si>
  <si>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</si>
  <si>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</si>
  <si>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</si>
  <si>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</si>
  <si>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</si>
  <si>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</si>
  <si>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</si>
  <si>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</si>
  <si>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</si>
  <si>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</si>
  <si>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</si>
  <si>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</si>
  <si>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</si>
  <si>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</si>
  <si>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</si>
  <si>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</si>
  <si>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</si>
  <si>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</si>
  <si>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</si>
  <si>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</si>
  <si>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</si>
  <si>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</si>
  <si>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</si>
  <si>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</si>
  <si>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</si>
  <si>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</si>
  <si>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</si>
  <si>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</si>
  <si>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</si>
  <si>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</si>
  <si>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</si>
  <si>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</si>
  <si>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</si>
  <si>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</si>
  <si>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</si>
  <si>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</si>
  <si>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</si>
  <si>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</si>
  <si>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</si>
  <si>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</si>
  <si>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</si>
  <si>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</si>
  <si>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</si>
  <si>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</si>
  <si>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</si>
  <si>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</si>
  <si>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</si>
  <si>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</si>
  <si>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まち・ひと・しごと創生本部事務局</t>
    <rPh sb="9" eb="11">
      <t>ソウセイ</t>
    </rPh>
    <rPh sb="11" eb="13">
      <t>ホンブ</t>
    </rPh>
    <rPh sb="13" eb="16">
      <t>ジムキョク</t>
    </rPh>
    <phoneticPr fontId="6"/>
  </si>
  <si>
    <t>○</t>
  </si>
  <si>
    <t>-</t>
  </si>
  <si>
    <t>-</t>
    <phoneticPr fontId="6"/>
  </si>
  <si>
    <t>-</t>
    <phoneticPr fontId="6"/>
  </si>
  <si>
    <t>-</t>
    <phoneticPr fontId="6"/>
  </si>
  <si>
    <t>-</t>
    <phoneticPr fontId="6"/>
  </si>
  <si>
    <t>-</t>
    <phoneticPr fontId="6"/>
  </si>
  <si>
    <t>-</t>
    <phoneticPr fontId="6"/>
  </si>
  <si>
    <t>-</t>
    <phoneticPr fontId="6"/>
  </si>
  <si>
    <t>調査を実施する事業のため、定量的な成果目標の設定は困難である。</t>
  </si>
  <si>
    <t>調査の実施件数</t>
    <rPh sb="0" eb="2">
      <t>チョウサ</t>
    </rPh>
    <rPh sb="3" eb="5">
      <t>ジッシ</t>
    </rPh>
    <rPh sb="5" eb="7">
      <t>ケンスウ</t>
    </rPh>
    <phoneticPr fontId="6"/>
  </si>
  <si>
    <t>件</t>
    <rPh sb="0" eb="1">
      <t>ケン</t>
    </rPh>
    <phoneticPr fontId="6"/>
  </si>
  <si>
    <t>調査に必要な経費／調査の実施件数　　　　　　　　　　　　　</t>
    <rPh sb="0" eb="2">
      <t>チョウサ</t>
    </rPh>
    <rPh sb="3" eb="5">
      <t>ヒツヨウ</t>
    </rPh>
    <rPh sb="6" eb="8">
      <t>ケイヒ</t>
    </rPh>
    <rPh sb="9" eb="11">
      <t>チョウサ</t>
    </rPh>
    <rPh sb="12" eb="14">
      <t>ジッシ</t>
    </rPh>
    <rPh sb="14" eb="16">
      <t>ケンスウ</t>
    </rPh>
    <phoneticPr fontId="6"/>
  </si>
  <si>
    <t>百万円</t>
    <rPh sb="0" eb="1">
      <t>ヒャク</t>
    </rPh>
    <rPh sb="1" eb="3">
      <t>マンエン</t>
    </rPh>
    <phoneticPr fontId="6"/>
  </si>
  <si>
    <t>百万円/件</t>
    <rPh sb="0" eb="1">
      <t>ヒャク</t>
    </rPh>
    <rPh sb="1" eb="3">
      <t>マンエン</t>
    </rPh>
    <rPh sb="4" eb="5">
      <t>ケン</t>
    </rPh>
    <phoneticPr fontId="6"/>
  </si>
  <si>
    <t>-</t>
    <phoneticPr fontId="6"/>
  </si>
  <si>
    <t>まち・ひと・しごと創生に関する施策を総合的、計画的に推進するための調査等を実施する。</t>
  </si>
  <si>
    <t>まち・ひと・しごと創生総合戦略に掲げられた施策の推進に資することが可能となる。</t>
  </si>
  <si>
    <t>無</t>
  </si>
  <si>
    <t>競争性の確保のため、支出先は一般競争入札（総合評価落
札方式）により実施。</t>
    <phoneticPr fontId="6"/>
  </si>
  <si>
    <t>‐</t>
  </si>
  <si>
    <t>一般競争入札を行うことにより、適正な価格となるよう努めている。</t>
    <phoneticPr fontId="6"/>
  </si>
  <si>
    <t>目的達成のための必要経費内で事業を行っている。</t>
    <phoneticPr fontId="6"/>
  </si>
  <si>
    <t>当初予定どおり調査を実施できた。</t>
    <rPh sb="0" eb="2">
      <t>トウショ</t>
    </rPh>
    <rPh sb="2" eb="4">
      <t>ヨテイ</t>
    </rPh>
    <rPh sb="7" eb="9">
      <t>チョウサ</t>
    </rPh>
    <rPh sb="10" eb="12">
      <t>ジッシ</t>
    </rPh>
    <phoneticPr fontId="6"/>
  </si>
  <si>
    <t>-</t>
    <phoneticPr fontId="6"/>
  </si>
  <si>
    <t>まち・ひと・しごと創生総合戦略2018改訂版
まち・ひと・しごと創生基本方針2018</t>
    <phoneticPr fontId="6"/>
  </si>
  <si>
    <t>まち・ひと・しごと創生総合戦略（2018改訂版）において、地方にしごとをつくり、安心して働けるようにする施策の一つとして位置づけられる、地方における外国人材の受入れに係る企画、立案に必要な調査であり、社会のニーズを的確に反映している。</t>
    <phoneticPr fontId="6"/>
  </si>
  <si>
    <t>地方公共団体等では、インバウンドや地元産品の輸出拡大等により、外国人材の受入れニーズが高まることが見込まれることから、新たな担い手である外国人材が地方で最大限能力を発揮し、その定着を促進するための施策につなげるために必要な調査等を実施し、地域における定住・移住の促進等を通じた地域経済活性化につなげる。</t>
    <rPh sb="0" eb="2">
      <t>チホウ</t>
    </rPh>
    <rPh sb="2" eb="4">
      <t>コウキョウ</t>
    </rPh>
    <rPh sb="4" eb="6">
      <t>ダンタイ</t>
    </rPh>
    <rPh sb="6" eb="7">
      <t>トウ</t>
    </rPh>
    <rPh sb="17" eb="19">
      <t>ジモト</t>
    </rPh>
    <rPh sb="19" eb="21">
      <t>サンピン</t>
    </rPh>
    <rPh sb="22" eb="24">
      <t>ユシュツ</t>
    </rPh>
    <rPh sb="24" eb="26">
      <t>カクダイ</t>
    </rPh>
    <rPh sb="26" eb="27">
      <t>トウ</t>
    </rPh>
    <rPh sb="31" eb="33">
      <t>ガイコク</t>
    </rPh>
    <rPh sb="33" eb="35">
      <t>ジンザイ</t>
    </rPh>
    <rPh sb="36" eb="38">
      <t>ウケイ</t>
    </rPh>
    <rPh sb="43" eb="44">
      <t>タカ</t>
    </rPh>
    <rPh sb="49" eb="51">
      <t>ミコ</t>
    </rPh>
    <rPh sb="59" eb="60">
      <t>アラ</t>
    </rPh>
    <rPh sb="62" eb="63">
      <t>ニナ</t>
    </rPh>
    <rPh sb="64" eb="65">
      <t>テ</t>
    </rPh>
    <rPh sb="68" eb="70">
      <t>ガイコク</t>
    </rPh>
    <rPh sb="70" eb="72">
      <t>ジンザイ</t>
    </rPh>
    <rPh sb="73" eb="75">
      <t>チホウ</t>
    </rPh>
    <rPh sb="76" eb="79">
      <t>サイダイゲン</t>
    </rPh>
    <rPh sb="79" eb="81">
      <t>ノウリョク</t>
    </rPh>
    <rPh sb="82" eb="84">
      <t>ハッキ</t>
    </rPh>
    <rPh sb="88" eb="90">
      <t>テイチャク</t>
    </rPh>
    <rPh sb="91" eb="93">
      <t>ソクシン</t>
    </rPh>
    <rPh sb="98" eb="100">
      <t>シサク</t>
    </rPh>
    <rPh sb="108" eb="110">
      <t>ヒツヨウ</t>
    </rPh>
    <rPh sb="111" eb="113">
      <t>チョウサ</t>
    </rPh>
    <rPh sb="113" eb="114">
      <t>トウ</t>
    </rPh>
    <rPh sb="115" eb="117">
      <t>ジッシ</t>
    </rPh>
    <rPh sb="119" eb="121">
      <t>チイキ</t>
    </rPh>
    <rPh sb="125" eb="127">
      <t>テイジュウ</t>
    </rPh>
    <rPh sb="128" eb="130">
      <t>イジュウ</t>
    </rPh>
    <rPh sb="131" eb="133">
      <t>ソクシン</t>
    </rPh>
    <rPh sb="133" eb="134">
      <t>トウ</t>
    </rPh>
    <rPh sb="135" eb="136">
      <t>ツウ</t>
    </rPh>
    <rPh sb="138" eb="140">
      <t>チイキ</t>
    </rPh>
    <rPh sb="140" eb="142">
      <t>ケイザイ</t>
    </rPh>
    <rPh sb="142" eb="145">
      <t>カッセイカ</t>
    </rPh>
    <phoneticPr fontId="6"/>
  </si>
  <si>
    <t>新たな担い手である外国人材が地方で最大限能力を発揮し、その定着を促進するための方策について、共生社会を実現している先導的な地方公共団体等へのヒアリングや先進的な地域づくり等の事例収集などの調査・分析を実施し、優良な取組を普及・展開するなど更なる推進を図る。</t>
    <rPh sb="0" eb="1">
      <t>アラ</t>
    </rPh>
    <rPh sb="3" eb="4">
      <t>ニナ</t>
    </rPh>
    <rPh sb="5" eb="6">
      <t>テ</t>
    </rPh>
    <rPh sb="9" eb="11">
      <t>ガイコク</t>
    </rPh>
    <rPh sb="11" eb="13">
      <t>ジンザイ</t>
    </rPh>
    <rPh sb="14" eb="16">
      <t>チホウ</t>
    </rPh>
    <rPh sb="17" eb="20">
      <t>サイダイゲン</t>
    </rPh>
    <rPh sb="20" eb="22">
      <t>ノウリョク</t>
    </rPh>
    <rPh sb="23" eb="25">
      <t>ハッキ</t>
    </rPh>
    <rPh sb="29" eb="31">
      <t>テイチャク</t>
    </rPh>
    <rPh sb="32" eb="34">
      <t>ソクシン</t>
    </rPh>
    <rPh sb="39" eb="41">
      <t>ホウサク</t>
    </rPh>
    <rPh sb="46" eb="48">
      <t>キョウセイ</t>
    </rPh>
    <rPh sb="48" eb="50">
      <t>シャカイ</t>
    </rPh>
    <rPh sb="51" eb="53">
      <t>ジツゲン</t>
    </rPh>
    <rPh sb="57" eb="60">
      <t>センドウテキ</t>
    </rPh>
    <rPh sb="61" eb="63">
      <t>チホウ</t>
    </rPh>
    <rPh sb="63" eb="65">
      <t>コウキョウ</t>
    </rPh>
    <rPh sb="65" eb="67">
      <t>ダンタイ</t>
    </rPh>
    <rPh sb="67" eb="68">
      <t>トウ</t>
    </rPh>
    <rPh sb="76" eb="79">
      <t>センシンテキ</t>
    </rPh>
    <rPh sb="80" eb="82">
      <t>チイキ</t>
    </rPh>
    <rPh sb="85" eb="86">
      <t>トウ</t>
    </rPh>
    <rPh sb="87" eb="89">
      <t>ジレイ</t>
    </rPh>
    <rPh sb="89" eb="91">
      <t>シュウシュウ</t>
    </rPh>
    <rPh sb="94" eb="96">
      <t>チョウサ</t>
    </rPh>
    <rPh sb="97" eb="99">
      <t>ブンセキ</t>
    </rPh>
    <rPh sb="100" eb="102">
      <t>ジッシ</t>
    </rPh>
    <rPh sb="104" eb="106">
      <t>ユウリョウ</t>
    </rPh>
    <rPh sb="107" eb="109">
      <t>トリクミ</t>
    </rPh>
    <rPh sb="110" eb="112">
      <t>フキュウ</t>
    </rPh>
    <rPh sb="113" eb="115">
      <t>テンカイ</t>
    </rPh>
    <rPh sb="119" eb="120">
      <t>サラ</t>
    </rPh>
    <rPh sb="122" eb="124">
      <t>スイシン</t>
    </rPh>
    <rPh sb="125" eb="126">
      <t>ハカ</t>
    </rPh>
    <phoneticPr fontId="6"/>
  </si>
  <si>
    <t>新たに「特定技能」の在留資格が創設されるなど、我が国においては、外国人材の受入れを進めているところであり、本事業は地域の人手不足に的確に対応し、地域の持続的発展につなげていくものであるため、必要かつ適切な調査であり、優先度は高い。</t>
    <rPh sb="0" eb="1">
      <t>アラ</t>
    </rPh>
    <rPh sb="4" eb="6">
      <t>トクテイ</t>
    </rPh>
    <rPh sb="6" eb="8">
      <t>ギノウ</t>
    </rPh>
    <rPh sb="10" eb="12">
      <t>ザイリュウ</t>
    </rPh>
    <rPh sb="12" eb="14">
      <t>シカク</t>
    </rPh>
    <rPh sb="15" eb="17">
      <t>ソウセツ</t>
    </rPh>
    <rPh sb="23" eb="24">
      <t>ワ</t>
    </rPh>
    <rPh sb="25" eb="26">
      <t>クニ</t>
    </rPh>
    <rPh sb="32" eb="34">
      <t>ガイコク</t>
    </rPh>
    <rPh sb="34" eb="36">
      <t>ジンザイ</t>
    </rPh>
    <rPh sb="37" eb="39">
      <t>ウケイ</t>
    </rPh>
    <rPh sb="41" eb="42">
      <t>スス</t>
    </rPh>
    <rPh sb="53" eb="54">
      <t>ホン</t>
    </rPh>
    <rPh sb="54" eb="56">
      <t>ジギョウ</t>
    </rPh>
    <rPh sb="57" eb="59">
      <t>チイキ</t>
    </rPh>
    <rPh sb="60" eb="62">
      <t>ヒトデ</t>
    </rPh>
    <rPh sb="62" eb="64">
      <t>ブソク</t>
    </rPh>
    <rPh sb="65" eb="67">
      <t>テキカク</t>
    </rPh>
    <rPh sb="68" eb="70">
      <t>タイオウ</t>
    </rPh>
    <rPh sb="72" eb="74">
      <t>チイキ</t>
    </rPh>
    <rPh sb="75" eb="78">
      <t>ジゾクテキ</t>
    </rPh>
    <rPh sb="78" eb="80">
      <t>ハッテン</t>
    </rPh>
    <phoneticPr fontId="6"/>
  </si>
  <si>
    <t>調査結果は地方創生交付金の審査に活用されており、またその要諦は地方自治体に周知啓蒙した。</t>
    <rPh sb="0" eb="2">
      <t>チョウサ</t>
    </rPh>
    <rPh sb="2" eb="4">
      <t>ケッカ</t>
    </rPh>
    <rPh sb="5" eb="7">
      <t>チホウ</t>
    </rPh>
    <rPh sb="7" eb="9">
      <t>ソウセイ</t>
    </rPh>
    <rPh sb="9" eb="12">
      <t>コウフキン</t>
    </rPh>
    <rPh sb="13" eb="15">
      <t>シンサ</t>
    </rPh>
    <rPh sb="16" eb="18">
      <t>カツヨウ</t>
    </rPh>
    <rPh sb="28" eb="30">
      <t>ヨウテイ</t>
    </rPh>
    <rPh sb="31" eb="33">
      <t>チホウ</t>
    </rPh>
    <rPh sb="33" eb="36">
      <t>ジチタイ</t>
    </rPh>
    <rPh sb="37" eb="39">
      <t>シュウチ</t>
    </rPh>
    <rPh sb="39" eb="41">
      <t>ケイモウ</t>
    </rPh>
    <phoneticPr fontId="6"/>
  </si>
  <si>
    <t>令和元年度の調査では、当初想定どおり、地方公共団体における外国人材受入関連施策の取り組み状況、課題、成果、工夫点等を調査し、調査結果をもとに施策の取組手法について整理・分類を行い、その要諦を先導的な事例とともに地方自治体に周知することができた。</t>
    <rPh sb="0" eb="2">
      <t>レイワ</t>
    </rPh>
    <rPh sb="11" eb="13">
      <t>トウショ</t>
    </rPh>
    <rPh sb="13" eb="15">
      <t>ソウテイ</t>
    </rPh>
    <rPh sb="62" eb="64">
      <t>チョウサ</t>
    </rPh>
    <rPh sb="64" eb="66">
      <t>ケッカ</t>
    </rPh>
    <rPh sb="70" eb="72">
      <t>シサク</t>
    </rPh>
    <rPh sb="81" eb="83">
      <t>セイリ</t>
    </rPh>
    <rPh sb="84" eb="86">
      <t>ブンルイ</t>
    </rPh>
    <rPh sb="87" eb="88">
      <t>オコナ</t>
    </rPh>
    <rPh sb="95" eb="98">
      <t>センドウテキ</t>
    </rPh>
    <rPh sb="99" eb="101">
      <t>ジレイ</t>
    </rPh>
    <phoneticPr fontId="6"/>
  </si>
  <si>
    <t>地方公共団体における外国人材受入関連施策の先導的な取組等の把握を行い、関係府省で連携・調整し、課題解決と施策展開を図るための調査であることから、地方自治体、民間等に委ねることは困難である。</t>
    <rPh sb="0" eb="2">
      <t>チホウ</t>
    </rPh>
    <rPh sb="2" eb="4">
      <t>コウキョウ</t>
    </rPh>
    <rPh sb="4" eb="6">
      <t>ダンタイ</t>
    </rPh>
    <rPh sb="10" eb="12">
      <t>ガイコク</t>
    </rPh>
    <rPh sb="12" eb="14">
      <t>ジンザイ</t>
    </rPh>
    <rPh sb="14" eb="16">
      <t>ウケイ</t>
    </rPh>
    <rPh sb="16" eb="18">
      <t>カンレン</t>
    </rPh>
    <rPh sb="18" eb="20">
      <t>シサク</t>
    </rPh>
    <rPh sb="21" eb="24">
      <t>センドウテキ</t>
    </rPh>
    <rPh sb="27" eb="28">
      <t>トウ</t>
    </rPh>
    <rPh sb="29" eb="31">
      <t>ハアク</t>
    </rPh>
    <rPh sb="43" eb="45">
      <t>チョウセイ</t>
    </rPh>
    <phoneticPr fontId="6"/>
  </si>
  <si>
    <t>外国人材受入関連施策に係る先導的事業の検討・整理等を行い、関係者に対して周知啓蒙することで、地域における定住・移住の促進等を通じた地域経済活性化につなげる。
令和元年度に調査を実施し、外国人材受入関連施策に係る先導的事業の検討・整理等を行い、その要諦を地方公共団体に周知啓蒙した。</t>
    <rPh sb="0" eb="2">
      <t>ガイコク</t>
    </rPh>
    <rPh sb="2" eb="4">
      <t>ジンザイ</t>
    </rPh>
    <rPh sb="4" eb="6">
      <t>ウケイ</t>
    </rPh>
    <rPh sb="6" eb="8">
      <t>カンレン</t>
    </rPh>
    <rPh sb="8" eb="10">
      <t>シサク</t>
    </rPh>
    <rPh sb="11" eb="12">
      <t>カカ</t>
    </rPh>
    <rPh sb="13" eb="16">
      <t>センドウテキ</t>
    </rPh>
    <rPh sb="16" eb="18">
      <t>ジギョウ</t>
    </rPh>
    <rPh sb="19" eb="21">
      <t>ケントウ</t>
    </rPh>
    <rPh sb="22" eb="24">
      <t>セイリ</t>
    </rPh>
    <rPh sb="24" eb="25">
      <t>トウ</t>
    </rPh>
    <rPh sb="26" eb="27">
      <t>オコナ</t>
    </rPh>
    <rPh sb="29" eb="32">
      <t>カンケイシャ</t>
    </rPh>
    <rPh sb="33" eb="34">
      <t>タイ</t>
    </rPh>
    <rPh sb="36" eb="38">
      <t>シュウチ</t>
    </rPh>
    <rPh sb="38" eb="40">
      <t>ケイモウ</t>
    </rPh>
    <rPh sb="46" eb="48">
      <t>チイキ</t>
    </rPh>
    <rPh sb="52" eb="54">
      <t>テイジュウ</t>
    </rPh>
    <rPh sb="55" eb="57">
      <t>イジュウ</t>
    </rPh>
    <rPh sb="58" eb="60">
      <t>ソクシン</t>
    </rPh>
    <rPh sb="60" eb="61">
      <t>トウ</t>
    </rPh>
    <rPh sb="62" eb="63">
      <t>ツウ</t>
    </rPh>
    <rPh sb="65" eb="67">
      <t>チイキ</t>
    </rPh>
    <rPh sb="67" eb="69">
      <t>ケイザイ</t>
    </rPh>
    <rPh sb="69" eb="72">
      <t>カッセイカ</t>
    </rPh>
    <rPh sb="80" eb="82">
      <t>レイワ</t>
    </rPh>
    <rPh sb="82" eb="84">
      <t>ガンネン</t>
    </rPh>
    <rPh sb="84" eb="85">
      <t>ド</t>
    </rPh>
    <rPh sb="86" eb="88">
      <t>チョウサ</t>
    </rPh>
    <rPh sb="89" eb="91">
      <t>ジッシ</t>
    </rPh>
    <rPh sb="93" eb="95">
      <t>ガイコク</t>
    </rPh>
    <rPh sb="95" eb="97">
      <t>ジンザイ</t>
    </rPh>
    <rPh sb="97" eb="99">
      <t>ウケイレ</t>
    </rPh>
    <rPh sb="99" eb="101">
      <t>カンレン</t>
    </rPh>
    <rPh sb="101" eb="102">
      <t>セ</t>
    </rPh>
    <rPh sb="102" eb="103">
      <t>サク</t>
    </rPh>
    <rPh sb="104" eb="105">
      <t>カカ</t>
    </rPh>
    <rPh sb="106" eb="109">
      <t>センドウテキ</t>
    </rPh>
    <rPh sb="109" eb="111">
      <t>ジギョウ</t>
    </rPh>
    <rPh sb="112" eb="114">
      <t>ケントウ</t>
    </rPh>
    <rPh sb="115" eb="117">
      <t>セイリ</t>
    </rPh>
    <rPh sb="117" eb="118">
      <t>トウ</t>
    </rPh>
    <rPh sb="119" eb="120">
      <t>オコナ</t>
    </rPh>
    <rPh sb="124" eb="126">
      <t>ヨウテイ</t>
    </rPh>
    <rPh sb="127" eb="129">
      <t>チホウ</t>
    </rPh>
    <rPh sb="129" eb="131">
      <t>コウキョウ</t>
    </rPh>
    <rPh sb="131" eb="133">
      <t>ダンタイ</t>
    </rPh>
    <rPh sb="134" eb="136">
      <t>シュウチ</t>
    </rPh>
    <rPh sb="136" eb="138">
      <t>ケイモウ</t>
    </rPh>
    <phoneticPr fontId="6"/>
  </si>
  <si>
    <t>当初予定どおり、外国人材受入関連施策に係る先導的事業の検討・整理等を行い、その要諦を地方公共団体に周知啓蒙した。</t>
    <phoneticPr fontId="6"/>
  </si>
  <si>
    <t>共生社会の実現に関する調査事業費</t>
    <phoneticPr fontId="6"/>
  </si>
  <si>
    <t>-</t>
    <phoneticPr fontId="6"/>
  </si>
  <si>
    <t>予定価格が類推される恐れがあるため、落札率は記載していない</t>
    <phoneticPr fontId="6"/>
  </si>
  <si>
    <t>（株）野村総合研究所</t>
    <phoneticPr fontId="6"/>
  </si>
  <si>
    <t>新たな外国人材の受入れに伴う地方公共団体における地方創生関連施策の推進に関する調査</t>
    <rPh sb="0" eb="1">
      <t>アラ</t>
    </rPh>
    <rPh sb="3" eb="5">
      <t>ガイコク</t>
    </rPh>
    <rPh sb="5" eb="7">
      <t>ジンザイ</t>
    </rPh>
    <rPh sb="8" eb="10">
      <t>ウケイレ</t>
    </rPh>
    <rPh sb="12" eb="13">
      <t>トモナ</t>
    </rPh>
    <rPh sb="14" eb="16">
      <t>チホウ</t>
    </rPh>
    <rPh sb="16" eb="18">
      <t>コウキョウ</t>
    </rPh>
    <rPh sb="18" eb="20">
      <t>ダンタイ</t>
    </rPh>
    <rPh sb="24" eb="26">
      <t>チホウ</t>
    </rPh>
    <rPh sb="26" eb="28">
      <t>ソウセイ</t>
    </rPh>
    <rPh sb="28" eb="30">
      <t>カンレン</t>
    </rPh>
    <rPh sb="30" eb="31">
      <t>セ</t>
    </rPh>
    <rPh sb="31" eb="32">
      <t>サク</t>
    </rPh>
    <rPh sb="33" eb="35">
      <t>スイシン</t>
    </rPh>
    <rPh sb="36" eb="37">
      <t>カン</t>
    </rPh>
    <rPh sb="39" eb="41">
      <t>チョウサ</t>
    </rPh>
    <phoneticPr fontId="6"/>
  </si>
  <si>
    <t>諸謝金</t>
    <rPh sb="0" eb="1">
      <t>ショ</t>
    </rPh>
    <rPh sb="1" eb="3">
      <t>シャキン</t>
    </rPh>
    <phoneticPr fontId="6"/>
  </si>
  <si>
    <t>新たな外国人材の受入れに伴う地方公共団体における地方創生関連施策の推進に関する調査</t>
    <phoneticPr fontId="6"/>
  </si>
  <si>
    <t>-</t>
    <phoneticPr fontId="6"/>
  </si>
  <si>
    <t>・多文化共生に係る本調査事業は、単年度事業として実施。
・本件調査において地方公共団体における外国人材受入支援や共生支援に係る施策の要諦を整理・分析しているところ、令和2年度以降は、「地方創生施策の充実・強化に向けた調査・分析事業」（内閣官房新02－0025）の一つして、地方公共団体における要諦を踏まえた施策の実施状況について追跡調査を行い、効率的な実施方法や施策実施の妨げとなる要因等について整理・分析を行う。
・また、これらの調査結果を踏まえ、より効果的・効率的な取組について地方公共団体に周知啓蒙することで先進的な取組の推進を図る。</t>
    <rPh sb="82" eb="84">
      <t>レイワ</t>
    </rPh>
    <rPh sb="85" eb="87">
      <t>ネンド</t>
    </rPh>
    <rPh sb="87" eb="89">
      <t>イコウ</t>
    </rPh>
    <rPh sb="92" eb="94">
      <t>チホウ</t>
    </rPh>
    <rPh sb="94" eb="96">
      <t>ソウセイ</t>
    </rPh>
    <rPh sb="96" eb="98">
      <t>セサク</t>
    </rPh>
    <rPh sb="99" eb="101">
      <t>ジュウジツ</t>
    </rPh>
    <rPh sb="102" eb="104">
      <t>キョウカ</t>
    </rPh>
    <rPh sb="105" eb="106">
      <t>ム</t>
    </rPh>
    <rPh sb="108" eb="110">
      <t>チョウサ</t>
    </rPh>
    <rPh sb="111" eb="113">
      <t>ブンセキ</t>
    </rPh>
    <rPh sb="113" eb="115">
      <t>ジギョウ</t>
    </rPh>
    <rPh sb="117" eb="119">
      <t>ナイカク</t>
    </rPh>
    <rPh sb="119" eb="121">
      <t>カンボウ</t>
    </rPh>
    <rPh sb="121" eb="122">
      <t>シン</t>
    </rPh>
    <rPh sb="131" eb="132">
      <t>ヒト</t>
    </rPh>
    <rPh sb="136" eb="138">
      <t>チホウ</t>
    </rPh>
    <rPh sb="138" eb="140">
      <t>コウキョウ</t>
    </rPh>
    <rPh sb="140" eb="142">
      <t>ダンタイ</t>
    </rPh>
    <rPh sb="146" eb="148">
      <t>ヨウテイ</t>
    </rPh>
    <rPh sb="149" eb="150">
      <t>フ</t>
    </rPh>
    <rPh sb="153" eb="155">
      <t>セサク</t>
    </rPh>
    <rPh sb="156" eb="158">
      <t>ジッシ</t>
    </rPh>
    <rPh sb="158" eb="160">
      <t>ジョウキョウ</t>
    </rPh>
    <rPh sb="164" eb="166">
      <t>ツイセキ</t>
    </rPh>
    <rPh sb="166" eb="168">
      <t>チョウサ</t>
    </rPh>
    <rPh sb="169" eb="170">
      <t>オコナ</t>
    </rPh>
    <rPh sb="172" eb="175">
      <t>コウリツテキ</t>
    </rPh>
    <rPh sb="176" eb="178">
      <t>ジッシ</t>
    </rPh>
    <rPh sb="178" eb="180">
      <t>ホウホウ</t>
    </rPh>
    <rPh sb="181" eb="182">
      <t>セ</t>
    </rPh>
    <rPh sb="182" eb="183">
      <t>サク</t>
    </rPh>
    <rPh sb="183" eb="185">
      <t>ジッシ</t>
    </rPh>
    <rPh sb="186" eb="187">
      <t>サマタ</t>
    </rPh>
    <rPh sb="191" eb="193">
      <t>ヨウイン</t>
    </rPh>
    <rPh sb="193" eb="194">
      <t>トウ</t>
    </rPh>
    <rPh sb="198" eb="200">
      <t>セイリ</t>
    </rPh>
    <rPh sb="201" eb="203">
      <t>ブンセキ</t>
    </rPh>
    <rPh sb="204" eb="205">
      <t>オコナ</t>
    </rPh>
    <rPh sb="216" eb="218">
      <t>チョウサ</t>
    </rPh>
    <rPh sb="218" eb="220">
      <t>ケッカ</t>
    </rPh>
    <rPh sb="221" eb="222">
      <t>フ</t>
    </rPh>
    <rPh sb="227" eb="230">
      <t>コウカテキ</t>
    </rPh>
    <rPh sb="231" eb="234">
      <t>コウリツテキ</t>
    </rPh>
    <rPh sb="235" eb="237">
      <t>トリクミ</t>
    </rPh>
    <rPh sb="241" eb="243">
      <t>チホウ</t>
    </rPh>
    <rPh sb="243" eb="245">
      <t>コウキョウ</t>
    </rPh>
    <rPh sb="245" eb="247">
      <t>ダンタイ</t>
    </rPh>
    <rPh sb="248" eb="250">
      <t>シュウチ</t>
    </rPh>
    <rPh sb="250" eb="252">
      <t>ケイモウ</t>
    </rPh>
    <rPh sb="257" eb="260">
      <t>センシンテキ</t>
    </rPh>
    <rPh sb="261" eb="263">
      <t>トリクミ</t>
    </rPh>
    <rPh sb="264" eb="266">
      <t>スイシン</t>
    </rPh>
    <rPh sb="267" eb="268">
      <t>ハカ</t>
    </rPh>
    <phoneticPr fontId="6"/>
  </si>
  <si>
    <t>-</t>
    <phoneticPr fontId="6"/>
  </si>
  <si>
    <t>A.(株)野村総合研究所</t>
    <rPh sb="2" eb="5">
      <t>カブシキガイシャ</t>
    </rPh>
    <rPh sb="5" eb="7">
      <t>ノムラ</t>
    </rPh>
    <rPh sb="7" eb="9">
      <t>ソウゴウ</t>
    </rPh>
    <rPh sb="9" eb="12">
      <t>ケンキュウショ</t>
    </rPh>
    <phoneticPr fontId="6"/>
  </si>
  <si>
    <t>内閣官房副長官補</t>
    <rPh sb="0" eb="2">
      <t>ナイカク</t>
    </rPh>
    <rPh sb="2" eb="4">
      <t>カンボウ</t>
    </rPh>
    <rPh sb="4" eb="7">
      <t>フクチョウカン</t>
    </rPh>
    <rPh sb="7" eb="8">
      <t>ホ</t>
    </rPh>
    <phoneticPr fontId="6"/>
  </si>
  <si>
    <t>地方創生に資する地方公共団体の外国人受入関連施策等について（令和元年12月）
　https://www.kantei.go.jp/jp/singi/sousei/pdf/r1_gaikokujinzai_ukeire.pdf</t>
    <phoneticPr fontId="6"/>
  </si>
  <si>
    <t>35/1</t>
    <phoneticPr fontId="6"/>
  </si>
  <si>
    <t>「地方公共団体等では、インバウンドや地元産品の輸出拡大等により、外国人材の受入れニーズが高まることが見込まれることから、新たな担い手である外国人材が地方で最大限能力を発揮し、その定着を促進するための施策につなげる、地域における定住・移住の促進等を通じた地域経済活性化につなげる」調査結果が、コロナ禍を経験しても意味があれば、その調査は本物であろう。逆に、コロナ禍を経験して無意味になったら、この種の調査を委託に出すときの入札条件を再考すべきだろう。それが事業そのものの見直しに貢献するかも知れない。</t>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</si>
  <si>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</si>
  <si>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</si>
  <si>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外部有識者の所見を踏まえ、地方公共団体等を取り巻く環境を十分考慮し、今後の調査につなげていく。</t>
    <rPh sb="13" eb="15">
      <t>チホウ</t>
    </rPh>
    <rPh sb="15" eb="17">
      <t>コウキョウ</t>
    </rPh>
    <rPh sb="17" eb="19">
      <t>ダンタイ</t>
    </rPh>
    <rPh sb="19" eb="20">
      <t>トウ</t>
    </rPh>
    <rPh sb="21" eb="22">
      <t>ト</t>
    </rPh>
    <rPh sb="23" eb="24">
      <t>マ</t>
    </rPh>
    <rPh sb="25" eb="27">
      <t>カンキョウ</t>
    </rPh>
    <rPh sb="28" eb="30">
      <t>ジュウブン</t>
    </rPh>
    <rPh sb="30" eb="32">
      <t>コウリョ</t>
    </rPh>
    <rPh sb="34" eb="36">
      <t>コンゴ</t>
    </rPh>
    <rPh sb="37" eb="39">
      <t>チョウサ</t>
    </rPh>
    <phoneticPr fontId="6"/>
  </si>
  <si>
    <t>参事官　澤飯　敦</t>
    <rPh sb="0" eb="3">
      <t>サンジカン</t>
    </rPh>
    <rPh sb="4" eb="5">
      <t>サワ</t>
    </rPh>
    <rPh sb="5" eb="6">
      <t>メシ</t>
    </rPh>
    <rPh sb="7" eb="8">
      <t>アツシ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</si>
</sst>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177" fontId="0" fillId="5" borderId="40" xfId="0" applyNumberFormat="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11" xfId="0" quotePrefix="1"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10582</xdr:colOff>
      <xdr:row>741</xdr:row>
      <xdr:rowOff>63500</xdr:rowOff>
    </xdr:from>
    <xdr:to>
      <xdr:col>37</xdr:col>
      <xdr:colOff>190499</xdr:colOff>
      <xdr:row>743</xdr:row>
      <xdr:rowOff>328084</xdr:rowOff>
    </xdr:to>
    <xdr:sp macro="" textlink="">
      <xdr:nvSpPr>
        <xdr:cNvPr id="2" name="正方形/長方形 1"/>
        <xdr:cNvSpPr/>
      </xdr:nvSpPr>
      <xdr:spPr>
        <a:xfrm>
          <a:off x="3428999" y="44259500"/>
          <a:ext cx="4201583" cy="9630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latin typeface="+mj-ea"/>
              <a:ea typeface="+mj-ea"/>
            </a:rPr>
            <a:t>内閣官房</a:t>
          </a:r>
          <a:endParaRPr kumimoji="1" lang="en-US" altLang="ja-JP" sz="1800">
            <a:solidFill>
              <a:sysClr val="windowText" lastClr="000000"/>
            </a:solidFill>
            <a:latin typeface="+mj-ea"/>
            <a:ea typeface="+mj-ea"/>
          </a:endParaRPr>
        </a:p>
        <a:p>
          <a:pPr algn="ctr">
            <a:lnSpc>
              <a:spcPts val="1500"/>
            </a:lnSpc>
          </a:pPr>
          <a:endParaRPr kumimoji="1" lang="en-US" altLang="ja-JP" sz="1800">
            <a:solidFill>
              <a:sysClr val="windowText" lastClr="000000"/>
            </a:solidFill>
            <a:latin typeface="+mj-ea"/>
            <a:ea typeface="+mj-ea"/>
          </a:endParaRPr>
        </a:p>
        <a:p>
          <a:pPr algn="ctr">
            <a:lnSpc>
              <a:spcPts val="1500"/>
            </a:lnSpc>
          </a:pPr>
          <a:r>
            <a:rPr kumimoji="1" lang="en-US" altLang="ja-JP" sz="1800">
              <a:solidFill>
                <a:sysClr val="windowText" lastClr="000000"/>
              </a:solidFill>
              <a:latin typeface="+mj-ea"/>
              <a:ea typeface="+mj-ea"/>
            </a:rPr>
            <a:t>35</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xdr:from>
      <xdr:col>25</xdr:col>
      <xdr:colOff>187709</xdr:colOff>
      <xdr:row>744</xdr:row>
      <xdr:rowOff>67658</xdr:rowOff>
    </xdr:from>
    <xdr:to>
      <xdr:col>28</xdr:col>
      <xdr:colOff>151972</xdr:colOff>
      <xdr:row>746</xdr:row>
      <xdr:rowOff>63500</xdr:rowOff>
    </xdr:to>
    <xdr:sp macro="" textlink="">
      <xdr:nvSpPr>
        <xdr:cNvPr id="3" name="下矢印 2"/>
        <xdr:cNvSpPr/>
      </xdr:nvSpPr>
      <xdr:spPr>
        <a:xfrm>
          <a:off x="5214792" y="45311408"/>
          <a:ext cx="567513" cy="694342"/>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74078</xdr:colOff>
      <xdr:row>746</xdr:row>
      <xdr:rowOff>116412</xdr:rowOff>
    </xdr:from>
    <xdr:ext cx="2592916" cy="325730"/>
    <xdr:sp macro="" textlink="">
      <xdr:nvSpPr>
        <xdr:cNvPr id="5" name="テキスト ボックス 4"/>
        <xdr:cNvSpPr txBox="1"/>
      </xdr:nvSpPr>
      <xdr:spPr>
        <a:xfrm>
          <a:off x="4296828" y="46058662"/>
          <a:ext cx="25929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oneCellAnchor>
  <xdr:oneCellAnchor>
    <xdr:from>
      <xdr:col>17</xdr:col>
      <xdr:colOff>148168</xdr:colOff>
      <xdr:row>750</xdr:row>
      <xdr:rowOff>251755</xdr:rowOff>
    </xdr:from>
    <xdr:ext cx="3841748" cy="492571"/>
    <xdr:sp macro="" textlink="">
      <xdr:nvSpPr>
        <xdr:cNvPr id="8" name="テキスト ボックス 7"/>
        <xdr:cNvSpPr txBox="1"/>
      </xdr:nvSpPr>
      <xdr:spPr>
        <a:xfrm>
          <a:off x="3566585" y="47591005"/>
          <a:ext cx="3841748"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a:t>新たな外国人材の受入れに伴う地方公共団体における地方創生関連施策の推進に関する調査</a:t>
          </a:r>
        </a:p>
      </xdr:txBody>
    </xdr:sp>
    <xdr:clientData/>
  </xdr:oneCellAnchor>
  <xdr:twoCellAnchor>
    <xdr:from>
      <xdr:col>17</xdr:col>
      <xdr:colOff>31750</xdr:colOff>
      <xdr:row>747</xdr:row>
      <xdr:rowOff>127000</xdr:rowOff>
    </xdr:from>
    <xdr:to>
      <xdr:col>37</xdr:col>
      <xdr:colOff>190500</xdr:colOff>
      <xdr:row>750</xdr:row>
      <xdr:rowOff>28030</xdr:rowOff>
    </xdr:to>
    <xdr:sp macro="" textlink="">
      <xdr:nvSpPr>
        <xdr:cNvPr id="10" name="正方形/長方形 9"/>
        <xdr:cNvSpPr/>
      </xdr:nvSpPr>
      <xdr:spPr>
        <a:xfrm>
          <a:off x="3450167" y="46418500"/>
          <a:ext cx="4180416" cy="9487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latin typeface="+mj-ea"/>
              <a:ea typeface="+mj-ea"/>
            </a:rPr>
            <a:t>（株）野村総合研究所</a:t>
          </a:r>
          <a:endParaRPr kumimoji="1" lang="en-US" altLang="ja-JP" sz="1800">
            <a:solidFill>
              <a:sysClr val="windowText" lastClr="000000"/>
            </a:solidFill>
            <a:latin typeface="+mj-ea"/>
            <a:ea typeface="+mj-ea"/>
          </a:endParaRPr>
        </a:p>
        <a:p>
          <a:pPr algn="ctr">
            <a:lnSpc>
              <a:spcPts val="1500"/>
            </a:lnSpc>
          </a:pPr>
          <a:endParaRPr kumimoji="1" lang="en-US" altLang="ja-JP" sz="1800">
            <a:solidFill>
              <a:sysClr val="windowText" lastClr="000000"/>
            </a:solidFill>
            <a:latin typeface="+mj-ea"/>
            <a:ea typeface="+mj-ea"/>
          </a:endParaRPr>
        </a:p>
        <a:p>
          <a:pPr algn="ctr">
            <a:lnSpc>
              <a:spcPts val="1500"/>
            </a:lnSpc>
          </a:pPr>
          <a:r>
            <a:rPr kumimoji="1" lang="en-US" altLang="ja-JP" sz="1800">
              <a:solidFill>
                <a:sysClr val="windowText" lastClr="000000"/>
              </a:solidFill>
              <a:latin typeface="+mj-ea"/>
              <a:ea typeface="+mj-ea"/>
            </a:rPr>
            <a:t>35</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xdr:from>
      <xdr:col>17</xdr:col>
      <xdr:colOff>31751</xdr:colOff>
      <xdr:row>750</xdr:row>
      <xdr:rowOff>137583</xdr:rowOff>
    </xdr:from>
    <xdr:to>
      <xdr:col>18</xdr:col>
      <xdr:colOff>30820</xdr:colOff>
      <xdr:row>778</xdr:row>
      <xdr:rowOff>42332</xdr:rowOff>
    </xdr:to>
    <xdr:sp macro="" textlink="">
      <xdr:nvSpPr>
        <xdr:cNvPr id="11" name="左大かっこ 10"/>
        <xdr:cNvSpPr/>
      </xdr:nvSpPr>
      <xdr:spPr>
        <a:xfrm>
          <a:off x="3450168" y="46778333"/>
          <a:ext cx="200152" cy="6032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179915</xdr:colOff>
      <xdr:row>750</xdr:row>
      <xdr:rowOff>190498</xdr:rowOff>
    </xdr:from>
    <xdr:to>
      <xdr:col>37</xdr:col>
      <xdr:colOff>190499</xdr:colOff>
      <xdr:row>778</xdr:row>
      <xdr:rowOff>74081</xdr:rowOff>
    </xdr:to>
    <xdr:sp macro="" textlink="">
      <xdr:nvSpPr>
        <xdr:cNvPr id="13" name="左大かっこ 12"/>
        <xdr:cNvSpPr/>
      </xdr:nvSpPr>
      <xdr:spPr>
        <a:xfrm flipH="1" flipV="1">
          <a:off x="7418915" y="46831248"/>
          <a:ext cx="211667" cy="5820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v>
      </c>
      <c r="AT2" s="204"/>
      <c r="AU2" s="204"/>
      <c r="AV2" s="42" t="str">
        <f>IF(AW2="", "", "-")</f>
        <v/>
      </c>
      <c r="AW2" s="393"/>
      <c r="AX2" s="393"/>
    </row>
    <row r="3" spans="1:50" ht="21" customHeight="1" thickBot="1" x14ac:dyDescent="0.2">
      <c r="A3" s="517" t="s">
        <v>349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149</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4" t="s">
        <v>517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528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2" t="s">
        <v>449</v>
      </c>
      <c r="H5" s="553"/>
      <c r="I5" s="553"/>
      <c r="J5" s="553"/>
      <c r="K5" s="553"/>
      <c r="L5" s="553"/>
      <c r="M5" s="554" t="s">
        <v>65</v>
      </c>
      <c r="N5" s="555"/>
      <c r="O5" s="555"/>
      <c r="P5" s="555"/>
      <c r="Q5" s="555"/>
      <c r="R5" s="556"/>
      <c r="S5" s="557" t="s">
        <v>342</v>
      </c>
      <c r="T5" s="553"/>
      <c r="U5" s="553"/>
      <c r="V5" s="553"/>
      <c r="W5" s="553"/>
      <c r="X5" s="558"/>
      <c r="Y5" s="710" t="s">
        <v>3</v>
      </c>
      <c r="Z5" s="711"/>
      <c r="AA5" s="711"/>
      <c r="AB5" s="711"/>
      <c r="AC5" s="711"/>
      <c r="AD5" s="712"/>
      <c r="AE5" s="713" t="s">
        <v>481</v>
      </c>
      <c r="AF5" s="714"/>
      <c r="AG5" s="714"/>
      <c r="AH5" s="714"/>
      <c r="AI5" s="714"/>
      <c r="AJ5" s="714"/>
      <c r="AK5" s="714"/>
      <c r="AL5" s="714"/>
      <c r="AM5" s="714"/>
      <c r="AN5" s="714"/>
      <c r="AO5" s="714"/>
      <c r="AP5" s="715"/>
      <c r="AQ5" s="716" t="s">
        <v>535</v>
      </c>
      <c r="AR5" s="717"/>
      <c r="AS5" s="717"/>
      <c r="AT5" s="717"/>
      <c r="AU5" s="717"/>
      <c r="AV5" s="717"/>
      <c r="AW5" s="717"/>
      <c r="AX5" s="718"/>
    </row>
    <row r="6" spans="1:50" ht="39" customHeight="1" x14ac:dyDescent="0.15">
      <c r="A6" s="721" t="s">
        <v>4</v>
      </c>
      <c r="B6" s="722"/>
      <c r="C6" s="722"/>
      <c r="D6" s="722"/>
      <c r="E6" s="722"/>
      <c r="F6" s="72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484</v>
      </c>
      <c r="H7" s="831"/>
      <c r="I7" s="831"/>
      <c r="J7" s="831"/>
      <c r="K7" s="831"/>
      <c r="L7" s="831"/>
      <c r="M7" s="831"/>
      <c r="N7" s="831"/>
      <c r="O7" s="831"/>
      <c r="P7" s="831"/>
      <c r="Q7" s="831"/>
      <c r="R7" s="831"/>
      <c r="S7" s="831"/>
      <c r="T7" s="831"/>
      <c r="U7" s="831"/>
      <c r="V7" s="831"/>
      <c r="W7" s="831"/>
      <c r="X7" s="832"/>
      <c r="Y7" s="391" t="s">
        <v>313</v>
      </c>
      <c r="Z7" s="292"/>
      <c r="AA7" s="292"/>
      <c r="AB7" s="292"/>
      <c r="AC7" s="292"/>
      <c r="AD7" s="392"/>
      <c r="AE7" s="379" t="s">
        <v>507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211</v>
      </c>
      <c r="B8" s="828"/>
      <c r="C8" s="828"/>
      <c r="D8" s="828"/>
      <c r="E8" s="828"/>
      <c r="F8" s="829"/>
      <c r="G8" s="211" t="str">
        <f>入力規則等!A27</f>
        <v>地方創生</v>
      </c>
      <c r="H8" s="212"/>
      <c r="I8" s="212"/>
      <c r="J8" s="212"/>
      <c r="K8" s="212"/>
      <c r="L8" s="212"/>
      <c r="M8" s="212"/>
      <c r="N8" s="212"/>
      <c r="O8" s="212"/>
      <c r="P8" s="212"/>
      <c r="Q8" s="212"/>
      <c r="R8" s="212"/>
      <c r="S8" s="212"/>
      <c r="T8" s="212"/>
      <c r="U8" s="212"/>
      <c r="V8" s="212"/>
      <c r="W8" s="212"/>
      <c r="X8" s="213"/>
      <c r="Y8" s="563" t="s">
        <v>212</v>
      </c>
      <c r="Z8" s="564"/>
      <c r="AA8" s="564"/>
      <c r="AB8" s="564"/>
      <c r="AC8" s="564"/>
      <c r="AD8" s="565"/>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66" t="s">
        <v>509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59.25" customHeight="1" x14ac:dyDescent="0.15">
      <c r="A10" s="736" t="s">
        <v>29</v>
      </c>
      <c r="B10" s="737"/>
      <c r="C10" s="737"/>
      <c r="D10" s="737"/>
      <c r="E10" s="737"/>
      <c r="F10" s="737"/>
      <c r="G10" s="566" t="s">
        <v>510</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50" ht="42" customHeight="1" x14ac:dyDescent="0.15">
      <c r="A11" s="736" t="s">
        <v>5</v>
      </c>
      <c r="B11" s="737"/>
      <c r="C11" s="737"/>
      <c r="D11" s="737"/>
      <c r="E11" s="737"/>
      <c r="F11" s="74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9" t="s">
        <v>316</v>
      </c>
      <c r="Q12" s="294"/>
      <c r="R12" s="294"/>
      <c r="S12" s="294"/>
      <c r="T12" s="294"/>
      <c r="U12" s="294"/>
      <c r="V12" s="295"/>
      <c r="W12" s="299" t="s">
        <v>336</v>
      </c>
      <c r="X12" s="294"/>
      <c r="Y12" s="294"/>
      <c r="Z12" s="294"/>
      <c r="AA12" s="294"/>
      <c r="AB12" s="294"/>
      <c r="AC12" s="295"/>
      <c r="AD12" s="299" t="s">
        <v>343</v>
      </c>
      <c r="AE12" s="294"/>
      <c r="AF12" s="294"/>
      <c r="AG12" s="294"/>
      <c r="AH12" s="294"/>
      <c r="AI12" s="294"/>
      <c r="AJ12" s="295"/>
      <c r="AK12" s="299" t="s">
        <v>350</v>
      </c>
      <c r="AL12" s="294"/>
      <c r="AM12" s="294"/>
      <c r="AN12" s="294"/>
      <c r="AO12" s="294"/>
      <c r="AP12" s="294"/>
      <c r="AQ12" s="295"/>
      <c r="AR12" s="299" t="s">
        <v>351</v>
      </c>
      <c r="AS12" s="294"/>
      <c r="AT12" s="294"/>
      <c r="AU12" s="294"/>
      <c r="AV12" s="294"/>
      <c r="AW12" s="294"/>
      <c r="AX12" s="738"/>
    </row>
    <row r="13" spans="1:50" ht="21" customHeight="1" x14ac:dyDescent="0.15">
      <c r="A13" s="132"/>
      <c r="B13" s="133"/>
      <c r="C13" s="133"/>
      <c r="D13" s="133"/>
      <c r="E13" s="133"/>
      <c r="F13" s="134"/>
      <c r="G13" s="739" t="s">
        <v>6</v>
      </c>
      <c r="H13" s="740"/>
      <c r="I13" s="632" t="s">
        <v>7</v>
      </c>
      <c r="J13" s="633"/>
      <c r="K13" s="633"/>
      <c r="L13" s="633"/>
      <c r="M13" s="633"/>
      <c r="N13" s="633"/>
      <c r="O13" s="634"/>
      <c r="P13" s="102" t="s">
        <v>484</v>
      </c>
      <c r="Q13" s="103"/>
      <c r="R13" s="103"/>
      <c r="S13" s="103"/>
      <c r="T13" s="103"/>
      <c r="U13" s="103"/>
      <c r="V13" s="104"/>
      <c r="W13" s="102" t="s">
        <v>484</v>
      </c>
      <c r="X13" s="103"/>
      <c r="Y13" s="103"/>
      <c r="Z13" s="103"/>
      <c r="AA13" s="103"/>
      <c r="AB13" s="103"/>
      <c r="AC13" s="104"/>
      <c r="AD13" s="102" t="s">
        <v>484</v>
      </c>
      <c r="AE13" s="103"/>
      <c r="AF13" s="103"/>
      <c r="AG13" s="103"/>
      <c r="AH13" s="103"/>
      <c r="AI13" s="103"/>
      <c r="AJ13" s="104"/>
      <c r="AK13" s="102" t="s">
        <v>485</v>
      </c>
      <c r="AL13" s="103"/>
      <c r="AM13" s="103"/>
      <c r="AN13" s="103"/>
      <c r="AO13" s="103"/>
      <c r="AP13" s="103"/>
      <c r="AQ13" s="104"/>
      <c r="AR13" s="99" t="s">
        <v>524</v>
      </c>
      <c r="AS13" s="100"/>
      <c r="AT13" s="100"/>
      <c r="AU13" s="100"/>
      <c r="AV13" s="100"/>
      <c r="AW13" s="100"/>
      <c r="AX13" s="390"/>
    </row>
    <row r="14" spans="1:50" ht="21" customHeight="1" x14ac:dyDescent="0.15">
      <c r="A14" s="132"/>
      <c r="B14" s="133"/>
      <c r="C14" s="133"/>
      <c r="D14" s="133"/>
      <c r="E14" s="133"/>
      <c r="F14" s="134"/>
      <c r="G14" s="741"/>
      <c r="H14" s="742"/>
      <c r="I14" s="569" t="s">
        <v>8</v>
      </c>
      <c r="J14" s="623"/>
      <c r="K14" s="623"/>
      <c r="L14" s="623"/>
      <c r="M14" s="623"/>
      <c r="N14" s="623"/>
      <c r="O14" s="624"/>
      <c r="P14" s="102" t="s">
        <v>484</v>
      </c>
      <c r="Q14" s="103"/>
      <c r="R14" s="103"/>
      <c r="S14" s="103"/>
      <c r="T14" s="103"/>
      <c r="U14" s="103"/>
      <c r="V14" s="104"/>
      <c r="W14" s="102">
        <v>43</v>
      </c>
      <c r="X14" s="103"/>
      <c r="Y14" s="103"/>
      <c r="Z14" s="103"/>
      <c r="AA14" s="103"/>
      <c r="AB14" s="103"/>
      <c r="AC14" s="104"/>
      <c r="AD14" s="102" t="s">
        <v>484</v>
      </c>
      <c r="AE14" s="103"/>
      <c r="AF14" s="103"/>
      <c r="AG14" s="103"/>
      <c r="AH14" s="103"/>
      <c r="AI14" s="103"/>
      <c r="AJ14" s="104"/>
      <c r="AK14" s="102" t="s">
        <v>484</v>
      </c>
      <c r="AL14" s="103"/>
      <c r="AM14" s="103"/>
      <c r="AN14" s="103"/>
      <c r="AO14" s="103"/>
      <c r="AP14" s="103"/>
      <c r="AQ14" s="104"/>
      <c r="AR14" s="661"/>
      <c r="AS14" s="661"/>
      <c r="AT14" s="661"/>
      <c r="AU14" s="661"/>
      <c r="AV14" s="661"/>
      <c r="AW14" s="661"/>
      <c r="AX14" s="662"/>
    </row>
    <row r="15" spans="1:50" ht="21" customHeight="1" x14ac:dyDescent="0.15">
      <c r="A15" s="132"/>
      <c r="B15" s="133"/>
      <c r="C15" s="133"/>
      <c r="D15" s="133"/>
      <c r="E15" s="133"/>
      <c r="F15" s="134"/>
      <c r="G15" s="741"/>
      <c r="H15" s="742"/>
      <c r="I15" s="569" t="s">
        <v>50</v>
      </c>
      <c r="J15" s="570"/>
      <c r="K15" s="570"/>
      <c r="L15" s="570"/>
      <c r="M15" s="570"/>
      <c r="N15" s="570"/>
      <c r="O15" s="571"/>
      <c r="P15" s="102" t="s">
        <v>484</v>
      </c>
      <c r="Q15" s="103"/>
      <c r="R15" s="103"/>
      <c r="S15" s="103"/>
      <c r="T15" s="103"/>
      <c r="U15" s="103"/>
      <c r="V15" s="104"/>
      <c r="W15" s="102" t="s">
        <v>484</v>
      </c>
      <c r="X15" s="103"/>
      <c r="Y15" s="103"/>
      <c r="Z15" s="103"/>
      <c r="AA15" s="103"/>
      <c r="AB15" s="103"/>
      <c r="AC15" s="104"/>
      <c r="AD15" s="102">
        <v>43</v>
      </c>
      <c r="AE15" s="103"/>
      <c r="AF15" s="103"/>
      <c r="AG15" s="103"/>
      <c r="AH15" s="103"/>
      <c r="AI15" s="103"/>
      <c r="AJ15" s="104"/>
      <c r="AK15" s="102" t="s">
        <v>484</v>
      </c>
      <c r="AL15" s="103"/>
      <c r="AM15" s="103"/>
      <c r="AN15" s="103"/>
      <c r="AO15" s="103"/>
      <c r="AP15" s="103"/>
      <c r="AQ15" s="104"/>
      <c r="AR15" s="102" t="s">
        <v>524</v>
      </c>
      <c r="AS15" s="103"/>
      <c r="AT15" s="103"/>
      <c r="AU15" s="103"/>
      <c r="AV15" s="103"/>
      <c r="AW15" s="103"/>
      <c r="AX15" s="622"/>
    </row>
    <row r="16" spans="1:50" ht="21" customHeight="1" x14ac:dyDescent="0.15">
      <c r="A16" s="132"/>
      <c r="B16" s="133"/>
      <c r="C16" s="133"/>
      <c r="D16" s="133"/>
      <c r="E16" s="133"/>
      <c r="F16" s="134"/>
      <c r="G16" s="741"/>
      <c r="H16" s="742"/>
      <c r="I16" s="569" t="s">
        <v>51</v>
      </c>
      <c r="J16" s="570"/>
      <c r="K16" s="570"/>
      <c r="L16" s="570"/>
      <c r="M16" s="570"/>
      <c r="N16" s="570"/>
      <c r="O16" s="571"/>
      <c r="P16" s="102" t="s">
        <v>484</v>
      </c>
      <c r="Q16" s="103"/>
      <c r="R16" s="103"/>
      <c r="S16" s="103"/>
      <c r="T16" s="103"/>
      <c r="U16" s="103"/>
      <c r="V16" s="104"/>
      <c r="W16" s="102">
        <v>-43</v>
      </c>
      <c r="X16" s="103"/>
      <c r="Y16" s="103"/>
      <c r="Z16" s="103"/>
      <c r="AA16" s="103"/>
      <c r="AB16" s="103"/>
      <c r="AC16" s="104"/>
      <c r="AD16" s="102" t="s">
        <v>484</v>
      </c>
      <c r="AE16" s="103"/>
      <c r="AF16" s="103"/>
      <c r="AG16" s="103"/>
      <c r="AH16" s="103"/>
      <c r="AI16" s="103"/>
      <c r="AJ16" s="104"/>
      <c r="AK16" s="102" t="s">
        <v>484</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1"/>
      <c r="H17" s="742"/>
      <c r="I17" s="569" t="s">
        <v>49</v>
      </c>
      <c r="J17" s="623"/>
      <c r="K17" s="623"/>
      <c r="L17" s="623"/>
      <c r="M17" s="623"/>
      <c r="N17" s="623"/>
      <c r="O17" s="624"/>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485</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3"/>
      <c r="H18" s="744"/>
      <c r="I18" s="731" t="s">
        <v>20</v>
      </c>
      <c r="J18" s="732"/>
      <c r="K18" s="732"/>
      <c r="L18" s="732"/>
      <c r="M18" s="732"/>
      <c r="N18" s="732"/>
      <c r="O18" s="733"/>
      <c r="P18" s="108">
        <f>SUM(P13:V17)</f>
        <v>0</v>
      </c>
      <c r="Q18" s="109"/>
      <c r="R18" s="109"/>
      <c r="S18" s="109"/>
      <c r="T18" s="109"/>
      <c r="U18" s="109"/>
      <c r="V18" s="110"/>
      <c r="W18" s="108">
        <f>SUM(W13:AC17)</f>
        <v>0</v>
      </c>
      <c r="X18" s="109"/>
      <c r="Y18" s="109"/>
      <c r="Z18" s="109"/>
      <c r="AA18" s="109"/>
      <c r="AB18" s="109"/>
      <c r="AC18" s="110"/>
      <c r="AD18" s="108">
        <f>SUM(AD13:AJ17)</f>
        <v>43</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31"/>
    </row>
    <row r="19" spans="1:50" ht="24.75" customHeight="1" x14ac:dyDescent="0.15">
      <c r="A19" s="132"/>
      <c r="B19" s="133"/>
      <c r="C19" s="133"/>
      <c r="D19" s="133"/>
      <c r="E19" s="133"/>
      <c r="F19" s="134"/>
      <c r="G19" s="529" t="s">
        <v>9</v>
      </c>
      <c r="H19" s="530"/>
      <c r="I19" s="530"/>
      <c r="J19" s="530"/>
      <c r="K19" s="530"/>
      <c r="L19" s="530"/>
      <c r="M19" s="530"/>
      <c r="N19" s="530"/>
      <c r="O19" s="530"/>
      <c r="P19" s="102"/>
      <c r="Q19" s="103"/>
      <c r="R19" s="103"/>
      <c r="S19" s="103"/>
      <c r="T19" s="103"/>
      <c r="U19" s="103"/>
      <c r="V19" s="104"/>
      <c r="W19" s="102"/>
      <c r="X19" s="103"/>
      <c r="Y19" s="103"/>
      <c r="Z19" s="103"/>
      <c r="AA19" s="103"/>
      <c r="AB19" s="103"/>
      <c r="AC19" s="104"/>
      <c r="AD19" s="102">
        <v>35</v>
      </c>
      <c r="AE19" s="103"/>
      <c r="AF19" s="103"/>
      <c r="AG19" s="103"/>
      <c r="AH19" s="103"/>
      <c r="AI19" s="103"/>
      <c r="AJ19" s="104"/>
      <c r="AK19" s="479"/>
      <c r="AL19" s="479"/>
      <c r="AM19" s="479"/>
      <c r="AN19" s="479"/>
      <c r="AO19" s="479"/>
      <c r="AP19" s="479"/>
      <c r="AQ19" s="479"/>
      <c r="AR19" s="479"/>
      <c r="AS19" s="479"/>
      <c r="AT19" s="479"/>
      <c r="AU19" s="479"/>
      <c r="AV19" s="479"/>
      <c r="AW19" s="479"/>
      <c r="AX19" s="532"/>
    </row>
    <row r="20" spans="1:50" ht="24.75" customHeight="1" x14ac:dyDescent="0.15">
      <c r="A20" s="132"/>
      <c r="B20" s="133"/>
      <c r="C20" s="133"/>
      <c r="D20" s="133"/>
      <c r="E20" s="133"/>
      <c r="F20" s="134"/>
      <c r="G20" s="529" t="s">
        <v>10</v>
      </c>
      <c r="H20" s="530"/>
      <c r="I20" s="530"/>
      <c r="J20" s="530"/>
      <c r="K20" s="530"/>
      <c r="L20" s="530"/>
      <c r="M20" s="530"/>
      <c r="N20" s="530"/>
      <c r="O20" s="530"/>
      <c r="P20" s="533" t="str">
        <f>IF(P18=0, "-", SUM(P19)/P18)</f>
        <v>-</v>
      </c>
      <c r="Q20" s="533"/>
      <c r="R20" s="533"/>
      <c r="S20" s="533"/>
      <c r="T20" s="533"/>
      <c r="U20" s="533"/>
      <c r="V20" s="533"/>
      <c r="W20" s="533" t="str">
        <f t="shared" ref="W20" si="0">IF(W18=0, "-", SUM(W19)/W18)</f>
        <v>-</v>
      </c>
      <c r="X20" s="533"/>
      <c r="Y20" s="533"/>
      <c r="Z20" s="533"/>
      <c r="AA20" s="533"/>
      <c r="AB20" s="533"/>
      <c r="AC20" s="533"/>
      <c r="AD20" s="533">
        <f t="shared" ref="AD20" si="1">IF(AD18=0, "-", SUM(AD19)/AD18)</f>
        <v>0.81395348837209303</v>
      </c>
      <c r="AE20" s="533"/>
      <c r="AF20" s="533"/>
      <c r="AG20" s="533"/>
      <c r="AH20" s="533"/>
      <c r="AI20" s="533"/>
      <c r="AJ20" s="533"/>
      <c r="AK20" s="479"/>
      <c r="AL20" s="479"/>
      <c r="AM20" s="479"/>
      <c r="AN20" s="479"/>
      <c r="AO20" s="479"/>
      <c r="AP20" s="479"/>
      <c r="AQ20" s="480"/>
      <c r="AR20" s="480"/>
      <c r="AS20" s="480"/>
      <c r="AT20" s="480"/>
      <c r="AU20" s="479"/>
      <c r="AV20" s="479"/>
      <c r="AW20" s="479"/>
      <c r="AX20" s="532"/>
    </row>
    <row r="21" spans="1:50" ht="25.5" customHeight="1" x14ac:dyDescent="0.15">
      <c r="A21" s="135"/>
      <c r="B21" s="136"/>
      <c r="C21" s="136"/>
      <c r="D21" s="136"/>
      <c r="E21" s="136"/>
      <c r="F21" s="137"/>
      <c r="G21" s="928" t="s">
        <v>278</v>
      </c>
      <c r="H21" s="929"/>
      <c r="I21" s="929"/>
      <c r="J21" s="929"/>
      <c r="K21" s="929"/>
      <c r="L21" s="929"/>
      <c r="M21" s="929"/>
      <c r="N21" s="929"/>
      <c r="O21" s="929"/>
      <c r="P21" s="533" t="str">
        <f>IF(P19=0, "-", SUM(P19)/SUM(P13,P14))</f>
        <v>-</v>
      </c>
      <c r="Q21" s="533"/>
      <c r="R21" s="533"/>
      <c r="S21" s="533"/>
      <c r="T21" s="533"/>
      <c r="U21" s="533"/>
      <c r="V21" s="533"/>
      <c r="W21" s="533" t="str">
        <f t="shared" ref="W21" si="2">IF(W19=0, "-", SUM(W19)/SUM(W13,W14))</f>
        <v>-</v>
      </c>
      <c r="X21" s="533"/>
      <c r="Y21" s="533"/>
      <c r="Z21" s="533"/>
      <c r="AA21" s="533"/>
      <c r="AB21" s="533"/>
      <c r="AC21" s="533"/>
      <c r="AD21" s="930" t="s">
        <v>332</v>
      </c>
      <c r="AE21" s="931"/>
      <c r="AF21" s="931"/>
      <c r="AG21" s="931"/>
      <c r="AH21" s="931"/>
      <c r="AI21" s="931"/>
      <c r="AJ21" s="931"/>
      <c r="AK21" s="479"/>
      <c r="AL21" s="479"/>
      <c r="AM21" s="479"/>
      <c r="AN21" s="479"/>
      <c r="AO21" s="479"/>
      <c r="AP21" s="479"/>
      <c r="AQ21" s="480"/>
      <c r="AR21" s="480"/>
      <c r="AS21" s="480"/>
      <c r="AT21" s="480"/>
      <c r="AU21" s="479"/>
      <c r="AV21" s="479"/>
      <c r="AW21" s="479"/>
      <c r="AX21" s="532"/>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215" t="s">
        <v>485</v>
      </c>
      <c r="Q23" s="216"/>
      <c r="R23" s="216"/>
      <c r="S23" s="216"/>
      <c r="T23" s="216"/>
      <c r="U23" s="216"/>
      <c r="V23" s="217"/>
      <c r="W23" s="99" t="s">
        <v>484</v>
      </c>
      <c r="X23" s="100"/>
      <c r="Y23" s="100"/>
      <c r="Z23" s="100"/>
      <c r="AA23" s="100"/>
      <c r="AB23" s="100"/>
      <c r="AC23" s="101"/>
      <c r="AD23" s="193" t="s">
        <v>332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t="s">
        <v>484</v>
      </c>
      <c r="H24" s="180"/>
      <c r="I24" s="180"/>
      <c r="J24" s="180"/>
      <c r="K24" s="180"/>
      <c r="L24" s="180"/>
      <c r="M24" s="180"/>
      <c r="N24" s="180"/>
      <c r="O24" s="181"/>
      <c r="P24" s="218" t="s">
        <v>484</v>
      </c>
      <c r="Q24" s="219"/>
      <c r="R24" s="219"/>
      <c r="S24" s="219"/>
      <c r="T24" s="219"/>
      <c r="U24" s="219"/>
      <c r="V24" s="220"/>
      <c r="W24" s="102" t="s">
        <v>484</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t="s">
        <v>486</v>
      </c>
      <c r="H25" s="180"/>
      <c r="I25" s="180"/>
      <c r="J25" s="180"/>
      <c r="K25" s="180"/>
      <c r="L25" s="180"/>
      <c r="M25" s="180"/>
      <c r="N25" s="180"/>
      <c r="O25" s="181"/>
      <c r="P25" s="102" t="s">
        <v>484</v>
      </c>
      <c r="Q25" s="103"/>
      <c r="R25" s="103"/>
      <c r="S25" s="103"/>
      <c r="T25" s="103"/>
      <c r="U25" s="103"/>
      <c r="V25" s="104"/>
      <c r="W25" s="102" t="s">
        <v>484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t="s">
        <v>484</v>
      </c>
      <c r="H26" s="180"/>
      <c r="I26" s="180"/>
      <c r="J26" s="180"/>
      <c r="K26" s="180"/>
      <c r="L26" s="180"/>
      <c r="M26" s="180"/>
      <c r="N26" s="180"/>
      <c r="O26" s="181"/>
      <c r="P26" s="102" t="s">
        <v>484</v>
      </c>
      <c r="Q26" s="103"/>
      <c r="R26" s="103"/>
      <c r="S26" s="103"/>
      <c r="T26" s="103"/>
      <c r="U26" s="103"/>
      <c r="V26" s="104"/>
      <c r="W26" s="102" t="s">
        <v>484</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t="s">
        <v>484</v>
      </c>
      <c r="H27" s="180"/>
      <c r="I27" s="180"/>
      <c r="J27" s="180"/>
      <c r="K27" s="180"/>
      <c r="L27" s="180"/>
      <c r="M27" s="180"/>
      <c r="N27" s="180"/>
      <c r="O27" s="181"/>
      <c r="P27" s="102" t="s">
        <v>484</v>
      </c>
      <c r="Q27" s="103"/>
      <c r="R27" s="103"/>
      <c r="S27" s="103"/>
      <c r="T27" s="103"/>
      <c r="U27" s="103"/>
      <c r="V27" s="104"/>
      <c r="W27" s="102" t="s">
        <v>484</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262</v>
      </c>
      <c r="H28" s="222"/>
      <c r="I28" s="222"/>
      <c r="J28" s="222"/>
      <c r="K28" s="222"/>
      <c r="L28" s="222"/>
      <c r="M28" s="222"/>
      <c r="N28" s="222"/>
      <c r="O28" s="223"/>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259</v>
      </c>
      <c r="H29" s="225"/>
      <c r="I29" s="225"/>
      <c r="J29" s="225"/>
      <c r="K29" s="225"/>
      <c r="L29" s="225"/>
      <c r="M29" s="225"/>
      <c r="N29" s="225"/>
      <c r="O29" s="226"/>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274</v>
      </c>
      <c r="B30" s="504"/>
      <c r="C30" s="504"/>
      <c r="D30" s="504"/>
      <c r="E30" s="504"/>
      <c r="F30" s="505"/>
      <c r="G30" s="644" t="s">
        <v>145</v>
      </c>
      <c r="H30" s="386"/>
      <c r="I30" s="386"/>
      <c r="J30" s="386"/>
      <c r="K30" s="386"/>
      <c r="L30" s="386"/>
      <c r="M30" s="386"/>
      <c r="N30" s="386"/>
      <c r="O30" s="573"/>
      <c r="P30" s="572" t="s">
        <v>58</v>
      </c>
      <c r="Q30" s="386"/>
      <c r="R30" s="386"/>
      <c r="S30" s="386"/>
      <c r="T30" s="386"/>
      <c r="U30" s="386"/>
      <c r="V30" s="386"/>
      <c r="W30" s="386"/>
      <c r="X30" s="573"/>
      <c r="Y30" s="458"/>
      <c r="Z30" s="459"/>
      <c r="AA30" s="460"/>
      <c r="AB30" s="382" t="s">
        <v>11</v>
      </c>
      <c r="AC30" s="383"/>
      <c r="AD30" s="384"/>
      <c r="AE30" s="382" t="s">
        <v>316</v>
      </c>
      <c r="AF30" s="383"/>
      <c r="AG30" s="383"/>
      <c r="AH30" s="384"/>
      <c r="AI30" s="382" t="s">
        <v>338</v>
      </c>
      <c r="AJ30" s="383"/>
      <c r="AK30" s="383"/>
      <c r="AL30" s="384"/>
      <c r="AM30" s="385" t="s">
        <v>343</v>
      </c>
      <c r="AN30" s="385"/>
      <c r="AO30" s="385"/>
      <c r="AP30" s="382"/>
      <c r="AQ30" s="635" t="s">
        <v>187</v>
      </c>
      <c r="AR30" s="636"/>
      <c r="AS30" s="636"/>
      <c r="AT30" s="637"/>
      <c r="AU30" s="386" t="s">
        <v>133</v>
      </c>
      <c r="AV30" s="386"/>
      <c r="AW30" s="386"/>
      <c r="AX30" s="387"/>
    </row>
    <row r="31" spans="1:50" ht="18.75" customHeight="1" x14ac:dyDescent="0.15">
      <c r="A31" s="506"/>
      <c r="B31" s="507"/>
      <c r="C31" s="507"/>
      <c r="D31" s="507"/>
      <c r="E31" s="507"/>
      <c r="F31" s="508"/>
      <c r="G31" s="561"/>
      <c r="H31" s="375"/>
      <c r="I31" s="375"/>
      <c r="J31" s="375"/>
      <c r="K31" s="375"/>
      <c r="L31" s="375"/>
      <c r="M31" s="375"/>
      <c r="N31" s="375"/>
      <c r="O31" s="562"/>
      <c r="P31" s="574"/>
      <c r="Q31" s="375"/>
      <c r="R31" s="375"/>
      <c r="S31" s="375"/>
      <c r="T31" s="375"/>
      <c r="U31" s="375"/>
      <c r="V31" s="375"/>
      <c r="W31" s="375"/>
      <c r="X31" s="562"/>
      <c r="Y31" s="461"/>
      <c r="Z31" s="462"/>
      <c r="AA31" s="463"/>
      <c r="AB31" s="328"/>
      <c r="AC31" s="329"/>
      <c r="AD31" s="330"/>
      <c r="AE31" s="328"/>
      <c r="AF31" s="329"/>
      <c r="AG31" s="329"/>
      <c r="AH31" s="330"/>
      <c r="AI31" s="328"/>
      <c r="AJ31" s="329"/>
      <c r="AK31" s="329"/>
      <c r="AL31" s="330"/>
      <c r="AM31" s="372"/>
      <c r="AN31" s="372"/>
      <c r="AO31" s="372"/>
      <c r="AP31" s="328"/>
      <c r="AQ31" s="201" t="s">
        <v>484</v>
      </c>
      <c r="AR31" s="126"/>
      <c r="AS31" s="127" t="s">
        <v>188</v>
      </c>
      <c r="AT31" s="162"/>
      <c r="AU31" s="267" t="s">
        <v>484</v>
      </c>
      <c r="AV31" s="267"/>
      <c r="AW31" s="375" t="s">
        <v>177</v>
      </c>
      <c r="AX31" s="376"/>
    </row>
    <row r="32" spans="1:50" ht="23.25" customHeight="1" x14ac:dyDescent="0.15">
      <c r="A32" s="509"/>
      <c r="B32" s="507"/>
      <c r="C32" s="507"/>
      <c r="D32" s="507"/>
      <c r="E32" s="507"/>
      <c r="F32" s="508"/>
      <c r="G32" s="534" t="s">
        <v>484</v>
      </c>
      <c r="H32" s="535"/>
      <c r="I32" s="535"/>
      <c r="J32" s="535"/>
      <c r="K32" s="535"/>
      <c r="L32" s="535"/>
      <c r="M32" s="535"/>
      <c r="N32" s="535"/>
      <c r="O32" s="536"/>
      <c r="P32" s="151" t="s">
        <v>484</v>
      </c>
      <c r="Q32" s="151"/>
      <c r="R32" s="151"/>
      <c r="S32" s="151"/>
      <c r="T32" s="151"/>
      <c r="U32" s="151"/>
      <c r="V32" s="151"/>
      <c r="W32" s="151"/>
      <c r="X32" s="228"/>
      <c r="Y32" s="334" t="s">
        <v>12</v>
      </c>
      <c r="Z32" s="543"/>
      <c r="AA32" s="544"/>
      <c r="AB32" s="545" t="s">
        <v>484</v>
      </c>
      <c r="AC32" s="545"/>
      <c r="AD32" s="545"/>
      <c r="AE32" s="360" t="s">
        <v>484</v>
      </c>
      <c r="AF32" s="361"/>
      <c r="AG32" s="361"/>
      <c r="AH32" s="361"/>
      <c r="AI32" s="360" t="s">
        <v>484</v>
      </c>
      <c r="AJ32" s="361"/>
      <c r="AK32" s="361"/>
      <c r="AL32" s="361"/>
      <c r="AM32" s="360" t="s">
        <v>484</v>
      </c>
      <c r="AN32" s="361"/>
      <c r="AO32" s="361"/>
      <c r="AP32" s="361"/>
      <c r="AQ32" s="105" t="s">
        <v>484</v>
      </c>
      <c r="AR32" s="106"/>
      <c r="AS32" s="106"/>
      <c r="AT32" s="107"/>
      <c r="AU32" s="361" t="s">
        <v>484</v>
      </c>
      <c r="AV32" s="361"/>
      <c r="AW32" s="361"/>
      <c r="AX32" s="363"/>
    </row>
    <row r="33" spans="1:50" ht="23.25" customHeight="1" x14ac:dyDescent="0.15">
      <c r="A33" s="510"/>
      <c r="B33" s="511"/>
      <c r="C33" s="511"/>
      <c r="D33" s="511"/>
      <c r="E33" s="511"/>
      <c r="F33" s="512"/>
      <c r="G33" s="537"/>
      <c r="H33" s="538"/>
      <c r="I33" s="538"/>
      <c r="J33" s="538"/>
      <c r="K33" s="538"/>
      <c r="L33" s="538"/>
      <c r="M33" s="538"/>
      <c r="N33" s="538"/>
      <c r="O33" s="539"/>
      <c r="P33" s="230"/>
      <c r="Q33" s="230"/>
      <c r="R33" s="230"/>
      <c r="S33" s="230"/>
      <c r="T33" s="230"/>
      <c r="U33" s="230"/>
      <c r="V33" s="230"/>
      <c r="W33" s="230"/>
      <c r="X33" s="231"/>
      <c r="Y33" s="299" t="s">
        <v>53</v>
      </c>
      <c r="Z33" s="294"/>
      <c r="AA33" s="295"/>
      <c r="AB33" s="516" t="s">
        <v>488</v>
      </c>
      <c r="AC33" s="516"/>
      <c r="AD33" s="516"/>
      <c r="AE33" s="360" t="s">
        <v>484</v>
      </c>
      <c r="AF33" s="361"/>
      <c r="AG33" s="361"/>
      <c r="AH33" s="361"/>
      <c r="AI33" s="360" t="s">
        <v>484</v>
      </c>
      <c r="AJ33" s="361"/>
      <c r="AK33" s="361"/>
      <c r="AL33" s="361"/>
      <c r="AM33" s="360" t="s">
        <v>487</v>
      </c>
      <c r="AN33" s="361"/>
      <c r="AO33" s="361"/>
      <c r="AP33" s="361"/>
      <c r="AQ33" s="105" t="s">
        <v>484</v>
      </c>
      <c r="AR33" s="106"/>
      <c r="AS33" s="106"/>
      <c r="AT33" s="107"/>
      <c r="AU33" s="361" t="s">
        <v>484</v>
      </c>
      <c r="AV33" s="361"/>
      <c r="AW33" s="361"/>
      <c r="AX33" s="363"/>
    </row>
    <row r="34" spans="1:50" ht="23.25" customHeight="1" x14ac:dyDescent="0.15">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33"/>
      <c r="Y34" s="299" t="s">
        <v>13</v>
      </c>
      <c r="Z34" s="294"/>
      <c r="AA34" s="295"/>
      <c r="AB34" s="490" t="s">
        <v>178</v>
      </c>
      <c r="AC34" s="490"/>
      <c r="AD34" s="490"/>
      <c r="AE34" s="360" t="s">
        <v>484</v>
      </c>
      <c r="AF34" s="361"/>
      <c r="AG34" s="361"/>
      <c r="AH34" s="361"/>
      <c r="AI34" s="360" t="s">
        <v>484</v>
      </c>
      <c r="AJ34" s="361"/>
      <c r="AK34" s="361"/>
      <c r="AL34" s="361"/>
      <c r="AM34" s="360" t="s">
        <v>484</v>
      </c>
      <c r="AN34" s="361"/>
      <c r="AO34" s="361"/>
      <c r="AP34" s="361"/>
      <c r="AQ34" s="105" t="s">
        <v>484</v>
      </c>
      <c r="AR34" s="106"/>
      <c r="AS34" s="106"/>
      <c r="AT34" s="107"/>
      <c r="AU34" s="361" t="s">
        <v>484</v>
      </c>
      <c r="AV34" s="361"/>
      <c r="AW34" s="361"/>
      <c r="AX34" s="363"/>
    </row>
    <row r="35" spans="1:50" ht="23.25" customHeight="1" x14ac:dyDescent="0.15">
      <c r="A35" s="898" t="s">
        <v>304</v>
      </c>
      <c r="B35" s="899"/>
      <c r="C35" s="899"/>
      <c r="D35" s="899"/>
      <c r="E35" s="899"/>
      <c r="F35" s="900"/>
      <c r="G35" s="904" t="s">
        <v>490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38" t="s">
        <v>274</v>
      </c>
      <c r="B37" s="639"/>
      <c r="C37" s="639"/>
      <c r="D37" s="639"/>
      <c r="E37" s="639"/>
      <c r="F37" s="640"/>
      <c r="G37" s="559" t="s">
        <v>145</v>
      </c>
      <c r="H37" s="377"/>
      <c r="I37" s="377"/>
      <c r="J37" s="377"/>
      <c r="K37" s="377"/>
      <c r="L37" s="377"/>
      <c r="M37" s="377"/>
      <c r="N37" s="377"/>
      <c r="O37" s="560"/>
      <c r="P37" s="625" t="s">
        <v>58</v>
      </c>
      <c r="Q37" s="377"/>
      <c r="R37" s="377"/>
      <c r="S37" s="377"/>
      <c r="T37" s="377"/>
      <c r="U37" s="377"/>
      <c r="V37" s="377"/>
      <c r="W37" s="377"/>
      <c r="X37" s="560"/>
      <c r="Y37" s="626"/>
      <c r="Z37" s="627"/>
      <c r="AA37" s="628"/>
      <c r="AB37" s="629" t="s">
        <v>11</v>
      </c>
      <c r="AC37" s="630"/>
      <c r="AD37" s="631"/>
      <c r="AE37" s="364" t="s">
        <v>316</v>
      </c>
      <c r="AF37" s="365"/>
      <c r="AG37" s="365"/>
      <c r="AH37" s="366"/>
      <c r="AI37" s="364" t="s">
        <v>314</v>
      </c>
      <c r="AJ37" s="365"/>
      <c r="AK37" s="365"/>
      <c r="AL37" s="366"/>
      <c r="AM37" s="371" t="s">
        <v>343</v>
      </c>
      <c r="AN37" s="371"/>
      <c r="AO37" s="371"/>
      <c r="AP37" s="371"/>
      <c r="AQ37" s="263" t="s">
        <v>187</v>
      </c>
      <c r="AR37" s="264"/>
      <c r="AS37" s="264"/>
      <c r="AT37" s="265"/>
      <c r="AU37" s="377" t="s">
        <v>133</v>
      </c>
      <c r="AV37" s="377"/>
      <c r="AW37" s="377"/>
      <c r="AX37" s="378"/>
    </row>
    <row r="38" spans="1:50" ht="18.75" hidden="1" customHeight="1" x14ac:dyDescent="0.15">
      <c r="A38" s="506"/>
      <c r="B38" s="507"/>
      <c r="C38" s="507"/>
      <c r="D38" s="507"/>
      <c r="E38" s="507"/>
      <c r="F38" s="508"/>
      <c r="G38" s="561"/>
      <c r="H38" s="375"/>
      <c r="I38" s="375"/>
      <c r="J38" s="375"/>
      <c r="K38" s="375"/>
      <c r="L38" s="375"/>
      <c r="M38" s="375"/>
      <c r="N38" s="375"/>
      <c r="O38" s="562"/>
      <c r="P38" s="574"/>
      <c r="Q38" s="375"/>
      <c r="R38" s="375"/>
      <c r="S38" s="375"/>
      <c r="T38" s="375"/>
      <c r="U38" s="375"/>
      <c r="V38" s="375"/>
      <c r="W38" s="375"/>
      <c r="X38" s="562"/>
      <c r="Y38" s="461"/>
      <c r="Z38" s="462"/>
      <c r="AA38" s="463"/>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15">
      <c r="A39" s="509"/>
      <c r="B39" s="507"/>
      <c r="C39" s="507"/>
      <c r="D39" s="507"/>
      <c r="E39" s="507"/>
      <c r="F39" s="508"/>
      <c r="G39" s="534"/>
      <c r="H39" s="535"/>
      <c r="I39" s="535"/>
      <c r="J39" s="535"/>
      <c r="K39" s="535"/>
      <c r="L39" s="535"/>
      <c r="M39" s="535"/>
      <c r="N39" s="535"/>
      <c r="O39" s="536"/>
      <c r="P39" s="151"/>
      <c r="Q39" s="151"/>
      <c r="R39" s="151"/>
      <c r="S39" s="151"/>
      <c r="T39" s="151"/>
      <c r="U39" s="151"/>
      <c r="V39" s="151"/>
      <c r="W39" s="151"/>
      <c r="X39" s="228"/>
      <c r="Y39" s="334" t="s">
        <v>12</v>
      </c>
      <c r="Z39" s="543"/>
      <c r="AA39" s="544"/>
      <c r="AB39" s="545"/>
      <c r="AC39" s="545"/>
      <c r="AD39" s="545"/>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15">
      <c r="A40" s="510"/>
      <c r="B40" s="511"/>
      <c r="C40" s="511"/>
      <c r="D40" s="511"/>
      <c r="E40" s="511"/>
      <c r="F40" s="512"/>
      <c r="G40" s="537"/>
      <c r="H40" s="538"/>
      <c r="I40" s="538"/>
      <c r="J40" s="538"/>
      <c r="K40" s="538"/>
      <c r="L40" s="538"/>
      <c r="M40" s="538"/>
      <c r="N40" s="538"/>
      <c r="O40" s="539"/>
      <c r="P40" s="230"/>
      <c r="Q40" s="230"/>
      <c r="R40" s="230"/>
      <c r="S40" s="230"/>
      <c r="T40" s="230"/>
      <c r="U40" s="230"/>
      <c r="V40" s="230"/>
      <c r="W40" s="230"/>
      <c r="X40" s="231"/>
      <c r="Y40" s="299" t="s">
        <v>53</v>
      </c>
      <c r="Z40" s="294"/>
      <c r="AA40" s="295"/>
      <c r="AB40" s="516"/>
      <c r="AC40" s="516"/>
      <c r="AD40" s="516"/>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15">
      <c r="A41" s="641"/>
      <c r="B41" s="642"/>
      <c r="C41" s="642"/>
      <c r="D41" s="642"/>
      <c r="E41" s="642"/>
      <c r="F41" s="643"/>
      <c r="G41" s="540"/>
      <c r="H41" s="541"/>
      <c r="I41" s="541"/>
      <c r="J41" s="541"/>
      <c r="K41" s="541"/>
      <c r="L41" s="541"/>
      <c r="M41" s="541"/>
      <c r="N41" s="541"/>
      <c r="O41" s="542"/>
      <c r="P41" s="154"/>
      <c r="Q41" s="154"/>
      <c r="R41" s="154"/>
      <c r="S41" s="154"/>
      <c r="T41" s="154"/>
      <c r="U41" s="154"/>
      <c r="V41" s="154"/>
      <c r="W41" s="154"/>
      <c r="X41" s="233"/>
      <c r="Y41" s="299" t="s">
        <v>13</v>
      </c>
      <c r="Z41" s="294"/>
      <c r="AA41" s="295"/>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15">
      <c r="A42" s="898" t="s">
        <v>304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38" t="s">
        <v>274</v>
      </c>
      <c r="B44" s="639"/>
      <c r="C44" s="639"/>
      <c r="D44" s="639"/>
      <c r="E44" s="639"/>
      <c r="F44" s="640"/>
      <c r="G44" s="559" t="s">
        <v>145</v>
      </c>
      <c r="H44" s="377"/>
      <c r="I44" s="377"/>
      <c r="J44" s="377"/>
      <c r="K44" s="377"/>
      <c r="L44" s="377"/>
      <c r="M44" s="377"/>
      <c r="N44" s="377"/>
      <c r="O44" s="560"/>
      <c r="P44" s="625" t="s">
        <v>58</v>
      </c>
      <c r="Q44" s="377"/>
      <c r="R44" s="377"/>
      <c r="S44" s="377"/>
      <c r="T44" s="377"/>
      <c r="U44" s="377"/>
      <c r="V44" s="377"/>
      <c r="W44" s="377"/>
      <c r="X44" s="560"/>
      <c r="Y44" s="626"/>
      <c r="Z44" s="627"/>
      <c r="AA44" s="628"/>
      <c r="AB44" s="629" t="s">
        <v>11</v>
      </c>
      <c r="AC44" s="630"/>
      <c r="AD44" s="631"/>
      <c r="AE44" s="364" t="s">
        <v>316</v>
      </c>
      <c r="AF44" s="365"/>
      <c r="AG44" s="365"/>
      <c r="AH44" s="366"/>
      <c r="AI44" s="364" t="s">
        <v>314</v>
      </c>
      <c r="AJ44" s="365"/>
      <c r="AK44" s="365"/>
      <c r="AL44" s="366"/>
      <c r="AM44" s="371" t="s">
        <v>343</v>
      </c>
      <c r="AN44" s="371"/>
      <c r="AO44" s="371"/>
      <c r="AP44" s="371"/>
      <c r="AQ44" s="263" t="s">
        <v>187</v>
      </c>
      <c r="AR44" s="264"/>
      <c r="AS44" s="264"/>
      <c r="AT44" s="265"/>
      <c r="AU44" s="377" t="s">
        <v>133</v>
      </c>
      <c r="AV44" s="377"/>
      <c r="AW44" s="377"/>
      <c r="AX44" s="378"/>
    </row>
    <row r="45" spans="1:50" ht="18.75" hidden="1" customHeight="1" x14ac:dyDescent="0.15">
      <c r="A45" s="506"/>
      <c r="B45" s="507"/>
      <c r="C45" s="507"/>
      <c r="D45" s="507"/>
      <c r="E45" s="507"/>
      <c r="F45" s="508"/>
      <c r="G45" s="561"/>
      <c r="H45" s="375"/>
      <c r="I45" s="375"/>
      <c r="J45" s="375"/>
      <c r="K45" s="375"/>
      <c r="L45" s="375"/>
      <c r="M45" s="375"/>
      <c r="N45" s="375"/>
      <c r="O45" s="562"/>
      <c r="P45" s="574"/>
      <c r="Q45" s="375"/>
      <c r="R45" s="375"/>
      <c r="S45" s="375"/>
      <c r="T45" s="375"/>
      <c r="U45" s="375"/>
      <c r="V45" s="375"/>
      <c r="W45" s="375"/>
      <c r="X45" s="562"/>
      <c r="Y45" s="461"/>
      <c r="Z45" s="462"/>
      <c r="AA45" s="463"/>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15">
      <c r="A46" s="509"/>
      <c r="B46" s="507"/>
      <c r="C46" s="507"/>
      <c r="D46" s="507"/>
      <c r="E46" s="507"/>
      <c r="F46" s="508"/>
      <c r="G46" s="534"/>
      <c r="H46" s="535"/>
      <c r="I46" s="535"/>
      <c r="J46" s="535"/>
      <c r="K46" s="535"/>
      <c r="L46" s="535"/>
      <c r="M46" s="535"/>
      <c r="N46" s="535"/>
      <c r="O46" s="536"/>
      <c r="P46" s="151"/>
      <c r="Q46" s="151"/>
      <c r="R46" s="151"/>
      <c r="S46" s="151"/>
      <c r="T46" s="151"/>
      <c r="U46" s="151"/>
      <c r="V46" s="151"/>
      <c r="W46" s="151"/>
      <c r="X46" s="228"/>
      <c r="Y46" s="334" t="s">
        <v>12</v>
      </c>
      <c r="Z46" s="543"/>
      <c r="AA46" s="544"/>
      <c r="AB46" s="545"/>
      <c r="AC46" s="545"/>
      <c r="AD46" s="545"/>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10"/>
      <c r="B47" s="511"/>
      <c r="C47" s="511"/>
      <c r="D47" s="511"/>
      <c r="E47" s="511"/>
      <c r="F47" s="512"/>
      <c r="G47" s="537"/>
      <c r="H47" s="538"/>
      <c r="I47" s="538"/>
      <c r="J47" s="538"/>
      <c r="K47" s="538"/>
      <c r="L47" s="538"/>
      <c r="M47" s="538"/>
      <c r="N47" s="538"/>
      <c r="O47" s="539"/>
      <c r="P47" s="230"/>
      <c r="Q47" s="230"/>
      <c r="R47" s="230"/>
      <c r="S47" s="230"/>
      <c r="T47" s="230"/>
      <c r="U47" s="230"/>
      <c r="V47" s="230"/>
      <c r="W47" s="230"/>
      <c r="X47" s="231"/>
      <c r="Y47" s="299" t="s">
        <v>53</v>
      </c>
      <c r="Z47" s="294"/>
      <c r="AA47" s="295"/>
      <c r="AB47" s="516"/>
      <c r="AC47" s="516"/>
      <c r="AD47" s="516"/>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41"/>
      <c r="B48" s="642"/>
      <c r="C48" s="642"/>
      <c r="D48" s="642"/>
      <c r="E48" s="642"/>
      <c r="F48" s="643"/>
      <c r="G48" s="540"/>
      <c r="H48" s="541"/>
      <c r="I48" s="541"/>
      <c r="J48" s="541"/>
      <c r="K48" s="541"/>
      <c r="L48" s="541"/>
      <c r="M48" s="541"/>
      <c r="N48" s="541"/>
      <c r="O48" s="542"/>
      <c r="P48" s="154"/>
      <c r="Q48" s="154"/>
      <c r="R48" s="154"/>
      <c r="S48" s="154"/>
      <c r="T48" s="154"/>
      <c r="U48" s="154"/>
      <c r="V48" s="154"/>
      <c r="W48" s="154"/>
      <c r="X48" s="233"/>
      <c r="Y48" s="299" t="s">
        <v>13</v>
      </c>
      <c r="Z48" s="294"/>
      <c r="AA48" s="295"/>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898" t="s">
        <v>304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06" t="s">
        <v>274</v>
      </c>
      <c r="B51" s="507"/>
      <c r="C51" s="507"/>
      <c r="D51" s="507"/>
      <c r="E51" s="507"/>
      <c r="F51" s="508"/>
      <c r="G51" s="559" t="s">
        <v>145</v>
      </c>
      <c r="H51" s="377"/>
      <c r="I51" s="377"/>
      <c r="J51" s="377"/>
      <c r="K51" s="377"/>
      <c r="L51" s="377"/>
      <c r="M51" s="377"/>
      <c r="N51" s="377"/>
      <c r="O51" s="560"/>
      <c r="P51" s="625" t="s">
        <v>58</v>
      </c>
      <c r="Q51" s="377"/>
      <c r="R51" s="377"/>
      <c r="S51" s="377"/>
      <c r="T51" s="377"/>
      <c r="U51" s="377"/>
      <c r="V51" s="377"/>
      <c r="W51" s="377"/>
      <c r="X51" s="560"/>
      <c r="Y51" s="626"/>
      <c r="Z51" s="627"/>
      <c r="AA51" s="628"/>
      <c r="AB51" s="629" t="s">
        <v>11</v>
      </c>
      <c r="AC51" s="630"/>
      <c r="AD51" s="631"/>
      <c r="AE51" s="364" t="s">
        <v>316</v>
      </c>
      <c r="AF51" s="365"/>
      <c r="AG51" s="365"/>
      <c r="AH51" s="366"/>
      <c r="AI51" s="364" t="s">
        <v>314</v>
      </c>
      <c r="AJ51" s="365"/>
      <c r="AK51" s="365"/>
      <c r="AL51" s="366"/>
      <c r="AM51" s="371" t="s">
        <v>343</v>
      </c>
      <c r="AN51" s="371"/>
      <c r="AO51" s="371"/>
      <c r="AP51" s="371"/>
      <c r="AQ51" s="263" t="s">
        <v>187</v>
      </c>
      <c r="AR51" s="264"/>
      <c r="AS51" s="264"/>
      <c r="AT51" s="265"/>
      <c r="AU51" s="373" t="s">
        <v>133</v>
      </c>
      <c r="AV51" s="373"/>
      <c r="AW51" s="373"/>
      <c r="AX51" s="374"/>
    </row>
    <row r="52" spans="1:50" ht="18.75" hidden="1" customHeight="1" x14ac:dyDescent="0.15">
      <c r="A52" s="506"/>
      <c r="B52" s="507"/>
      <c r="C52" s="507"/>
      <c r="D52" s="507"/>
      <c r="E52" s="507"/>
      <c r="F52" s="508"/>
      <c r="G52" s="561"/>
      <c r="H52" s="375"/>
      <c r="I52" s="375"/>
      <c r="J52" s="375"/>
      <c r="K52" s="375"/>
      <c r="L52" s="375"/>
      <c r="M52" s="375"/>
      <c r="N52" s="375"/>
      <c r="O52" s="562"/>
      <c r="P52" s="574"/>
      <c r="Q52" s="375"/>
      <c r="R52" s="375"/>
      <c r="S52" s="375"/>
      <c r="T52" s="375"/>
      <c r="U52" s="375"/>
      <c r="V52" s="375"/>
      <c r="W52" s="375"/>
      <c r="X52" s="562"/>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15">
      <c r="A53" s="509"/>
      <c r="B53" s="507"/>
      <c r="C53" s="507"/>
      <c r="D53" s="507"/>
      <c r="E53" s="507"/>
      <c r="F53" s="508"/>
      <c r="G53" s="534"/>
      <c r="H53" s="535"/>
      <c r="I53" s="535"/>
      <c r="J53" s="535"/>
      <c r="K53" s="535"/>
      <c r="L53" s="535"/>
      <c r="M53" s="535"/>
      <c r="N53" s="535"/>
      <c r="O53" s="536"/>
      <c r="P53" s="151"/>
      <c r="Q53" s="151"/>
      <c r="R53" s="151"/>
      <c r="S53" s="151"/>
      <c r="T53" s="151"/>
      <c r="U53" s="151"/>
      <c r="V53" s="151"/>
      <c r="W53" s="151"/>
      <c r="X53" s="228"/>
      <c r="Y53" s="334" t="s">
        <v>12</v>
      </c>
      <c r="Z53" s="543"/>
      <c r="AA53" s="544"/>
      <c r="AB53" s="545"/>
      <c r="AC53" s="545"/>
      <c r="AD53" s="545"/>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10"/>
      <c r="B54" s="511"/>
      <c r="C54" s="511"/>
      <c r="D54" s="511"/>
      <c r="E54" s="511"/>
      <c r="F54" s="512"/>
      <c r="G54" s="537"/>
      <c r="H54" s="538"/>
      <c r="I54" s="538"/>
      <c r="J54" s="538"/>
      <c r="K54" s="538"/>
      <c r="L54" s="538"/>
      <c r="M54" s="538"/>
      <c r="N54" s="538"/>
      <c r="O54" s="539"/>
      <c r="P54" s="230"/>
      <c r="Q54" s="230"/>
      <c r="R54" s="230"/>
      <c r="S54" s="230"/>
      <c r="T54" s="230"/>
      <c r="U54" s="230"/>
      <c r="V54" s="230"/>
      <c r="W54" s="230"/>
      <c r="X54" s="231"/>
      <c r="Y54" s="299" t="s">
        <v>53</v>
      </c>
      <c r="Z54" s="294"/>
      <c r="AA54" s="295"/>
      <c r="AB54" s="516"/>
      <c r="AC54" s="516"/>
      <c r="AD54" s="516"/>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41"/>
      <c r="B55" s="642"/>
      <c r="C55" s="642"/>
      <c r="D55" s="642"/>
      <c r="E55" s="642"/>
      <c r="F55" s="643"/>
      <c r="G55" s="540"/>
      <c r="H55" s="541"/>
      <c r="I55" s="541"/>
      <c r="J55" s="541"/>
      <c r="K55" s="541"/>
      <c r="L55" s="541"/>
      <c r="M55" s="541"/>
      <c r="N55" s="541"/>
      <c r="O55" s="542"/>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98" t="s">
        <v>304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06" t="s">
        <v>274</v>
      </c>
      <c r="B58" s="507"/>
      <c r="C58" s="507"/>
      <c r="D58" s="507"/>
      <c r="E58" s="507"/>
      <c r="F58" s="508"/>
      <c r="G58" s="559" t="s">
        <v>145</v>
      </c>
      <c r="H58" s="377"/>
      <c r="I58" s="377"/>
      <c r="J58" s="377"/>
      <c r="K58" s="377"/>
      <c r="L58" s="377"/>
      <c r="M58" s="377"/>
      <c r="N58" s="377"/>
      <c r="O58" s="560"/>
      <c r="P58" s="625" t="s">
        <v>58</v>
      </c>
      <c r="Q58" s="377"/>
      <c r="R58" s="377"/>
      <c r="S58" s="377"/>
      <c r="T58" s="377"/>
      <c r="U58" s="377"/>
      <c r="V58" s="377"/>
      <c r="W58" s="377"/>
      <c r="X58" s="560"/>
      <c r="Y58" s="626"/>
      <c r="Z58" s="627"/>
      <c r="AA58" s="628"/>
      <c r="AB58" s="629" t="s">
        <v>11</v>
      </c>
      <c r="AC58" s="630"/>
      <c r="AD58" s="631"/>
      <c r="AE58" s="364" t="s">
        <v>316</v>
      </c>
      <c r="AF58" s="365"/>
      <c r="AG58" s="365"/>
      <c r="AH58" s="366"/>
      <c r="AI58" s="364" t="s">
        <v>314</v>
      </c>
      <c r="AJ58" s="365"/>
      <c r="AK58" s="365"/>
      <c r="AL58" s="366"/>
      <c r="AM58" s="371" t="s">
        <v>343</v>
      </c>
      <c r="AN58" s="371"/>
      <c r="AO58" s="371"/>
      <c r="AP58" s="371"/>
      <c r="AQ58" s="263" t="s">
        <v>187</v>
      </c>
      <c r="AR58" s="264"/>
      <c r="AS58" s="264"/>
      <c r="AT58" s="265"/>
      <c r="AU58" s="373" t="s">
        <v>133</v>
      </c>
      <c r="AV58" s="373"/>
      <c r="AW58" s="373"/>
      <c r="AX58" s="374"/>
    </row>
    <row r="59" spans="1:50" ht="18.75" hidden="1" customHeight="1" x14ac:dyDescent="0.15">
      <c r="A59" s="506"/>
      <c r="B59" s="507"/>
      <c r="C59" s="507"/>
      <c r="D59" s="507"/>
      <c r="E59" s="507"/>
      <c r="F59" s="508"/>
      <c r="G59" s="561"/>
      <c r="H59" s="375"/>
      <c r="I59" s="375"/>
      <c r="J59" s="375"/>
      <c r="K59" s="375"/>
      <c r="L59" s="375"/>
      <c r="M59" s="375"/>
      <c r="N59" s="375"/>
      <c r="O59" s="562"/>
      <c r="P59" s="574"/>
      <c r="Q59" s="375"/>
      <c r="R59" s="375"/>
      <c r="S59" s="375"/>
      <c r="T59" s="375"/>
      <c r="U59" s="375"/>
      <c r="V59" s="375"/>
      <c r="W59" s="375"/>
      <c r="X59" s="562"/>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15">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8"/>
      <c r="Y60" s="334" t="s">
        <v>12</v>
      </c>
      <c r="Z60" s="543"/>
      <c r="AA60" s="544"/>
      <c r="AB60" s="545"/>
      <c r="AC60" s="545"/>
      <c r="AD60" s="545"/>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10"/>
      <c r="B61" s="511"/>
      <c r="C61" s="511"/>
      <c r="D61" s="511"/>
      <c r="E61" s="511"/>
      <c r="F61" s="512"/>
      <c r="G61" s="537"/>
      <c r="H61" s="538"/>
      <c r="I61" s="538"/>
      <c r="J61" s="538"/>
      <c r="K61" s="538"/>
      <c r="L61" s="538"/>
      <c r="M61" s="538"/>
      <c r="N61" s="538"/>
      <c r="O61" s="539"/>
      <c r="P61" s="230"/>
      <c r="Q61" s="230"/>
      <c r="R61" s="230"/>
      <c r="S61" s="230"/>
      <c r="T61" s="230"/>
      <c r="U61" s="230"/>
      <c r="V61" s="230"/>
      <c r="W61" s="230"/>
      <c r="X61" s="231"/>
      <c r="Y61" s="299" t="s">
        <v>53</v>
      </c>
      <c r="Z61" s="294"/>
      <c r="AA61" s="295"/>
      <c r="AB61" s="516"/>
      <c r="AC61" s="516"/>
      <c r="AD61" s="516"/>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98" t="s">
        <v>304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275</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270</v>
      </c>
      <c r="X65" s="871"/>
      <c r="Y65" s="874"/>
      <c r="Z65" s="874"/>
      <c r="AA65" s="875"/>
      <c r="AB65" s="868" t="s">
        <v>11</v>
      </c>
      <c r="AC65" s="864"/>
      <c r="AD65" s="865"/>
      <c r="AE65" s="364" t="s">
        <v>316</v>
      </c>
      <c r="AF65" s="365"/>
      <c r="AG65" s="365"/>
      <c r="AH65" s="366"/>
      <c r="AI65" s="364" t="s">
        <v>314</v>
      </c>
      <c r="AJ65" s="365"/>
      <c r="AK65" s="365"/>
      <c r="AL65" s="366"/>
      <c r="AM65" s="371" t="s">
        <v>343</v>
      </c>
      <c r="AN65" s="371"/>
      <c r="AO65" s="371"/>
      <c r="AP65" s="371"/>
      <c r="AQ65" s="868" t="s">
        <v>187</v>
      </c>
      <c r="AR65" s="864"/>
      <c r="AS65" s="864"/>
      <c r="AT65" s="865"/>
      <c r="AU65" s="980" t="s">
        <v>133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8"/>
      <c r="AF66" s="329"/>
      <c r="AG66" s="329"/>
      <c r="AH66" s="330"/>
      <c r="AI66" s="328"/>
      <c r="AJ66" s="329"/>
      <c r="AK66" s="329"/>
      <c r="AL66" s="330"/>
      <c r="AM66" s="372"/>
      <c r="AN66" s="372"/>
      <c r="AO66" s="372"/>
      <c r="AP66" s="372"/>
      <c r="AQ66" s="266"/>
      <c r="AR66" s="267"/>
      <c r="AS66" s="866" t="s">
        <v>188</v>
      </c>
      <c r="AT66" s="867"/>
      <c r="AU66" s="267"/>
      <c r="AV66" s="267"/>
      <c r="AW66" s="866" t="s">
        <v>273</v>
      </c>
      <c r="AX66" s="982"/>
    </row>
    <row r="67" spans="1:50" ht="23.25" hidden="1" customHeight="1" x14ac:dyDescent="0.15">
      <c r="A67" s="852"/>
      <c r="B67" s="853"/>
      <c r="C67" s="853"/>
      <c r="D67" s="853"/>
      <c r="E67" s="853"/>
      <c r="F67" s="854"/>
      <c r="G67" s="983" t="s">
        <v>189</v>
      </c>
      <c r="H67" s="966"/>
      <c r="I67" s="967"/>
      <c r="J67" s="967"/>
      <c r="K67" s="967"/>
      <c r="L67" s="967"/>
      <c r="M67" s="967"/>
      <c r="N67" s="967"/>
      <c r="O67" s="968"/>
      <c r="P67" s="966"/>
      <c r="Q67" s="967"/>
      <c r="R67" s="967"/>
      <c r="S67" s="967"/>
      <c r="T67" s="967"/>
      <c r="U67" s="967"/>
      <c r="V67" s="968"/>
      <c r="W67" s="972"/>
      <c r="X67" s="973"/>
      <c r="Y67" s="953" t="s">
        <v>12</v>
      </c>
      <c r="Z67" s="953"/>
      <c r="AA67" s="954"/>
      <c r="AB67" s="955" t="s">
        <v>294</v>
      </c>
      <c r="AC67" s="955"/>
      <c r="AD67" s="955"/>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74" t="s">
        <v>53</v>
      </c>
      <c r="Z68" s="174"/>
      <c r="AA68" s="175"/>
      <c r="AB68" s="978" t="s">
        <v>294</v>
      </c>
      <c r="AC68" s="978"/>
      <c r="AD68" s="978"/>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74" t="s">
        <v>13</v>
      </c>
      <c r="Z69" s="174"/>
      <c r="AA69" s="175"/>
      <c r="AB69" s="979" t="s">
        <v>295</v>
      </c>
      <c r="AC69" s="979"/>
      <c r="AD69" s="979"/>
      <c r="AE69" s="815"/>
      <c r="AF69" s="816"/>
      <c r="AG69" s="816"/>
      <c r="AH69" s="816"/>
      <c r="AI69" s="815"/>
      <c r="AJ69" s="816"/>
      <c r="AK69" s="816"/>
      <c r="AL69" s="816"/>
      <c r="AM69" s="815"/>
      <c r="AN69" s="816"/>
      <c r="AO69" s="816"/>
      <c r="AP69" s="816"/>
      <c r="AQ69" s="360"/>
      <c r="AR69" s="361"/>
      <c r="AS69" s="361"/>
      <c r="AT69" s="362"/>
      <c r="AU69" s="361"/>
      <c r="AV69" s="361"/>
      <c r="AW69" s="361"/>
      <c r="AX69" s="363"/>
    </row>
    <row r="70" spans="1:50" ht="23.25" hidden="1" customHeight="1" x14ac:dyDescent="0.15">
      <c r="A70" s="852" t="s">
        <v>279</v>
      </c>
      <c r="B70" s="853"/>
      <c r="C70" s="853"/>
      <c r="D70" s="853"/>
      <c r="E70" s="853"/>
      <c r="F70" s="854"/>
      <c r="G70" s="943" t="s">
        <v>190</v>
      </c>
      <c r="H70" s="944"/>
      <c r="I70" s="944"/>
      <c r="J70" s="944"/>
      <c r="K70" s="944"/>
      <c r="L70" s="944"/>
      <c r="M70" s="944"/>
      <c r="N70" s="944"/>
      <c r="O70" s="944"/>
      <c r="P70" s="944"/>
      <c r="Q70" s="944"/>
      <c r="R70" s="944"/>
      <c r="S70" s="944"/>
      <c r="T70" s="944"/>
      <c r="U70" s="944"/>
      <c r="V70" s="944"/>
      <c r="W70" s="947" t="s">
        <v>293</v>
      </c>
      <c r="X70" s="948"/>
      <c r="Y70" s="953" t="s">
        <v>12</v>
      </c>
      <c r="Z70" s="953"/>
      <c r="AA70" s="954"/>
      <c r="AB70" s="955" t="s">
        <v>294</v>
      </c>
      <c r="AC70" s="955"/>
      <c r="AD70" s="955"/>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74" t="s">
        <v>53</v>
      </c>
      <c r="Z71" s="174"/>
      <c r="AA71" s="175"/>
      <c r="AB71" s="978" t="s">
        <v>294</v>
      </c>
      <c r="AC71" s="978"/>
      <c r="AD71" s="978"/>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74" t="s">
        <v>13</v>
      </c>
      <c r="Z72" s="174"/>
      <c r="AA72" s="175"/>
      <c r="AB72" s="979" t="s">
        <v>295</v>
      </c>
      <c r="AC72" s="979"/>
      <c r="AD72" s="979"/>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8" t="s">
        <v>275</v>
      </c>
      <c r="B73" s="839"/>
      <c r="C73" s="839"/>
      <c r="D73" s="839"/>
      <c r="E73" s="839"/>
      <c r="F73" s="840"/>
      <c r="G73" s="807"/>
      <c r="H73" s="159" t="s">
        <v>145</v>
      </c>
      <c r="I73" s="159"/>
      <c r="J73" s="159"/>
      <c r="K73" s="159"/>
      <c r="L73" s="159"/>
      <c r="M73" s="159"/>
      <c r="N73" s="159"/>
      <c r="O73" s="160"/>
      <c r="P73" s="166" t="s">
        <v>58</v>
      </c>
      <c r="Q73" s="159"/>
      <c r="R73" s="159"/>
      <c r="S73" s="159"/>
      <c r="T73" s="159"/>
      <c r="U73" s="159"/>
      <c r="V73" s="159"/>
      <c r="W73" s="159"/>
      <c r="X73" s="160"/>
      <c r="Y73" s="809"/>
      <c r="Z73" s="810"/>
      <c r="AA73" s="811"/>
      <c r="AB73" s="166" t="s">
        <v>11</v>
      </c>
      <c r="AC73" s="159"/>
      <c r="AD73" s="160"/>
      <c r="AE73" s="364" t="s">
        <v>316</v>
      </c>
      <c r="AF73" s="365"/>
      <c r="AG73" s="365"/>
      <c r="AH73" s="366"/>
      <c r="AI73" s="364" t="s">
        <v>314</v>
      </c>
      <c r="AJ73" s="365"/>
      <c r="AK73" s="365"/>
      <c r="AL73" s="366"/>
      <c r="AM73" s="371" t="s">
        <v>343</v>
      </c>
      <c r="AN73" s="371"/>
      <c r="AO73" s="371"/>
      <c r="AP73" s="371"/>
      <c r="AQ73" s="166" t="s">
        <v>187</v>
      </c>
      <c r="AR73" s="159"/>
      <c r="AS73" s="159"/>
      <c r="AT73" s="160"/>
      <c r="AU73" s="269" t="s">
        <v>133</v>
      </c>
      <c r="AV73" s="124"/>
      <c r="AW73" s="124"/>
      <c r="AX73" s="125"/>
    </row>
    <row r="74" spans="1:50" ht="18.75" hidden="1" customHeight="1" x14ac:dyDescent="0.15">
      <c r="A74" s="841"/>
      <c r="B74" s="842"/>
      <c r="C74" s="842"/>
      <c r="D74" s="842"/>
      <c r="E74" s="842"/>
      <c r="F74" s="843"/>
      <c r="G74" s="808"/>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15">
      <c r="A75" s="841"/>
      <c r="B75" s="842"/>
      <c r="C75" s="842"/>
      <c r="D75" s="842"/>
      <c r="E75" s="842"/>
      <c r="F75" s="843"/>
      <c r="G75" s="781"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41"/>
      <c r="B76" s="842"/>
      <c r="C76" s="842"/>
      <c r="D76" s="842"/>
      <c r="E76" s="842"/>
      <c r="F76" s="843"/>
      <c r="G76" s="782"/>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41"/>
      <c r="B77" s="842"/>
      <c r="C77" s="842"/>
      <c r="D77" s="842"/>
      <c r="E77" s="842"/>
      <c r="F77" s="843"/>
      <c r="G77" s="783"/>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13" t="s">
        <v>307</v>
      </c>
      <c r="B78" s="914"/>
      <c r="C78" s="914"/>
      <c r="D78" s="914"/>
      <c r="E78" s="911" t="s">
        <v>253</v>
      </c>
      <c r="F78" s="912"/>
      <c r="G78" s="47" t="s">
        <v>190</v>
      </c>
      <c r="H78" s="793"/>
      <c r="I78" s="240"/>
      <c r="J78" s="240"/>
      <c r="K78" s="240"/>
      <c r="L78" s="240"/>
      <c r="M78" s="240"/>
      <c r="N78" s="240"/>
      <c r="O78" s="794"/>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8" t="s">
        <v>269</v>
      </c>
      <c r="AP79" s="139"/>
      <c r="AQ79" s="139"/>
      <c r="AR79" s="66" t="s">
        <v>267</v>
      </c>
      <c r="AS79" s="138"/>
      <c r="AT79" s="139"/>
      <c r="AU79" s="139"/>
      <c r="AV79" s="139"/>
      <c r="AW79" s="139"/>
      <c r="AX79" s="140"/>
    </row>
    <row r="80" spans="1:50" ht="18.75" customHeight="1" x14ac:dyDescent="0.15">
      <c r="A80" s="513" t="s">
        <v>146</v>
      </c>
      <c r="B80" s="847" t="s">
        <v>266</v>
      </c>
      <c r="C80" s="848"/>
      <c r="D80" s="848"/>
      <c r="E80" s="848"/>
      <c r="F80" s="849"/>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355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customHeight="1" x14ac:dyDescent="0.15">
      <c r="A81" s="514"/>
      <c r="B81" s="850"/>
      <c r="C81" s="546"/>
      <c r="D81" s="546"/>
      <c r="E81" s="546"/>
      <c r="F81" s="547"/>
      <c r="G81" s="375"/>
      <c r="H81" s="375"/>
      <c r="I81" s="375"/>
      <c r="J81" s="375"/>
      <c r="K81" s="375"/>
      <c r="L81" s="375"/>
      <c r="M81" s="375"/>
      <c r="N81" s="375"/>
      <c r="O81" s="375"/>
      <c r="P81" s="375"/>
      <c r="Q81" s="375"/>
      <c r="R81" s="375"/>
      <c r="S81" s="375"/>
      <c r="T81" s="375"/>
      <c r="U81" s="375"/>
      <c r="V81" s="375"/>
      <c r="W81" s="375"/>
      <c r="X81" s="375"/>
      <c r="Y81" s="375"/>
      <c r="Z81" s="375"/>
      <c r="AA81" s="562"/>
      <c r="AB81" s="57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31.5" customHeight="1" x14ac:dyDescent="0.15">
      <c r="A82" s="514"/>
      <c r="B82" s="850"/>
      <c r="C82" s="546"/>
      <c r="D82" s="546"/>
      <c r="E82" s="546"/>
      <c r="F82" s="547"/>
      <c r="G82" s="749" t="s">
        <v>491</v>
      </c>
      <c r="H82" s="495"/>
      <c r="I82" s="495"/>
      <c r="J82" s="495"/>
      <c r="K82" s="495"/>
      <c r="L82" s="495"/>
      <c r="M82" s="495"/>
      <c r="N82" s="495"/>
      <c r="O82" s="495"/>
      <c r="P82" s="495"/>
      <c r="Q82" s="495"/>
      <c r="R82" s="495"/>
      <c r="S82" s="495"/>
      <c r="T82" s="495"/>
      <c r="U82" s="495"/>
      <c r="V82" s="495"/>
      <c r="W82" s="495"/>
      <c r="X82" s="495"/>
      <c r="Y82" s="495"/>
      <c r="Z82" s="495"/>
      <c r="AA82" s="750"/>
      <c r="AB82" s="494" t="s">
        <v>515</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31.5" customHeight="1" x14ac:dyDescent="0.15">
      <c r="A83" s="514"/>
      <c r="B83" s="850"/>
      <c r="C83" s="546"/>
      <c r="D83" s="546"/>
      <c r="E83" s="546"/>
      <c r="F83" s="547"/>
      <c r="G83" s="751"/>
      <c r="H83" s="498"/>
      <c r="I83" s="498"/>
      <c r="J83" s="498"/>
      <c r="K83" s="498"/>
      <c r="L83" s="498"/>
      <c r="M83" s="498"/>
      <c r="N83" s="498"/>
      <c r="O83" s="498"/>
      <c r="P83" s="498"/>
      <c r="Q83" s="498"/>
      <c r="R83" s="498"/>
      <c r="S83" s="498"/>
      <c r="T83" s="498"/>
      <c r="U83" s="498"/>
      <c r="V83" s="498"/>
      <c r="W83" s="498"/>
      <c r="X83" s="498"/>
      <c r="Y83" s="498"/>
      <c r="Z83" s="498"/>
      <c r="AA83" s="75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31.5" customHeight="1" x14ac:dyDescent="0.15">
      <c r="A84" s="514"/>
      <c r="B84" s="851"/>
      <c r="C84" s="548"/>
      <c r="D84" s="548"/>
      <c r="E84" s="548"/>
      <c r="F84" s="549"/>
      <c r="G84" s="753"/>
      <c r="H84" s="501"/>
      <c r="I84" s="501"/>
      <c r="J84" s="501"/>
      <c r="K84" s="501"/>
      <c r="L84" s="501"/>
      <c r="M84" s="501"/>
      <c r="N84" s="501"/>
      <c r="O84" s="501"/>
      <c r="P84" s="501"/>
      <c r="Q84" s="501"/>
      <c r="R84" s="501"/>
      <c r="S84" s="501"/>
      <c r="T84" s="501"/>
      <c r="U84" s="501"/>
      <c r="V84" s="501"/>
      <c r="W84" s="501"/>
      <c r="X84" s="501"/>
      <c r="Y84" s="501"/>
      <c r="Z84" s="501"/>
      <c r="AA84" s="754"/>
      <c r="AB84" s="500"/>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2"/>
    </row>
    <row r="85" spans="1:60" ht="18.75" customHeight="1" x14ac:dyDescent="0.15">
      <c r="A85" s="514"/>
      <c r="B85" s="546" t="s">
        <v>144</v>
      </c>
      <c r="C85" s="546"/>
      <c r="D85" s="546"/>
      <c r="E85" s="546"/>
      <c r="F85" s="547"/>
      <c r="G85" s="795" t="s">
        <v>60</v>
      </c>
      <c r="H85" s="779"/>
      <c r="I85" s="779"/>
      <c r="J85" s="779"/>
      <c r="K85" s="779"/>
      <c r="L85" s="779"/>
      <c r="M85" s="779"/>
      <c r="N85" s="779"/>
      <c r="O85" s="780"/>
      <c r="P85" s="778" t="s">
        <v>62</v>
      </c>
      <c r="Q85" s="779"/>
      <c r="R85" s="779"/>
      <c r="S85" s="779"/>
      <c r="T85" s="779"/>
      <c r="U85" s="779"/>
      <c r="V85" s="779"/>
      <c r="W85" s="779"/>
      <c r="X85" s="780"/>
      <c r="Y85" s="163"/>
      <c r="Z85" s="164"/>
      <c r="AA85" s="165"/>
      <c r="AB85" s="364" t="s">
        <v>11</v>
      </c>
      <c r="AC85" s="365"/>
      <c r="AD85" s="366"/>
      <c r="AE85" s="364" t="s">
        <v>316</v>
      </c>
      <c r="AF85" s="365"/>
      <c r="AG85" s="365"/>
      <c r="AH85" s="366"/>
      <c r="AI85" s="364" t="s">
        <v>314</v>
      </c>
      <c r="AJ85" s="365"/>
      <c r="AK85" s="365"/>
      <c r="AL85" s="366"/>
      <c r="AM85" s="371" t="s">
        <v>343</v>
      </c>
      <c r="AN85" s="371"/>
      <c r="AO85" s="371"/>
      <c r="AP85" s="371"/>
      <c r="AQ85" s="166" t="s">
        <v>187</v>
      </c>
      <c r="AR85" s="159"/>
      <c r="AS85" s="159"/>
      <c r="AT85" s="160"/>
      <c r="AU85" s="369" t="s">
        <v>133</v>
      </c>
      <c r="AV85" s="369"/>
      <c r="AW85" s="369"/>
      <c r="AX85" s="370"/>
      <c r="AY85" s="10"/>
      <c r="AZ85" s="10"/>
      <c r="BA85" s="10"/>
      <c r="BB85" s="10"/>
      <c r="BC85" s="10"/>
    </row>
    <row r="86" spans="1:60" ht="18.75" customHeight="1" x14ac:dyDescent="0.15">
      <c r="A86" s="514"/>
      <c r="B86" s="546"/>
      <c r="C86" s="546"/>
      <c r="D86" s="546"/>
      <c r="E86" s="546"/>
      <c r="F86" s="547"/>
      <c r="G86" s="561"/>
      <c r="H86" s="375"/>
      <c r="I86" s="375"/>
      <c r="J86" s="375"/>
      <c r="K86" s="375"/>
      <c r="L86" s="375"/>
      <c r="M86" s="375"/>
      <c r="N86" s="375"/>
      <c r="O86" s="562"/>
      <c r="P86" s="574"/>
      <c r="Q86" s="375"/>
      <c r="R86" s="375"/>
      <c r="S86" s="375"/>
      <c r="T86" s="375"/>
      <c r="U86" s="375"/>
      <c r="V86" s="375"/>
      <c r="W86" s="375"/>
      <c r="X86" s="562"/>
      <c r="Y86" s="163"/>
      <c r="Z86" s="164"/>
      <c r="AA86" s="165"/>
      <c r="AB86" s="328"/>
      <c r="AC86" s="329"/>
      <c r="AD86" s="330"/>
      <c r="AE86" s="328"/>
      <c r="AF86" s="329"/>
      <c r="AG86" s="329"/>
      <c r="AH86" s="330"/>
      <c r="AI86" s="328"/>
      <c r="AJ86" s="329"/>
      <c r="AK86" s="329"/>
      <c r="AL86" s="330"/>
      <c r="AM86" s="372"/>
      <c r="AN86" s="372"/>
      <c r="AO86" s="372"/>
      <c r="AP86" s="372"/>
      <c r="AQ86" s="266" t="s">
        <v>484</v>
      </c>
      <c r="AR86" s="267"/>
      <c r="AS86" s="127" t="s">
        <v>188</v>
      </c>
      <c r="AT86" s="162"/>
      <c r="AU86" s="267" t="s">
        <v>484</v>
      </c>
      <c r="AV86" s="267"/>
      <c r="AW86" s="375" t="s">
        <v>177</v>
      </c>
      <c r="AX86" s="376"/>
      <c r="AY86" s="10"/>
      <c r="AZ86" s="10"/>
      <c r="BA86" s="10"/>
      <c r="BB86" s="10"/>
      <c r="BC86" s="10"/>
      <c r="BD86" s="10"/>
      <c r="BE86" s="10"/>
      <c r="BF86" s="10"/>
      <c r="BG86" s="10"/>
      <c r="BH86" s="10"/>
    </row>
    <row r="87" spans="1:60" ht="23.25" customHeight="1" x14ac:dyDescent="0.15">
      <c r="A87" s="514"/>
      <c r="B87" s="546"/>
      <c r="C87" s="546"/>
      <c r="D87" s="546"/>
      <c r="E87" s="546"/>
      <c r="F87" s="547"/>
      <c r="G87" s="227" t="s">
        <v>498</v>
      </c>
      <c r="H87" s="151"/>
      <c r="I87" s="151"/>
      <c r="J87" s="151"/>
      <c r="K87" s="151"/>
      <c r="L87" s="151"/>
      <c r="M87" s="151"/>
      <c r="N87" s="151"/>
      <c r="O87" s="228"/>
      <c r="P87" s="150" t="s">
        <v>499</v>
      </c>
      <c r="Q87" s="151"/>
      <c r="R87" s="151"/>
      <c r="S87" s="151"/>
      <c r="T87" s="151"/>
      <c r="U87" s="151"/>
      <c r="V87" s="151"/>
      <c r="W87" s="151"/>
      <c r="X87" s="228"/>
      <c r="Y87" s="755" t="s">
        <v>61</v>
      </c>
      <c r="Z87" s="756"/>
      <c r="AA87" s="757"/>
      <c r="AB87" s="545" t="s">
        <v>484</v>
      </c>
      <c r="AC87" s="545"/>
      <c r="AD87" s="545"/>
      <c r="AE87" s="360" t="s">
        <v>484</v>
      </c>
      <c r="AF87" s="361"/>
      <c r="AG87" s="361"/>
      <c r="AH87" s="361"/>
      <c r="AI87" s="360" t="s">
        <v>484</v>
      </c>
      <c r="AJ87" s="361"/>
      <c r="AK87" s="361"/>
      <c r="AL87" s="361"/>
      <c r="AM87" s="360" t="s">
        <v>484</v>
      </c>
      <c r="AN87" s="361"/>
      <c r="AO87" s="361"/>
      <c r="AP87" s="361"/>
      <c r="AQ87" s="105" t="s">
        <v>484</v>
      </c>
      <c r="AR87" s="106"/>
      <c r="AS87" s="106"/>
      <c r="AT87" s="107"/>
      <c r="AU87" s="361" t="s">
        <v>484</v>
      </c>
      <c r="AV87" s="361"/>
      <c r="AW87" s="361"/>
      <c r="AX87" s="363"/>
    </row>
    <row r="88" spans="1:60" ht="23.25" customHeight="1" x14ac:dyDescent="0.15">
      <c r="A88" s="514"/>
      <c r="B88" s="546"/>
      <c r="C88" s="546"/>
      <c r="D88" s="546"/>
      <c r="E88" s="546"/>
      <c r="F88" s="547"/>
      <c r="G88" s="229"/>
      <c r="H88" s="230"/>
      <c r="I88" s="230"/>
      <c r="J88" s="230"/>
      <c r="K88" s="230"/>
      <c r="L88" s="230"/>
      <c r="M88" s="230"/>
      <c r="N88" s="230"/>
      <c r="O88" s="231"/>
      <c r="P88" s="424"/>
      <c r="Q88" s="230"/>
      <c r="R88" s="230"/>
      <c r="S88" s="230"/>
      <c r="T88" s="230"/>
      <c r="U88" s="230"/>
      <c r="V88" s="230"/>
      <c r="W88" s="230"/>
      <c r="X88" s="231"/>
      <c r="Y88" s="726" t="s">
        <v>53</v>
      </c>
      <c r="Z88" s="727"/>
      <c r="AA88" s="728"/>
      <c r="AB88" s="516" t="s">
        <v>487</v>
      </c>
      <c r="AC88" s="516"/>
      <c r="AD88" s="516"/>
      <c r="AE88" s="360" t="s">
        <v>484</v>
      </c>
      <c r="AF88" s="361"/>
      <c r="AG88" s="361"/>
      <c r="AH88" s="361"/>
      <c r="AI88" s="360" t="s">
        <v>485</v>
      </c>
      <c r="AJ88" s="361"/>
      <c r="AK88" s="361"/>
      <c r="AL88" s="361"/>
      <c r="AM88" s="360" t="s">
        <v>484</v>
      </c>
      <c r="AN88" s="361"/>
      <c r="AO88" s="361"/>
      <c r="AP88" s="361"/>
      <c r="AQ88" s="105" t="s">
        <v>484</v>
      </c>
      <c r="AR88" s="106"/>
      <c r="AS88" s="106"/>
      <c r="AT88" s="107"/>
      <c r="AU88" s="361" t="s">
        <v>485</v>
      </c>
      <c r="AV88" s="361"/>
      <c r="AW88" s="361"/>
      <c r="AX88" s="363"/>
      <c r="AY88" s="10"/>
      <c r="AZ88" s="10"/>
      <c r="BA88" s="10"/>
      <c r="BB88" s="10"/>
      <c r="BC88" s="10"/>
    </row>
    <row r="89" spans="1:60" ht="23.25" customHeight="1" thickBot="1" x14ac:dyDescent="0.2">
      <c r="A89" s="514"/>
      <c r="B89" s="548"/>
      <c r="C89" s="548"/>
      <c r="D89" s="548"/>
      <c r="E89" s="548"/>
      <c r="F89" s="549"/>
      <c r="G89" s="232"/>
      <c r="H89" s="154"/>
      <c r="I89" s="154"/>
      <c r="J89" s="154"/>
      <c r="K89" s="154"/>
      <c r="L89" s="154"/>
      <c r="M89" s="154"/>
      <c r="N89" s="154"/>
      <c r="O89" s="233"/>
      <c r="P89" s="153"/>
      <c r="Q89" s="154"/>
      <c r="R89" s="154"/>
      <c r="S89" s="154"/>
      <c r="T89" s="154"/>
      <c r="U89" s="154"/>
      <c r="V89" s="154"/>
      <c r="W89" s="154"/>
      <c r="X89" s="233"/>
      <c r="Y89" s="726" t="s">
        <v>13</v>
      </c>
      <c r="Z89" s="727"/>
      <c r="AA89" s="728"/>
      <c r="AB89" s="454" t="s">
        <v>14</v>
      </c>
      <c r="AC89" s="454"/>
      <c r="AD89" s="454"/>
      <c r="AE89" s="360" t="s">
        <v>484</v>
      </c>
      <c r="AF89" s="361"/>
      <c r="AG89" s="361"/>
      <c r="AH89" s="361"/>
      <c r="AI89" s="360" t="s">
        <v>485</v>
      </c>
      <c r="AJ89" s="361"/>
      <c r="AK89" s="361"/>
      <c r="AL89" s="361"/>
      <c r="AM89" s="360" t="s">
        <v>484</v>
      </c>
      <c r="AN89" s="361"/>
      <c r="AO89" s="361"/>
      <c r="AP89" s="361"/>
      <c r="AQ89" s="105" t="s">
        <v>484</v>
      </c>
      <c r="AR89" s="106"/>
      <c r="AS89" s="106"/>
      <c r="AT89" s="107"/>
      <c r="AU89" s="361" t="s">
        <v>484</v>
      </c>
      <c r="AV89" s="361"/>
      <c r="AW89" s="361"/>
      <c r="AX89" s="363"/>
      <c r="AY89" s="10"/>
      <c r="AZ89" s="10"/>
      <c r="BA89" s="10"/>
      <c r="BB89" s="10"/>
      <c r="BC89" s="10"/>
      <c r="BD89" s="10"/>
      <c r="BE89" s="10"/>
      <c r="BF89" s="10"/>
      <c r="BG89" s="10"/>
      <c r="BH89" s="10"/>
    </row>
    <row r="90" spans="1:60" ht="18.75" hidden="1" customHeight="1" x14ac:dyDescent="0.15">
      <c r="A90" s="514"/>
      <c r="B90" s="546" t="s">
        <v>144</v>
      </c>
      <c r="C90" s="546"/>
      <c r="D90" s="546"/>
      <c r="E90" s="546"/>
      <c r="F90" s="547"/>
      <c r="G90" s="795" t="s">
        <v>60</v>
      </c>
      <c r="H90" s="779"/>
      <c r="I90" s="779"/>
      <c r="J90" s="779"/>
      <c r="K90" s="779"/>
      <c r="L90" s="779"/>
      <c r="M90" s="779"/>
      <c r="N90" s="779"/>
      <c r="O90" s="780"/>
      <c r="P90" s="778" t="s">
        <v>62</v>
      </c>
      <c r="Q90" s="779"/>
      <c r="R90" s="779"/>
      <c r="S90" s="779"/>
      <c r="T90" s="779"/>
      <c r="U90" s="779"/>
      <c r="V90" s="779"/>
      <c r="W90" s="779"/>
      <c r="X90" s="780"/>
      <c r="Y90" s="163"/>
      <c r="Z90" s="164"/>
      <c r="AA90" s="165"/>
      <c r="AB90" s="364" t="s">
        <v>11</v>
      </c>
      <c r="AC90" s="365"/>
      <c r="AD90" s="366"/>
      <c r="AE90" s="364" t="s">
        <v>316</v>
      </c>
      <c r="AF90" s="365"/>
      <c r="AG90" s="365"/>
      <c r="AH90" s="366"/>
      <c r="AI90" s="364" t="s">
        <v>314</v>
      </c>
      <c r="AJ90" s="365"/>
      <c r="AK90" s="365"/>
      <c r="AL90" s="366"/>
      <c r="AM90" s="371" t="s">
        <v>343</v>
      </c>
      <c r="AN90" s="371"/>
      <c r="AO90" s="371"/>
      <c r="AP90" s="371"/>
      <c r="AQ90" s="166" t="s">
        <v>187</v>
      </c>
      <c r="AR90" s="159"/>
      <c r="AS90" s="159"/>
      <c r="AT90" s="160"/>
      <c r="AU90" s="369" t="s">
        <v>133</v>
      </c>
      <c r="AV90" s="369"/>
      <c r="AW90" s="369"/>
      <c r="AX90" s="370"/>
    </row>
    <row r="91" spans="1:60" ht="18.75" hidden="1" customHeight="1" x14ac:dyDescent="0.15">
      <c r="A91" s="514"/>
      <c r="B91" s="546"/>
      <c r="C91" s="546"/>
      <c r="D91" s="546"/>
      <c r="E91" s="546"/>
      <c r="F91" s="547"/>
      <c r="G91" s="561"/>
      <c r="H91" s="375"/>
      <c r="I91" s="375"/>
      <c r="J91" s="375"/>
      <c r="K91" s="375"/>
      <c r="L91" s="375"/>
      <c r="M91" s="375"/>
      <c r="N91" s="375"/>
      <c r="O91" s="562"/>
      <c r="P91" s="574"/>
      <c r="Q91" s="375"/>
      <c r="R91" s="375"/>
      <c r="S91" s="375"/>
      <c r="T91" s="375"/>
      <c r="U91" s="375"/>
      <c r="V91" s="375"/>
      <c r="W91" s="375"/>
      <c r="X91" s="562"/>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14"/>
      <c r="B92" s="546"/>
      <c r="C92" s="546"/>
      <c r="D92" s="546"/>
      <c r="E92" s="546"/>
      <c r="F92" s="547"/>
      <c r="G92" s="227"/>
      <c r="H92" s="151"/>
      <c r="I92" s="151"/>
      <c r="J92" s="151"/>
      <c r="K92" s="151"/>
      <c r="L92" s="151"/>
      <c r="M92" s="151"/>
      <c r="N92" s="151"/>
      <c r="O92" s="228"/>
      <c r="P92" s="151"/>
      <c r="Q92" s="800"/>
      <c r="R92" s="800"/>
      <c r="S92" s="800"/>
      <c r="T92" s="800"/>
      <c r="U92" s="800"/>
      <c r="V92" s="800"/>
      <c r="W92" s="800"/>
      <c r="X92" s="801"/>
      <c r="Y92" s="755" t="s">
        <v>61</v>
      </c>
      <c r="Z92" s="756"/>
      <c r="AA92" s="757"/>
      <c r="AB92" s="545"/>
      <c r="AC92" s="545"/>
      <c r="AD92" s="545"/>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14"/>
      <c r="B93" s="546"/>
      <c r="C93" s="546"/>
      <c r="D93" s="546"/>
      <c r="E93" s="546"/>
      <c r="F93" s="547"/>
      <c r="G93" s="229"/>
      <c r="H93" s="230"/>
      <c r="I93" s="230"/>
      <c r="J93" s="230"/>
      <c r="K93" s="230"/>
      <c r="L93" s="230"/>
      <c r="M93" s="230"/>
      <c r="N93" s="230"/>
      <c r="O93" s="231"/>
      <c r="P93" s="802"/>
      <c r="Q93" s="802"/>
      <c r="R93" s="802"/>
      <c r="S93" s="802"/>
      <c r="T93" s="802"/>
      <c r="U93" s="802"/>
      <c r="V93" s="802"/>
      <c r="W93" s="802"/>
      <c r="X93" s="803"/>
      <c r="Y93" s="726" t="s">
        <v>53</v>
      </c>
      <c r="Z93" s="727"/>
      <c r="AA93" s="728"/>
      <c r="AB93" s="516"/>
      <c r="AC93" s="516"/>
      <c r="AD93" s="516"/>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14"/>
      <c r="B94" s="548"/>
      <c r="C94" s="548"/>
      <c r="D94" s="548"/>
      <c r="E94" s="548"/>
      <c r="F94" s="549"/>
      <c r="G94" s="232"/>
      <c r="H94" s="154"/>
      <c r="I94" s="154"/>
      <c r="J94" s="154"/>
      <c r="K94" s="154"/>
      <c r="L94" s="154"/>
      <c r="M94" s="154"/>
      <c r="N94" s="154"/>
      <c r="O94" s="233"/>
      <c r="P94" s="300"/>
      <c r="Q94" s="300"/>
      <c r="R94" s="300"/>
      <c r="S94" s="300"/>
      <c r="T94" s="300"/>
      <c r="U94" s="300"/>
      <c r="V94" s="300"/>
      <c r="W94" s="300"/>
      <c r="X94" s="804"/>
      <c r="Y94" s="726" t="s">
        <v>13</v>
      </c>
      <c r="Z94" s="727"/>
      <c r="AA94" s="728"/>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14"/>
      <c r="B95" s="546" t="s">
        <v>144</v>
      </c>
      <c r="C95" s="546"/>
      <c r="D95" s="546"/>
      <c r="E95" s="546"/>
      <c r="F95" s="547"/>
      <c r="G95" s="795" t="s">
        <v>60</v>
      </c>
      <c r="H95" s="779"/>
      <c r="I95" s="779"/>
      <c r="J95" s="779"/>
      <c r="K95" s="779"/>
      <c r="L95" s="779"/>
      <c r="M95" s="779"/>
      <c r="N95" s="779"/>
      <c r="O95" s="780"/>
      <c r="P95" s="778" t="s">
        <v>62</v>
      </c>
      <c r="Q95" s="779"/>
      <c r="R95" s="779"/>
      <c r="S95" s="779"/>
      <c r="T95" s="779"/>
      <c r="U95" s="779"/>
      <c r="V95" s="779"/>
      <c r="W95" s="779"/>
      <c r="X95" s="780"/>
      <c r="Y95" s="163"/>
      <c r="Z95" s="164"/>
      <c r="AA95" s="165"/>
      <c r="AB95" s="364" t="s">
        <v>11</v>
      </c>
      <c r="AC95" s="365"/>
      <c r="AD95" s="366"/>
      <c r="AE95" s="364" t="s">
        <v>316</v>
      </c>
      <c r="AF95" s="365"/>
      <c r="AG95" s="365"/>
      <c r="AH95" s="366"/>
      <c r="AI95" s="364" t="s">
        <v>314</v>
      </c>
      <c r="AJ95" s="365"/>
      <c r="AK95" s="365"/>
      <c r="AL95" s="366"/>
      <c r="AM95" s="371" t="s">
        <v>343</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75"/>
      <c r="I96" s="375"/>
      <c r="J96" s="375"/>
      <c r="K96" s="375"/>
      <c r="L96" s="375"/>
      <c r="M96" s="375"/>
      <c r="N96" s="375"/>
      <c r="O96" s="562"/>
      <c r="P96" s="574"/>
      <c r="Q96" s="375"/>
      <c r="R96" s="375"/>
      <c r="S96" s="375"/>
      <c r="T96" s="375"/>
      <c r="U96" s="375"/>
      <c r="V96" s="375"/>
      <c r="W96" s="375"/>
      <c r="X96" s="562"/>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15">
      <c r="A97" s="514"/>
      <c r="B97" s="546"/>
      <c r="C97" s="546"/>
      <c r="D97" s="546"/>
      <c r="E97" s="546"/>
      <c r="F97" s="547"/>
      <c r="G97" s="227"/>
      <c r="H97" s="151"/>
      <c r="I97" s="151"/>
      <c r="J97" s="151"/>
      <c r="K97" s="151"/>
      <c r="L97" s="151"/>
      <c r="M97" s="151"/>
      <c r="N97" s="151"/>
      <c r="O97" s="228"/>
      <c r="P97" s="151"/>
      <c r="Q97" s="800"/>
      <c r="R97" s="800"/>
      <c r="S97" s="800"/>
      <c r="T97" s="800"/>
      <c r="U97" s="800"/>
      <c r="V97" s="800"/>
      <c r="W97" s="800"/>
      <c r="X97" s="801"/>
      <c r="Y97" s="755" t="s">
        <v>61</v>
      </c>
      <c r="Z97" s="756"/>
      <c r="AA97" s="757"/>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14"/>
      <c r="B98" s="546"/>
      <c r="C98" s="546"/>
      <c r="D98" s="546"/>
      <c r="E98" s="546"/>
      <c r="F98" s="547"/>
      <c r="G98" s="229"/>
      <c r="H98" s="230"/>
      <c r="I98" s="230"/>
      <c r="J98" s="230"/>
      <c r="K98" s="230"/>
      <c r="L98" s="230"/>
      <c r="M98" s="230"/>
      <c r="N98" s="230"/>
      <c r="O98" s="231"/>
      <c r="P98" s="802"/>
      <c r="Q98" s="802"/>
      <c r="R98" s="802"/>
      <c r="S98" s="802"/>
      <c r="T98" s="802"/>
      <c r="U98" s="802"/>
      <c r="V98" s="802"/>
      <c r="W98" s="802"/>
      <c r="X98" s="803"/>
      <c r="Y98" s="726" t="s">
        <v>53</v>
      </c>
      <c r="Z98" s="727"/>
      <c r="AA98" s="728"/>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5"/>
      <c r="B99" s="881"/>
      <c r="C99" s="881"/>
      <c r="D99" s="881"/>
      <c r="E99" s="881"/>
      <c r="F99" s="882"/>
      <c r="G99" s="805"/>
      <c r="H99" s="243"/>
      <c r="I99" s="243"/>
      <c r="J99" s="243"/>
      <c r="K99" s="243"/>
      <c r="L99" s="243"/>
      <c r="M99" s="243"/>
      <c r="N99" s="243"/>
      <c r="O99" s="806"/>
      <c r="P99" s="844"/>
      <c r="Q99" s="844"/>
      <c r="R99" s="844"/>
      <c r="S99" s="844"/>
      <c r="T99" s="844"/>
      <c r="U99" s="844"/>
      <c r="V99" s="844"/>
      <c r="W99" s="844"/>
      <c r="X99" s="845"/>
      <c r="Y99" s="473" t="s">
        <v>13</v>
      </c>
      <c r="Z99" s="474"/>
      <c r="AA99" s="475"/>
      <c r="AB99" s="455" t="s">
        <v>14</v>
      </c>
      <c r="AC99" s="456"/>
      <c r="AD99" s="45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276</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8"/>
      <c r="Z100" s="459"/>
      <c r="AA100" s="460"/>
      <c r="AB100" s="858" t="s">
        <v>11</v>
      </c>
      <c r="AC100" s="858"/>
      <c r="AD100" s="858"/>
      <c r="AE100" s="824" t="s">
        <v>316</v>
      </c>
      <c r="AF100" s="825"/>
      <c r="AG100" s="825"/>
      <c r="AH100" s="826"/>
      <c r="AI100" s="824" t="s">
        <v>336</v>
      </c>
      <c r="AJ100" s="825"/>
      <c r="AK100" s="825"/>
      <c r="AL100" s="826"/>
      <c r="AM100" s="824" t="s">
        <v>343</v>
      </c>
      <c r="AN100" s="825"/>
      <c r="AO100" s="825"/>
      <c r="AP100" s="826"/>
      <c r="AQ100" s="932" t="s">
        <v>356</v>
      </c>
      <c r="AR100" s="933"/>
      <c r="AS100" s="933"/>
      <c r="AT100" s="934"/>
      <c r="AU100" s="932" t="s">
        <v>357</v>
      </c>
      <c r="AV100" s="933"/>
      <c r="AW100" s="933"/>
      <c r="AX100" s="935"/>
    </row>
    <row r="101" spans="1:60" ht="23.25" customHeight="1" x14ac:dyDescent="0.15">
      <c r="A101" s="484"/>
      <c r="B101" s="485"/>
      <c r="C101" s="485"/>
      <c r="D101" s="485"/>
      <c r="E101" s="485"/>
      <c r="F101" s="486"/>
      <c r="G101" s="151" t="s">
        <v>492</v>
      </c>
      <c r="H101" s="151"/>
      <c r="I101" s="151"/>
      <c r="J101" s="151"/>
      <c r="K101" s="151"/>
      <c r="L101" s="151"/>
      <c r="M101" s="151"/>
      <c r="N101" s="151"/>
      <c r="O101" s="151"/>
      <c r="P101" s="151"/>
      <c r="Q101" s="151"/>
      <c r="R101" s="151"/>
      <c r="S101" s="151"/>
      <c r="T101" s="151"/>
      <c r="U101" s="151"/>
      <c r="V101" s="151"/>
      <c r="W101" s="151"/>
      <c r="X101" s="228"/>
      <c r="Y101" s="814" t="s">
        <v>54</v>
      </c>
      <c r="Z101" s="711"/>
      <c r="AA101" s="712"/>
      <c r="AB101" s="545" t="s">
        <v>493</v>
      </c>
      <c r="AC101" s="545"/>
      <c r="AD101" s="545"/>
      <c r="AE101" s="360" t="s">
        <v>484</v>
      </c>
      <c r="AF101" s="361"/>
      <c r="AG101" s="361"/>
      <c r="AH101" s="362"/>
      <c r="AI101" s="360" t="s">
        <v>484</v>
      </c>
      <c r="AJ101" s="361"/>
      <c r="AK101" s="361"/>
      <c r="AL101" s="362"/>
      <c r="AM101" s="360">
        <v>1</v>
      </c>
      <c r="AN101" s="361"/>
      <c r="AO101" s="361"/>
      <c r="AP101" s="362"/>
      <c r="AQ101" s="360" t="s">
        <v>484</v>
      </c>
      <c r="AR101" s="361"/>
      <c r="AS101" s="361"/>
      <c r="AT101" s="362"/>
      <c r="AU101" s="360" t="s">
        <v>484</v>
      </c>
      <c r="AV101" s="361"/>
      <c r="AW101" s="361"/>
      <c r="AX101" s="362"/>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45" t="s">
        <v>493</v>
      </c>
      <c r="AC102" s="545"/>
      <c r="AD102" s="545"/>
      <c r="AE102" s="354" t="s">
        <v>484</v>
      </c>
      <c r="AF102" s="354"/>
      <c r="AG102" s="354"/>
      <c r="AH102" s="354"/>
      <c r="AI102" s="493">
        <v>0</v>
      </c>
      <c r="AJ102" s="354"/>
      <c r="AK102" s="354"/>
      <c r="AL102" s="354"/>
      <c r="AM102" s="354">
        <v>1</v>
      </c>
      <c r="AN102" s="354"/>
      <c r="AO102" s="354"/>
      <c r="AP102" s="354"/>
      <c r="AQ102" s="815" t="s">
        <v>487</v>
      </c>
      <c r="AR102" s="816"/>
      <c r="AS102" s="816"/>
      <c r="AT102" s="817"/>
      <c r="AU102" s="815" t="s">
        <v>490</v>
      </c>
      <c r="AV102" s="816"/>
      <c r="AW102" s="816"/>
      <c r="AX102" s="817"/>
    </row>
    <row r="103" spans="1:60" ht="31.5" hidden="1" customHeight="1" x14ac:dyDescent="0.15">
      <c r="A103" s="481" t="s">
        <v>276</v>
      </c>
      <c r="B103" s="482"/>
      <c r="C103" s="482"/>
      <c r="D103" s="482"/>
      <c r="E103" s="482"/>
      <c r="F103" s="483"/>
      <c r="G103" s="727" t="s">
        <v>59</v>
      </c>
      <c r="H103" s="727"/>
      <c r="I103" s="727"/>
      <c r="J103" s="727"/>
      <c r="K103" s="727"/>
      <c r="L103" s="727"/>
      <c r="M103" s="727"/>
      <c r="N103" s="727"/>
      <c r="O103" s="727"/>
      <c r="P103" s="727"/>
      <c r="Q103" s="727"/>
      <c r="R103" s="727"/>
      <c r="S103" s="727"/>
      <c r="T103" s="727"/>
      <c r="U103" s="727"/>
      <c r="V103" s="727"/>
      <c r="W103" s="727"/>
      <c r="X103" s="728"/>
      <c r="Y103" s="461"/>
      <c r="Z103" s="462"/>
      <c r="AA103" s="463"/>
      <c r="AB103" s="299" t="s">
        <v>11</v>
      </c>
      <c r="AC103" s="294"/>
      <c r="AD103" s="295"/>
      <c r="AE103" s="299" t="s">
        <v>316</v>
      </c>
      <c r="AF103" s="294"/>
      <c r="AG103" s="294"/>
      <c r="AH103" s="295"/>
      <c r="AI103" s="299" t="s">
        <v>314</v>
      </c>
      <c r="AJ103" s="294"/>
      <c r="AK103" s="294"/>
      <c r="AL103" s="295"/>
      <c r="AM103" s="299" t="s">
        <v>343</v>
      </c>
      <c r="AN103" s="294"/>
      <c r="AO103" s="294"/>
      <c r="AP103" s="295"/>
      <c r="AQ103" s="356" t="s">
        <v>356</v>
      </c>
      <c r="AR103" s="357"/>
      <c r="AS103" s="357"/>
      <c r="AT103" s="358"/>
      <c r="AU103" s="356" t="s">
        <v>357</v>
      </c>
      <c r="AV103" s="357"/>
      <c r="AW103" s="357"/>
      <c r="AX103" s="359"/>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5"/>
      <c r="AV105" s="816"/>
      <c r="AW105" s="816"/>
      <c r="AX105" s="817"/>
    </row>
    <row r="106" spans="1:60" ht="31.5" hidden="1" customHeight="1" x14ac:dyDescent="0.15">
      <c r="A106" s="481" t="s">
        <v>276</v>
      </c>
      <c r="B106" s="482"/>
      <c r="C106" s="482"/>
      <c r="D106" s="482"/>
      <c r="E106" s="482"/>
      <c r="F106" s="483"/>
      <c r="G106" s="727" t="s">
        <v>59</v>
      </c>
      <c r="H106" s="727"/>
      <c r="I106" s="727"/>
      <c r="J106" s="727"/>
      <c r="K106" s="727"/>
      <c r="L106" s="727"/>
      <c r="M106" s="727"/>
      <c r="N106" s="727"/>
      <c r="O106" s="727"/>
      <c r="P106" s="727"/>
      <c r="Q106" s="727"/>
      <c r="R106" s="727"/>
      <c r="S106" s="727"/>
      <c r="T106" s="727"/>
      <c r="U106" s="727"/>
      <c r="V106" s="727"/>
      <c r="W106" s="727"/>
      <c r="X106" s="728"/>
      <c r="Y106" s="461"/>
      <c r="Z106" s="462"/>
      <c r="AA106" s="463"/>
      <c r="AB106" s="299" t="s">
        <v>11</v>
      </c>
      <c r="AC106" s="294"/>
      <c r="AD106" s="295"/>
      <c r="AE106" s="299" t="s">
        <v>316</v>
      </c>
      <c r="AF106" s="294"/>
      <c r="AG106" s="294"/>
      <c r="AH106" s="295"/>
      <c r="AI106" s="299" t="s">
        <v>314</v>
      </c>
      <c r="AJ106" s="294"/>
      <c r="AK106" s="294"/>
      <c r="AL106" s="295"/>
      <c r="AM106" s="299" t="s">
        <v>343</v>
      </c>
      <c r="AN106" s="294"/>
      <c r="AO106" s="294"/>
      <c r="AP106" s="295"/>
      <c r="AQ106" s="356" t="s">
        <v>356</v>
      </c>
      <c r="AR106" s="357"/>
      <c r="AS106" s="357"/>
      <c r="AT106" s="358"/>
      <c r="AU106" s="356" t="s">
        <v>357</v>
      </c>
      <c r="AV106" s="357"/>
      <c r="AW106" s="357"/>
      <c r="AX106" s="359"/>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5"/>
      <c r="AV108" s="816"/>
      <c r="AW108" s="816"/>
      <c r="AX108" s="817"/>
    </row>
    <row r="109" spans="1:60" ht="31.5" hidden="1" customHeight="1" x14ac:dyDescent="0.15">
      <c r="A109" s="481" t="s">
        <v>276</v>
      </c>
      <c r="B109" s="482"/>
      <c r="C109" s="482"/>
      <c r="D109" s="482"/>
      <c r="E109" s="482"/>
      <c r="F109" s="483"/>
      <c r="G109" s="727" t="s">
        <v>59</v>
      </c>
      <c r="H109" s="727"/>
      <c r="I109" s="727"/>
      <c r="J109" s="727"/>
      <c r="K109" s="727"/>
      <c r="L109" s="727"/>
      <c r="M109" s="727"/>
      <c r="N109" s="727"/>
      <c r="O109" s="727"/>
      <c r="P109" s="727"/>
      <c r="Q109" s="727"/>
      <c r="R109" s="727"/>
      <c r="S109" s="727"/>
      <c r="T109" s="727"/>
      <c r="U109" s="727"/>
      <c r="V109" s="727"/>
      <c r="W109" s="727"/>
      <c r="X109" s="728"/>
      <c r="Y109" s="461"/>
      <c r="Z109" s="462"/>
      <c r="AA109" s="463"/>
      <c r="AB109" s="299" t="s">
        <v>11</v>
      </c>
      <c r="AC109" s="294"/>
      <c r="AD109" s="295"/>
      <c r="AE109" s="299" t="s">
        <v>316</v>
      </c>
      <c r="AF109" s="294"/>
      <c r="AG109" s="294"/>
      <c r="AH109" s="295"/>
      <c r="AI109" s="299" t="s">
        <v>314</v>
      </c>
      <c r="AJ109" s="294"/>
      <c r="AK109" s="294"/>
      <c r="AL109" s="295"/>
      <c r="AM109" s="299" t="s">
        <v>343</v>
      </c>
      <c r="AN109" s="294"/>
      <c r="AO109" s="294"/>
      <c r="AP109" s="295"/>
      <c r="AQ109" s="356" t="s">
        <v>356</v>
      </c>
      <c r="AR109" s="357"/>
      <c r="AS109" s="357"/>
      <c r="AT109" s="358"/>
      <c r="AU109" s="356" t="s">
        <v>357</v>
      </c>
      <c r="AV109" s="357"/>
      <c r="AW109" s="357"/>
      <c r="AX109" s="359"/>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5"/>
      <c r="AV111" s="816"/>
      <c r="AW111" s="816"/>
      <c r="AX111" s="817"/>
    </row>
    <row r="112" spans="1:60" ht="31.5" hidden="1" customHeight="1" x14ac:dyDescent="0.15">
      <c r="A112" s="481" t="s">
        <v>276</v>
      </c>
      <c r="B112" s="482"/>
      <c r="C112" s="482"/>
      <c r="D112" s="482"/>
      <c r="E112" s="482"/>
      <c r="F112" s="483"/>
      <c r="G112" s="727" t="s">
        <v>59</v>
      </c>
      <c r="H112" s="727"/>
      <c r="I112" s="727"/>
      <c r="J112" s="727"/>
      <c r="K112" s="727"/>
      <c r="L112" s="727"/>
      <c r="M112" s="727"/>
      <c r="N112" s="727"/>
      <c r="O112" s="727"/>
      <c r="P112" s="727"/>
      <c r="Q112" s="727"/>
      <c r="R112" s="727"/>
      <c r="S112" s="727"/>
      <c r="T112" s="727"/>
      <c r="U112" s="727"/>
      <c r="V112" s="727"/>
      <c r="W112" s="727"/>
      <c r="X112" s="728"/>
      <c r="Y112" s="461"/>
      <c r="Z112" s="462"/>
      <c r="AA112" s="463"/>
      <c r="AB112" s="299" t="s">
        <v>11</v>
      </c>
      <c r="AC112" s="294"/>
      <c r="AD112" s="295"/>
      <c r="AE112" s="299" t="s">
        <v>316</v>
      </c>
      <c r="AF112" s="294"/>
      <c r="AG112" s="294"/>
      <c r="AH112" s="295"/>
      <c r="AI112" s="299" t="s">
        <v>314</v>
      </c>
      <c r="AJ112" s="294"/>
      <c r="AK112" s="294"/>
      <c r="AL112" s="295"/>
      <c r="AM112" s="299" t="s">
        <v>343</v>
      </c>
      <c r="AN112" s="294"/>
      <c r="AO112" s="294"/>
      <c r="AP112" s="295"/>
      <c r="AQ112" s="356" t="s">
        <v>356</v>
      </c>
      <c r="AR112" s="357"/>
      <c r="AS112" s="357"/>
      <c r="AT112" s="358"/>
      <c r="AU112" s="356" t="s">
        <v>357</v>
      </c>
      <c r="AV112" s="357"/>
      <c r="AW112" s="357"/>
      <c r="AX112" s="359"/>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316</v>
      </c>
      <c r="AF115" s="294"/>
      <c r="AG115" s="294"/>
      <c r="AH115" s="295"/>
      <c r="AI115" s="299" t="s">
        <v>314</v>
      </c>
      <c r="AJ115" s="294"/>
      <c r="AK115" s="294"/>
      <c r="AL115" s="295"/>
      <c r="AM115" s="299" t="s">
        <v>343</v>
      </c>
      <c r="AN115" s="294"/>
      <c r="AO115" s="294"/>
      <c r="AP115" s="295"/>
      <c r="AQ115" s="331" t="s">
        <v>358</v>
      </c>
      <c r="AR115" s="332"/>
      <c r="AS115" s="332"/>
      <c r="AT115" s="332"/>
      <c r="AU115" s="332"/>
      <c r="AV115" s="332"/>
      <c r="AW115" s="332"/>
      <c r="AX115" s="333"/>
    </row>
    <row r="116" spans="1:50" ht="23.25" customHeight="1" x14ac:dyDescent="0.15">
      <c r="A116" s="288"/>
      <c r="B116" s="289"/>
      <c r="C116" s="289"/>
      <c r="D116" s="289"/>
      <c r="E116" s="289"/>
      <c r="F116" s="290"/>
      <c r="G116" s="651" t="s">
        <v>494</v>
      </c>
      <c r="H116" s="347"/>
      <c r="I116" s="347"/>
      <c r="J116" s="347"/>
      <c r="K116" s="347"/>
      <c r="L116" s="347"/>
      <c r="M116" s="347"/>
      <c r="N116" s="347"/>
      <c r="O116" s="347"/>
      <c r="P116" s="347"/>
      <c r="Q116" s="347"/>
      <c r="R116" s="347"/>
      <c r="S116" s="347"/>
      <c r="T116" s="347"/>
      <c r="U116" s="347"/>
      <c r="V116" s="347"/>
      <c r="W116" s="347"/>
      <c r="X116" s="348"/>
      <c r="Y116" s="351" t="s">
        <v>15</v>
      </c>
      <c r="Z116" s="352"/>
      <c r="AA116" s="353"/>
      <c r="AB116" s="296" t="s">
        <v>495</v>
      </c>
      <c r="AC116" s="297"/>
      <c r="AD116" s="298"/>
      <c r="AE116" s="354" t="s">
        <v>497</v>
      </c>
      <c r="AF116" s="354"/>
      <c r="AG116" s="354"/>
      <c r="AH116" s="354"/>
      <c r="AI116" s="354" t="s">
        <v>487</v>
      </c>
      <c r="AJ116" s="354"/>
      <c r="AK116" s="354"/>
      <c r="AL116" s="354"/>
      <c r="AM116" s="354">
        <v>35</v>
      </c>
      <c r="AN116" s="354"/>
      <c r="AO116" s="354"/>
      <c r="AP116" s="354"/>
      <c r="AQ116" s="360" t="s">
        <v>484</v>
      </c>
      <c r="AR116" s="361"/>
      <c r="AS116" s="361"/>
      <c r="AT116" s="361"/>
      <c r="AU116" s="361"/>
      <c r="AV116" s="361"/>
      <c r="AW116" s="361"/>
      <c r="AX116" s="363"/>
    </row>
    <row r="117" spans="1:50" ht="46.5" customHeight="1" thickBot="1" x14ac:dyDescent="0.2">
      <c r="A117" s="291"/>
      <c r="B117" s="292"/>
      <c r="C117" s="292"/>
      <c r="D117" s="292"/>
      <c r="E117" s="292"/>
      <c r="F117" s="293"/>
      <c r="G117" s="652"/>
      <c r="H117" s="349"/>
      <c r="I117" s="349"/>
      <c r="J117" s="349"/>
      <c r="K117" s="349"/>
      <c r="L117" s="349"/>
      <c r="M117" s="349"/>
      <c r="N117" s="349"/>
      <c r="O117" s="349"/>
      <c r="P117" s="349"/>
      <c r="Q117" s="349"/>
      <c r="R117" s="349"/>
      <c r="S117" s="349"/>
      <c r="T117" s="349"/>
      <c r="U117" s="349"/>
      <c r="V117" s="349"/>
      <c r="W117" s="349"/>
      <c r="X117" s="350"/>
      <c r="Y117" s="334" t="s">
        <v>48</v>
      </c>
      <c r="Z117" s="335"/>
      <c r="AA117" s="336"/>
      <c r="AB117" s="337" t="s">
        <v>496</v>
      </c>
      <c r="AC117" s="338"/>
      <c r="AD117" s="339"/>
      <c r="AE117" s="302" t="s">
        <v>484</v>
      </c>
      <c r="AF117" s="302"/>
      <c r="AG117" s="302"/>
      <c r="AH117" s="302"/>
      <c r="AI117" s="302" t="s">
        <v>484</v>
      </c>
      <c r="AJ117" s="302"/>
      <c r="AK117" s="302"/>
      <c r="AL117" s="302"/>
      <c r="AM117" s="302" t="s">
        <v>530</v>
      </c>
      <c r="AN117" s="302"/>
      <c r="AO117" s="302"/>
      <c r="AP117" s="302"/>
      <c r="AQ117" s="302" t="s">
        <v>484</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316</v>
      </c>
      <c r="AF118" s="294"/>
      <c r="AG118" s="294"/>
      <c r="AH118" s="295"/>
      <c r="AI118" s="299" t="s">
        <v>314</v>
      </c>
      <c r="AJ118" s="294"/>
      <c r="AK118" s="294"/>
      <c r="AL118" s="295"/>
      <c r="AM118" s="299" t="s">
        <v>343</v>
      </c>
      <c r="AN118" s="294"/>
      <c r="AO118" s="294"/>
      <c r="AP118" s="295"/>
      <c r="AQ118" s="331" t="s">
        <v>358</v>
      </c>
      <c r="AR118" s="332"/>
      <c r="AS118" s="332"/>
      <c r="AT118" s="332"/>
      <c r="AU118" s="332"/>
      <c r="AV118" s="332"/>
      <c r="AW118" s="332"/>
      <c r="AX118" s="333"/>
    </row>
    <row r="119" spans="1:50" ht="23.25" hidden="1" customHeight="1" x14ac:dyDescent="0.15">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316</v>
      </c>
      <c r="AF121" s="294"/>
      <c r="AG121" s="294"/>
      <c r="AH121" s="295"/>
      <c r="AI121" s="299" t="s">
        <v>314</v>
      </c>
      <c r="AJ121" s="294"/>
      <c r="AK121" s="294"/>
      <c r="AL121" s="295"/>
      <c r="AM121" s="299" t="s">
        <v>343</v>
      </c>
      <c r="AN121" s="294"/>
      <c r="AO121" s="294"/>
      <c r="AP121" s="295"/>
      <c r="AQ121" s="331" t="s">
        <v>358</v>
      </c>
      <c r="AR121" s="332"/>
      <c r="AS121" s="332"/>
      <c r="AT121" s="332"/>
      <c r="AU121" s="332"/>
      <c r="AV121" s="332"/>
      <c r="AW121" s="332"/>
      <c r="AX121" s="333"/>
    </row>
    <row r="122" spans="1:50" ht="23.25" hidden="1" customHeight="1" x14ac:dyDescent="0.15">
      <c r="A122" s="288"/>
      <c r="B122" s="289"/>
      <c r="C122" s="289"/>
      <c r="D122" s="289"/>
      <c r="E122" s="289"/>
      <c r="F122" s="290"/>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316</v>
      </c>
      <c r="AF124" s="294"/>
      <c r="AG124" s="294"/>
      <c r="AH124" s="295"/>
      <c r="AI124" s="299" t="s">
        <v>314</v>
      </c>
      <c r="AJ124" s="294"/>
      <c r="AK124" s="294"/>
      <c r="AL124" s="295"/>
      <c r="AM124" s="299" t="s">
        <v>343</v>
      </c>
      <c r="AN124" s="294"/>
      <c r="AO124" s="294"/>
      <c r="AP124" s="295"/>
      <c r="AQ124" s="331" t="s">
        <v>358</v>
      </c>
      <c r="AR124" s="332"/>
      <c r="AS124" s="332"/>
      <c r="AT124" s="332"/>
      <c r="AU124" s="332"/>
      <c r="AV124" s="332"/>
      <c r="AW124" s="332"/>
      <c r="AX124" s="333"/>
    </row>
    <row r="125" spans="1:50" ht="23.25" hidden="1" customHeight="1" x14ac:dyDescent="0.15">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0"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316</v>
      </c>
      <c r="AF127" s="294"/>
      <c r="AG127" s="294"/>
      <c r="AH127" s="295"/>
      <c r="AI127" s="299" t="s">
        <v>314</v>
      </c>
      <c r="AJ127" s="294"/>
      <c r="AK127" s="294"/>
      <c r="AL127" s="295"/>
      <c r="AM127" s="299" t="s">
        <v>343</v>
      </c>
      <c r="AN127" s="294"/>
      <c r="AO127" s="294"/>
      <c r="AP127" s="295"/>
      <c r="AQ127" s="331" t="s">
        <v>358</v>
      </c>
      <c r="AR127" s="332"/>
      <c r="AS127" s="332"/>
      <c r="AT127" s="332"/>
      <c r="AU127" s="332"/>
      <c r="AV127" s="332"/>
      <c r="AW127" s="332"/>
      <c r="AX127" s="333"/>
    </row>
    <row r="128" spans="1:50" ht="23.25" hidden="1" customHeight="1" x14ac:dyDescent="0.15">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7" t="s">
        <v>331</v>
      </c>
      <c r="B130" s="995"/>
      <c r="C130" s="994" t="s">
        <v>191</v>
      </c>
      <c r="D130" s="995"/>
      <c r="E130" s="304" t="s">
        <v>220</v>
      </c>
      <c r="F130" s="305"/>
      <c r="G130" s="306" t="s">
        <v>489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8"/>
      <c r="B131" s="248"/>
      <c r="C131" s="247"/>
      <c r="D131" s="248"/>
      <c r="E131" s="234" t="s">
        <v>219</v>
      </c>
      <c r="F131" s="235"/>
      <c r="G131" s="232" t="s">
        <v>484</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8"/>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316</v>
      </c>
      <c r="AF132" s="261"/>
      <c r="AG132" s="261"/>
      <c r="AH132" s="261"/>
      <c r="AI132" s="261" t="s">
        <v>336</v>
      </c>
      <c r="AJ132" s="261"/>
      <c r="AK132" s="261"/>
      <c r="AL132" s="261"/>
      <c r="AM132" s="261" t="s">
        <v>343</v>
      </c>
      <c r="AN132" s="261"/>
      <c r="AO132" s="261"/>
      <c r="AP132" s="263"/>
      <c r="AQ132" s="263" t="s">
        <v>187</v>
      </c>
      <c r="AR132" s="264"/>
      <c r="AS132" s="264"/>
      <c r="AT132" s="265"/>
      <c r="AU132" s="275" t="s">
        <v>203</v>
      </c>
      <c r="AV132" s="275"/>
      <c r="AW132" s="275"/>
      <c r="AX132" s="276"/>
    </row>
    <row r="133" spans="1:50" ht="18.75" customHeight="1" x14ac:dyDescent="0.15">
      <c r="A133" s="998"/>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484</v>
      </c>
      <c r="AR133" s="267"/>
      <c r="AS133" s="127" t="s">
        <v>188</v>
      </c>
      <c r="AT133" s="162"/>
      <c r="AU133" s="126" t="s">
        <v>484</v>
      </c>
      <c r="AV133" s="126"/>
      <c r="AW133" s="127" t="s">
        <v>177</v>
      </c>
      <c r="AX133" s="128"/>
    </row>
    <row r="134" spans="1:50" ht="39.75" customHeight="1" x14ac:dyDescent="0.15">
      <c r="A134" s="998"/>
      <c r="B134" s="248"/>
      <c r="C134" s="247"/>
      <c r="D134" s="248"/>
      <c r="E134" s="247"/>
      <c r="F134" s="310"/>
      <c r="G134" s="227" t="s">
        <v>484</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484</v>
      </c>
      <c r="AC134" s="214"/>
      <c r="AD134" s="214"/>
      <c r="AE134" s="262" t="s">
        <v>484</v>
      </c>
      <c r="AF134" s="106"/>
      <c r="AG134" s="106"/>
      <c r="AH134" s="106"/>
      <c r="AI134" s="262" t="s">
        <v>484</v>
      </c>
      <c r="AJ134" s="106"/>
      <c r="AK134" s="106"/>
      <c r="AL134" s="106"/>
      <c r="AM134" s="262" t="s">
        <v>485</v>
      </c>
      <c r="AN134" s="106"/>
      <c r="AO134" s="106"/>
      <c r="AP134" s="106"/>
      <c r="AQ134" s="262" t="s">
        <v>484</v>
      </c>
      <c r="AR134" s="106"/>
      <c r="AS134" s="106"/>
      <c r="AT134" s="106"/>
      <c r="AU134" s="262" t="s">
        <v>487</v>
      </c>
      <c r="AV134" s="106"/>
      <c r="AW134" s="106"/>
      <c r="AX134" s="205"/>
    </row>
    <row r="135" spans="1:50" ht="39.75" customHeight="1" x14ac:dyDescent="0.15">
      <c r="A135" s="998"/>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t="s">
        <v>484</v>
      </c>
      <c r="AC135" s="123"/>
      <c r="AD135" s="123"/>
      <c r="AE135" s="262" t="s">
        <v>487</v>
      </c>
      <c r="AF135" s="106"/>
      <c r="AG135" s="106"/>
      <c r="AH135" s="106"/>
      <c r="AI135" s="262" t="s">
        <v>484</v>
      </c>
      <c r="AJ135" s="106"/>
      <c r="AK135" s="106"/>
      <c r="AL135" s="106"/>
      <c r="AM135" s="262" t="s">
        <v>484</v>
      </c>
      <c r="AN135" s="106"/>
      <c r="AO135" s="106"/>
      <c r="AP135" s="106"/>
      <c r="AQ135" s="262" t="s">
        <v>484</v>
      </c>
      <c r="AR135" s="106"/>
      <c r="AS135" s="106"/>
      <c r="AT135" s="106"/>
      <c r="AU135" s="262" t="s">
        <v>484</v>
      </c>
      <c r="AV135" s="106"/>
      <c r="AW135" s="106"/>
      <c r="AX135" s="205"/>
    </row>
    <row r="136" spans="1:50" ht="18.75" hidden="1" customHeight="1" x14ac:dyDescent="0.15">
      <c r="A136" s="998"/>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316</v>
      </c>
      <c r="AF136" s="261"/>
      <c r="AG136" s="261"/>
      <c r="AH136" s="261"/>
      <c r="AI136" s="261" t="s">
        <v>314</v>
      </c>
      <c r="AJ136" s="261"/>
      <c r="AK136" s="261"/>
      <c r="AL136" s="261"/>
      <c r="AM136" s="261" t="s">
        <v>343</v>
      </c>
      <c r="AN136" s="261"/>
      <c r="AO136" s="261"/>
      <c r="AP136" s="263"/>
      <c r="AQ136" s="263" t="s">
        <v>187</v>
      </c>
      <c r="AR136" s="264"/>
      <c r="AS136" s="264"/>
      <c r="AT136" s="265"/>
      <c r="AU136" s="275" t="s">
        <v>203</v>
      </c>
      <c r="AV136" s="275"/>
      <c r="AW136" s="275"/>
      <c r="AX136" s="276"/>
    </row>
    <row r="137" spans="1:50" ht="18.75" hidden="1" customHeight="1" x14ac:dyDescent="0.15">
      <c r="A137" s="998"/>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98"/>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t="39.75" hidden="1" customHeight="1" x14ac:dyDescent="0.15">
      <c r="A139" s="998"/>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t="18.75" hidden="1" customHeight="1" x14ac:dyDescent="0.15">
      <c r="A140" s="998"/>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316</v>
      </c>
      <c r="AF140" s="261"/>
      <c r="AG140" s="261"/>
      <c r="AH140" s="261"/>
      <c r="AI140" s="261" t="s">
        <v>314</v>
      </c>
      <c r="AJ140" s="261"/>
      <c r="AK140" s="261"/>
      <c r="AL140" s="261"/>
      <c r="AM140" s="261" t="s">
        <v>343</v>
      </c>
      <c r="AN140" s="261"/>
      <c r="AO140" s="261"/>
      <c r="AP140" s="263"/>
      <c r="AQ140" s="263" t="s">
        <v>187</v>
      </c>
      <c r="AR140" s="264"/>
      <c r="AS140" s="264"/>
      <c r="AT140" s="265"/>
      <c r="AU140" s="275" t="s">
        <v>203</v>
      </c>
      <c r="AV140" s="275"/>
      <c r="AW140" s="275"/>
      <c r="AX140" s="276"/>
    </row>
    <row r="141" spans="1:50" ht="18.75" hidden="1" customHeight="1" x14ac:dyDescent="0.15">
      <c r="A141" s="998"/>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98"/>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t="39.75" hidden="1" customHeight="1" x14ac:dyDescent="0.15">
      <c r="A143" s="998"/>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t="18.75" hidden="1" customHeight="1" x14ac:dyDescent="0.15">
      <c r="A144" s="998"/>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316</v>
      </c>
      <c r="AF144" s="261"/>
      <c r="AG144" s="261"/>
      <c r="AH144" s="261"/>
      <c r="AI144" s="261" t="s">
        <v>314</v>
      </c>
      <c r="AJ144" s="261"/>
      <c r="AK144" s="261"/>
      <c r="AL144" s="261"/>
      <c r="AM144" s="261" t="s">
        <v>343</v>
      </c>
      <c r="AN144" s="261"/>
      <c r="AO144" s="261"/>
      <c r="AP144" s="263"/>
      <c r="AQ144" s="263" t="s">
        <v>187</v>
      </c>
      <c r="AR144" s="264"/>
      <c r="AS144" s="264"/>
      <c r="AT144" s="265"/>
      <c r="AU144" s="275" t="s">
        <v>203</v>
      </c>
      <c r="AV144" s="275"/>
      <c r="AW144" s="275"/>
      <c r="AX144" s="276"/>
    </row>
    <row r="145" spans="1:50" ht="18.75" hidden="1" customHeight="1" x14ac:dyDescent="0.15">
      <c r="A145" s="998"/>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98"/>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t="39.75" hidden="1" customHeight="1" x14ac:dyDescent="0.15">
      <c r="A147" s="998"/>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t="18.75" hidden="1" customHeight="1" x14ac:dyDescent="0.15">
      <c r="A148" s="998"/>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316</v>
      </c>
      <c r="AF148" s="261"/>
      <c r="AG148" s="261"/>
      <c r="AH148" s="261"/>
      <c r="AI148" s="261" t="s">
        <v>314</v>
      </c>
      <c r="AJ148" s="261"/>
      <c r="AK148" s="261"/>
      <c r="AL148" s="261"/>
      <c r="AM148" s="261" t="s">
        <v>343</v>
      </c>
      <c r="AN148" s="261"/>
      <c r="AO148" s="261"/>
      <c r="AP148" s="263"/>
      <c r="AQ148" s="263" t="s">
        <v>187</v>
      </c>
      <c r="AR148" s="264"/>
      <c r="AS148" s="264"/>
      <c r="AT148" s="265"/>
      <c r="AU148" s="275" t="s">
        <v>203</v>
      </c>
      <c r="AV148" s="275"/>
      <c r="AW148" s="275"/>
      <c r="AX148" s="276"/>
    </row>
    <row r="149" spans="1:50" ht="18.75" hidden="1" customHeight="1" x14ac:dyDescent="0.15">
      <c r="A149" s="998"/>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98"/>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t="39.75" hidden="1" customHeight="1" x14ac:dyDescent="0.15">
      <c r="A151" s="998"/>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ht="22.5" customHeight="1" x14ac:dyDescent="0.15">
      <c r="A152" s="998"/>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ht="22.5" customHeight="1" x14ac:dyDescent="0.15">
      <c r="A153" s="998"/>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98"/>
      <c r="B154" s="248"/>
      <c r="C154" s="247"/>
      <c r="D154" s="248"/>
      <c r="E154" s="247"/>
      <c r="F154" s="310"/>
      <c r="G154" s="227" t="s">
        <v>487</v>
      </c>
      <c r="H154" s="151"/>
      <c r="I154" s="151"/>
      <c r="J154" s="151"/>
      <c r="K154" s="151"/>
      <c r="L154" s="151"/>
      <c r="M154" s="151"/>
      <c r="N154" s="151"/>
      <c r="O154" s="151"/>
      <c r="P154" s="228"/>
      <c r="Q154" s="787" t="s">
        <v>484</v>
      </c>
      <c r="R154" s="151"/>
      <c r="S154" s="151"/>
      <c r="T154" s="151"/>
      <c r="U154" s="151"/>
      <c r="V154" s="151"/>
      <c r="W154" s="151"/>
      <c r="X154" s="151"/>
      <c r="Y154" s="151"/>
      <c r="Z154" s="151"/>
      <c r="AA154" s="925"/>
      <c r="AB154" s="251" t="s">
        <v>484</v>
      </c>
      <c r="AC154" s="252"/>
      <c r="AD154" s="252"/>
      <c r="AE154" s="257" t="s">
        <v>487</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998"/>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6"/>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998"/>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6"/>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15">
      <c r="A157" s="998"/>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6"/>
      <c r="AB157" s="253"/>
      <c r="AC157" s="254"/>
      <c r="AD157" s="254"/>
      <c r="AE157" s="257" t="s">
        <v>332</v>
      </c>
      <c r="AF157" s="257"/>
      <c r="AG157" s="257"/>
      <c r="AH157" s="257"/>
      <c r="AI157" s="257"/>
      <c r="AJ157" s="257"/>
      <c r="AK157" s="257"/>
      <c r="AL157" s="257"/>
      <c r="AM157" s="257"/>
      <c r="AN157" s="257"/>
      <c r="AO157" s="257"/>
      <c r="AP157" s="257"/>
      <c r="AQ157" s="257"/>
      <c r="AR157" s="257"/>
      <c r="AS157" s="257"/>
      <c r="AT157" s="257"/>
      <c r="AU157" s="257"/>
      <c r="AV157" s="257"/>
      <c r="AW157" s="257"/>
      <c r="AX157" s="258"/>
    </row>
    <row r="158" spans="1:50" ht="22.5" customHeight="1" x14ac:dyDescent="0.15">
      <c r="A158" s="998"/>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7"/>
      <c r="AB158" s="255"/>
      <c r="AC158" s="256"/>
      <c r="AD158" s="256"/>
      <c r="AE158" s="257"/>
      <c r="AF158" s="257"/>
      <c r="AG158" s="257"/>
      <c r="AH158" s="257"/>
      <c r="AI158" s="257"/>
      <c r="AJ158" s="257"/>
      <c r="AK158" s="257"/>
      <c r="AL158" s="257"/>
      <c r="AM158" s="257"/>
      <c r="AN158" s="257"/>
      <c r="AO158" s="257"/>
      <c r="AP158" s="257"/>
      <c r="AQ158" s="257"/>
      <c r="AR158" s="257"/>
      <c r="AS158" s="257"/>
      <c r="AT158" s="257"/>
      <c r="AU158" s="257"/>
      <c r="AV158" s="257"/>
      <c r="AW158" s="257"/>
      <c r="AX158" s="258"/>
    </row>
    <row r="159" spans="1:50" ht="22.5" hidden="1" customHeight="1" x14ac:dyDescent="0.15">
      <c r="A159" s="998"/>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8"/>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8"/>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5"/>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98"/>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6"/>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98"/>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6"/>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8"/>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6"/>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8"/>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7"/>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8"/>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8"/>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8"/>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5"/>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98"/>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6"/>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98"/>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6"/>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8"/>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6"/>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8"/>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7"/>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8"/>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8"/>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8"/>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5"/>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98"/>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6"/>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98"/>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6"/>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8"/>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6"/>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8"/>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7"/>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8"/>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8"/>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8"/>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5"/>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98"/>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6"/>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98"/>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6"/>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98"/>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6"/>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8"/>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7"/>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8"/>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8"/>
      <c r="B188" s="248"/>
      <c r="C188" s="247"/>
      <c r="D188" s="248"/>
      <c r="E188" s="150" t="s">
        <v>484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8"/>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t="45" hidden="1" customHeight="1" x14ac:dyDescent="0.15">
      <c r="A190" s="998"/>
      <c r="B190" s="248"/>
      <c r="C190" s="247"/>
      <c r="D190" s="248"/>
      <c r="E190" s="304" t="s">
        <v>220</v>
      </c>
      <c r="F190" s="305"/>
      <c r="G190" s="306" t="s">
        <v>484</v>
      </c>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8"/>
      <c r="B191" s="248"/>
      <c r="C191" s="247"/>
      <c r="D191" s="248"/>
      <c r="E191" s="234" t="s">
        <v>219</v>
      </c>
      <c r="F191" s="235"/>
      <c r="G191" s="232" t="s">
        <v>484</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8"/>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316</v>
      </c>
      <c r="AF192" s="261"/>
      <c r="AG192" s="261"/>
      <c r="AH192" s="261"/>
      <c r="AI192" s="261" t="s">
        <v>314</v>
      </c>
      <c r="AJ192" s="261"/>
      <c r="AK192" s="261"/>
      <c r="AL192" s="261"/>
      <c r="AM192" s="261" t="s">
        <v>343</v>
      </c>
      <c r="AN192" s="261"/>
      <c r="AO192" s="261"/>
      <c r="AP192" s="263"/>
      <c r="AQ192" s="263" t="s">
        <v>187</v>
      </c>
      <c r="AR192" s="264"/>
      <c r="AS192" s="264"/>
      <c r="AT192" s="265"/>
      <c r="AU192" s="275" t="s">
        <v>203</v>
      </c>
      <c r="AV192" s="275"/>
      <c r="AW192" s="275"/>
      <c r="AX192" s="276"/>
    </row>
    <row r="193" spans="1:50" ht="18.75" hidden="1" customHeight="1" x14ac:dyDescent="0.15">
      <c r="A193" s="998"/>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t="s">
        <v>484</v>
      </c>
      <c r="AR193" s="267"/>
      <c r="AS193" s="127" t="s">
        <v>188</v>
      </c>
      <c r="AT193" s="162"/>
      <c r="AU193" s="126" t="s">
        <v>490</v>
      </c>
      <c r="AV193" s="126"/>
      <c r="AW193" s="127" t="s">
        <v>177</v>
      </c>
      <c r="AX193" s="128"/>
    </row>
    <row r="194" spans="1:50" ht="39.75" hidden="1" customHeight="1" x14ac:dyDescent="0.15">
      <c r="A194" s="998"/>
      <c r="B194" s="248"/>
      <c r="C194" s="247"/>
      <c r="D194" s="248"/>
      <c r="E194" s="247"/>
      <c r="F194" s="310"/>
      <c r="G194" s="227" t="s">
        <v>484</v>
      </c>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t="s">
        <v>487</v>
      </c>
      <c r="AC194" s="214"/>
      <c r="AD194" s="214"/>
      <c r="AE194" s="262" t="s">
        <v>484</v>
      </c>
      <c r="AF194" s="106"/>
      <c r="AG194" s="106"/>
      <c r="AH194" s="106"/>
      <c r="AI194" s="262" t="s">
        <v>484</v>
      </c>
      <c r="AJ194" s="106"/>
      <c r="AK194" s="106"/>
      <c r="AL194" s="106"/>
      <c r="AM194" s="262" t="s">
        <v>484</v>
      </c>
      <c r="AN194" s="106"/>
      <c r="AO194" s="106"/>
      <c r="AP194" s="106"/>
      <c r="AQ194" s="262" t="s">
        <v>484</v>
      </c>
      <c r="AR194" s="106"/>
      <c r="AS194" s="106"/>
      <c r="AT194" s="106"/>
      <c r="AU194" s="262" t="s">
        <v>484</v>
      </c>
      <c r="AV194" s="106"/>
      <c r="AW194" s="106"/>
      <c r="AX194" s="205"/>
    </row>
    <row r="195" spans="1:50" ht="39.75" hidden="1" customHeight="1" x14ac:dyDescent="0.15">
      <c r="A195" s="998"/>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t="s">
        <v>484</v>
      </c>
      <c r="AC195" s="123"/>
      <c r="AD195" s="123"/>
      <c r="AE195" s="262" t="s">
        <v>484</v>
      </c>
      <c r="AF195" s="106"/>
      <c r="AG195" s="106"/>
      <c r="AH195" s="106"/>
      <c r="AI195" s="262" t="s">
        <v>484</v>
      </c>
      <c r="AJ195" s="106"/>
      <c r="AK195" s="106"/>
      <c r="AL195" s="106"/>
      <c r="AM195" s="262" t="s">
        <v>484</v>
      </c>
      <c r="AN195" s="106"/>
      <c r="AO195" s="106"/>
      <c r="AP195" s="106"/>
      <c r="AQ195" s="262" t="s">
        <v>484</v>
      </c>
      <c r="AR195" s="106"/>
      <c r="AS195" s="106"/>
      <c r="AT195" s="106"/>
      <c r="AU195" s="262" t="s">
        <v>484</v>
      </c>
      <c r="AV195" s="106"/>
      <c r="AW195" s="106"/>
      <c r="AX195" s="205"/>
    </row>
    <row r="196" spans="1:50" ht="18.75" hidden="1" customHeight="1" x14ac:dyDescent="0.15">
      <c r="A196" s="998"/>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316</v>
      </c>
      <c r="AF196" s="261"/>
      <c r="AG196" s="261"/>
      <c r="AH196" s="261"/>
      <c r="AI196" s="261" t="s">
        <v>314</v>
      </c>
      <c r="AJ196" s="261"/>
      <c r="AK196" s="261"/>
      <c r="AL196" s="261"/>
      <c r="AM196" s="261" t="s">
        <v>343</v>
      </c>
      <c r="AN196" s="261"/>
      <c r="AO196" s="261"/>
      <c r="AP196" s="263"/>
      <c r="AQ196" s="263" t="s">
        <v>187</v>
      </c>
      <c r="AR196" s="264"/>
      <c r="AS196" s="264"/>
      <c r="AT196" s="265"/>
      <c r="AU196" s="275" t="s">
        <v>203</v>
      </c>
      <c r="AV196" s="275"/>
      <c r="AW196" s="275"/>
      <c r="AX196" s="276"/>
    </row>
    <row r="197" spans="1:50" ht="18.75" hidden="1" customHeight="1" x14ac:dyDescent="0.15">
      <c r="A197" s="998"/>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98"/>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t="39.75" hidden="1" customHeight="1" x14ac:dyDescent="0.15">
      <c r="A199" s="998"/>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t="18.75" hidden="1" customHeight="1" x14ac:dyDescent="0.15">
      <c r="A200" s="998"/>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316</v>
      </c>
      <c r="AF200" s="261"/>
      <c r="AG200" s="261"/>
      <c r="AH200" s="261"/>
      <c r="AI200" s="261" t="s">
        <v>314</v>
      </c>
      <c r="AJ200" s="261"/>
      <c r="AK200" s="261"/>
      <c r="AL200" s="261"/>
      <c r="AM200" s="261" t="s">
        <v>343</v>
      </c>
      <c r="AN200" s="261"/>
      <c r="AO200" s="261"/>
      <c r="AP200" s="263"/>
      <c r="AQ200" s="263" t="s">
        <v>187</v>
      </c>
      <c r="AR200" s="264"/>
      <c r="AS200" s="264"/>
      <c r="AT200" s="265"/>
      <c r="AU200" s="275" t="s">
        <v>203</v>
      </c>
      <c r="AV200" s="275"/>
      <c r="AW200" s="275"/>
      <c r="AX200" s="276"/>
    </row>
    <row r="201" spans="1:50" ht="18.75" hidden="1" customHeight="1" x14ac:dyDescent="0.15">
      <c r="A201" s="998"/>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98"/>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t="39.75" hidden="1" customHeight="1" x14ac:dyDescent="0.15">
      <c r="A203" s="998"/>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t="18.75" hidden="1" customHeight="1" x14ac:dyDescent="0.15">
      <c r="A204" s="998"/>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316</v>
      </c>
      <c r="AF204" s="261"/>
      <c r="AG204" s="261"/>
      <c r="AH204" s="261"/>
      <c r="AI204" s="261" t="s">
        <v>314</v>
      </c>
      <c r="AJ204" s="261"/>
      <c r="AK204" s="261"/>
      <c r="AL204" s="261"/>
      <c r="AM204" s="261" t="s">
        <v>343</v>
      </c>
      <c r="AN204" s="261"/>
      <c r="AO204" s="261"/>
      <c r="AP204" s="263"/>
      <c r="AQ204" s="263" t="s">
        <v>187</v>
      </c>
      <c r="AR204" s="264"/>
      <c r="AS204" s="264"/>
      <c r="AT204" s="265"/>
      <c r="AU204" s="275" t="s">
        <v>203</v>
      </c>
      <c r="AV204" s="275"/>
      <c r="AW204" s="275"/>
      <c r="AX204" s="276"/>
    </row>
    <row r="205" spans="1:50" ht="18.75" hidden="1" customHeight="1" x14ac:dyDescent="0.15">
      <c r="A205" s="998"/>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98"/>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t="39.75" hidden="1" customHeight="1" x14ac:dyDescent="0.15">
      <c r="A207" s="998"/>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t="18.75" hidden="1" customHeight="1" x14ac:dyDescent="0.15">
      <c r="A208" s="998"/>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316</v>
      </c>
      <c r="AF208" s="261"/>
      <c r="AG208" s="261"/>
      <c r="AH208" s="261"/>
      <c r="AI208" s="261" t="s">
        <v>314</v>
      </c>
      <c r="AJ208" s="261"/>
      <c r="AK208" s="261"/>
      <c r="AL208" s="261"/>
      <c r="AM208" s="261" t="s">
        <v>343</v>
      </c>
      <c r="AN208" s="261"/>
      <c r="AO208" s="261"/>
      <c r="AP208" s="263"/>
      <c r="AQ208" s="263" t="s">
        <v>187</v>
      </c>
      <c r="AR208" s="264"/>
      <c r="AS208" s="264"/>
      <c r="AT208" s="265"/>
      <c r="AU208" s="275" t="s">
        <v>203</v>
      </c>
      <c r="AV208" s="275"/>
      <c r="AW208" s="275"/>
      <c r="AX208" s="276"/>
    </row>
    <row r="209" spans="1:50" ht="18.75" hidden="1" customHeight="1" x14ac:dyDescent="0.15">
      <c r="A209" s="998"/>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98"/>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t="39.75" hidden="1" customHeight="1" x14ac:dyDescent="0.15">
      <c r="A211" s="998"/>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t="22.5" hidden="1" customHeight="1" x14ac:dyDescent="0.15">
      <c r="A212" s="998"/>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t="22.5" hidden="1" customHeight="1" x14ac:dyDescent="0.15">
      <c r="A213" s="998"/>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8"/>
      <c r="B214" s="248"/>
      <c r="C214" s="247"/>
      <c r="D214" s="248"/>
      <c r="E214" s="247"/>
      <c r="F214" s="310"/>
      <c r="G214" s="227"/>
      <c r="H214" s="151"/>
      <c r="I214" s="151"/>
      <c r="J214" s="151"/>
      <c r="K214" s="151"/>
      <c r="L214" s="151"/>
      <c r="M214" s="151"/>
      <c r="N214" s="151"/>
      <c r="O214" s="151"/>
      <c r="P214" s="228"/>
      <c r="Q214" s="985"/>
      <c r="R214" s="986"/>
      <c r="S214" s="986"/>
      <c r="T214" s="986"/>
      <c r="U214" s="986"/>
      <c r="V214" s="986"/>
      <c r="W214" s="986"/>
      <c r="X214" s="986"/>
      <c r="Y214" s="986"/>
      <c r="Z214" s="986"/>
      <c r="AA214" s="987"/>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98"/>
      <c r="B215" s="248"/>
      <c r="C215" s="247"/>
      <c r="D215" s="248"/>
      <c r="E215" s="247"/>
      <c r="F215" s="310"/>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98"/>
      <c r="B216" s="248"/>
      <c r="C216" s="247"/>
      <c r="D216" s="248"/>
      <c r="E216" s="247"/>
      <c r="F216" s="310"/>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8"/>
      <c r="B217" s="248"/>
      <c r="C217" s="247"/>
      <c r="D217" s="248"/>
      <c r="E217" s="247"/>
      <c r="F217" s="310"/>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8"/>
      <c r="B218" s="248"/>
      <c r="C218" s="247"/>
      <c r="D218" s="248"/>
      <c r="E218" s="247"/>
      <c r="F218" s="310"/>
      <c r="G218" s="232"/>
      <c r="H218" s="154"/>
      <c r="I218" s="154"/>
      <c r="J218" s="154"/>
      <c r="K218" s="154"/>
      <c r="L218" s="154"/>
      <c r="M218" s="154"/>
      <c r="N218" s="154"/>
      <c r="O218" s="154"/>
      <c r="P218" s="233"/>
      <c r="Q218" s="991"/>
      <c r="R218" s="992"/>
      <c r="S218" s="992"/>
      <c r="T218" s="992"/>
      <c r="U218" s="992"/>
      <c r="V218" s="992"/>
      <c r="W218" s="992"/>
      <c r="X218" s="992"/>
      <c r="Y218" s="992"/>
      <c r="Z218" s="992"/>
      <c r="AA218" s="993"/>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8"/>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8"/>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8"/>
      <c r="B221" s="248"/>
      <c r="C221" s="247"/>
      <c r="D221" s="248"/>
      <c r="E221" s="247"/>
      <c r="F221" s="310"/>
      <c r="G221" s="227"/>
      <c r="H221" s="151"/>
      <c r="I221" s="151"/>
      <c r="J221" s="151"/>
      <c r="K221" s="151"/>
      <c r="L221" s="151"/>
      <c r="M221" s="151"/>
      <c r="N221" s="151"/>
      <c r="O221" s="151"/>
      <c r="P221" s="228"/>
      <c r="Q221" s="985"/>
      <c r="R221" s="986"/>
      <c r="S221" s="986"/>
      <c r="T221" s="986"/>
      <c r="U221" s="986"/>
      <c r="V221" s="986"/>
      <c r="W221" s="986"/>
      <c r="X221" s="986"/>
      <c r="Y221" s="986"/>
      <c r="Z221" s="986"/>
      <c r="AA221" s="987"/>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98"/>
      <c r="B222" s="248"/>
      <c r="C222" s="247"/>
      <c r="D222" s="248"/>
      <c r="E222" s="247"/>
      <c r="F222" s="310"/>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98"/>
      <c r="B223" s="248"/>
      <c r="C223" s="247"/>
      <c r="D223" s="248"/>
      <c r="E223" s="247"/>
      <c r="F223" s="310"/>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8"/>
      <c r="B224" s="248"/>
      <c r="C224" s="247"/>
      <c r="D224" s="248"/>
      <c r="E224" s="247"/>
      <c r="F224" s="310"/>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8"/>
      <c r="B225" s="248"/>
      <c r="C225" s="247"/>
      <c r="D225" s="248"/>
      <c r="E225" s="247"/>
      <c r="F225" s="310"/>
      <c r="G225" s="232"/>
      <c r="H225" s="154"/>
      <c r="I225" s="154"/>
      <c r="J225" s="154"/>
      <c r="K225" s="154"/>
      <c r="L225" s="154"/>
      <c r="M225" s="154"/>
      <c r="N225" s="154"/>
      <c r="O225" s="154"/>
      <c r="P225" s="233"/>
      <c r="Q225" s="991"/>
      <c r="R225" s="992"/>
      <c r="S225" s="992"/>
      <c r="T225" s="992"/>
      <c r="U225" s="992"/>
      <c r="V225" s="992"/>
      <c r="W225" s="992"/>
      <c r="X225" s="992"/>
      <c r="Y225" s="992"/>
      <c r="Z225" s="992"/>
      <c r="AA225" s="993"/>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8"/>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8"/>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8"/>
      <c r="B228" s="248"/>
      <c r="C228" s="247"/>
      <c r="D228" s="248"/>
      <c r="E228" s="247"/>
      <c r="F228" s="310"/>
      <c r="G228" s="227"/>
      <c r="H228" s="151"/>
      <c r="I228" s="151"/>
      <c r="J228" s="151"/>
      <c r="K228" s="151"/>
      <c r="L228" s="151"/>
      <c r="M228" s="151"/>
      <c r="N228" s="151"/>
      <c r="O228" s="151"/>
      <c r="P228" s="228"/>
      <c r="Q228" s="985"/>
      <c r="R228" s="986"/>
      <c r="S228" s="986"/>
      <c r="T228" s="986"/>
      <c r="U228" s="986"/>
      <c r="V228" s="986"/>
      <c r="W228" s="986"/>
      <c r="X228" s="986"/>
      <c r="Y228" s="986"/>
      <c r="Z228" s="986"/>
      <c r="AA228" s="987"/>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98"/>
      <c r="B229" s="248"/>
      <c r="C229" s="247"/>
      <c r="D229" s="248"/>
      <c r="E229" s="247"/>
      <c r="F229" s="310"/>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98"/>
      <c r="B230" s="248"/>
      <c r="C230" s="247"/>
      <c r="D230" s="248"/>
      <c r="E230" s="247"/>
      <c r="F230" s="310"/>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8"/>
      <c r="B231" s="248"/>
      <c r="C231" s="247"/>
      <c r="D231" s="248"/>
      <c r="E231" s="247"/>
      <c r="F231" s="310"/>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8"/>
      <c r="B232" s="248"/>
      <c r="C232" s="247"/>
      <c r="D232" s="248"/>
      <c r="E232" s="247"/>
      <c r="F232" s="310"/>
      <c r="G232" s="232"/>
      <c r="H232" s="154"/>
      <c r="I232" s="154"/>
      <c r="J232" s="154"/>
      <c r="K232" s="154"/>
      <c r="L232" s="154"/>
      <c r="M232" s="154"/>
      <c r="N232" s="154"/>
      <c r="O232" s="154"/>
      <c r="P232" s="233"/>
      <c r="Q232" s="991"/>
      <c r="R232" s="992"/>
      <c r="S232" s="992"/>
      <c r="T232" s="992"/>
      <c r="U232" s="992"/>
      <c r="V232" s="992"/>
      <c r="W232" s="992"/>
      <c r="X232" s="992"/>
      <c r="Y232" s="992"/>
      <c r="Z232" s="992"/>
      <c r="AA232" s="993"/>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8"/>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8"/>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8"/>
      <c r="B235" s="248"/>
      <c r="C235" s="247"/>
      <c r="D235" s="248"/>
      <c r="E235" s="247"/>
      <c r="F235" s="310"/>
      <c r="G235" s="227"/>
      <c r="H235" s="151"/>
      <c r="I235" s="151"/>
      <c r="J235" s="151"/>
      <c r="K235" s="151"/>
      <c r="L235" s="151"/>
      <c r="M235" s="151"/>
      <c r="N235" s="151"/>
      <c r="O235" s="151"/>
      <c r="P235" s="228"/>
      <c r="Q235" s="985"/>
      <c r="R235" s="986"/>
      <c r="S235" s="986"/>
      <c r="T235" s="986"/>
      <c r="U235" s="986"/>
      <c r="V235" s="986"/>
      <c r="W235" s="986"/>
      <c r="X235" s="986"/>
      <c r="Y235" s="986"/>
      <c r="Z235" s="986"/>
      <c r="AA235" s="987"/>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98"/>
      <c r="B236" s="248"/>
      <c r="C236" s="247"/>
      <c r="D236" s="248"/>
      <c r="E236" s="247"/>
      <c r="F236" s="310"/>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98"/>
      <c r="B237" s="248"/>
      <c r="C237" s="247"/>
      <c r="D237" s="248"/>
      <c r="E237" s="247"/>
      <c r="F237" s="310"/>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8"/>
      <c r="B238" s="248"/>
      <c r="C238" s="247"/>
      <c r="D238" s="248"/>
      <c r="E238" s="247"/>
      <c r="F238" s="310"/>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8"/>
      <c r="B239" s="248"/>
      <c r="C239" s="247"/>
      <c r="D239" s="248"/>
      <c r="E239" s="247"/>
      <c r="F239" s="310"/>
      <c r="G239" s="232"/>
      <c r="H239" s="154"/>
      <c r="I239" s="154"/>
      <c r="J239" s="154"/>
      <c r="K239" s="154"/>
      <c r="L239" s="154"/>
      <c r="M239" s="154"/>
      <c r="N239" s="154"/>
      <c r="O239" s="154"/>
      <c r="P239" s="233"/>
      <c r="Q239" s="991"/>
      <c r="R239" s="992"/>
      <c r="S239" s="992"/>
      <c r="T239" s="992"/>
      <c r="U239" s="992"/>
      <c r="V239" s="992"/>
      <c r="W239" s="992"/>
      <c r="X239" s="992"/>
      <c r="Y239" s="992"/>
      <c r="Z239" s="992"/>
      <c r="AA239" s="993"/>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8"/>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8"/>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8"/>
      <c r="B242" s="248"/>
      <c r="C242" s="247"/>
      <c r="D242" s="248"/>
      <c r="E242" s="247"/>
      <c r="F242" s="310"/>
      <c r="G242" s="227"/>
      <c r="H242" s="151"/>
      <c r="I242" s="151"/>
      <c r="J242" s="151"/>
      <c r="K242" s="151"/>
      <c r="L242" s="151"/>
      <c r="M242" s="151"/>
      <c r="N242" s="151"/>
      <c r="O242" s="151"/>
      <c r="P242" s="228"/>
      <c r="Q242" s="985"/>
      <c r="R242" s="986"/>
      <c r="S242" s="986"/>
      <c r="T242" s="986"/>
      <c r="U242" s="986"/>
      <c r="V242" s="986"/>
      <c r="W242" s="986"/>
      <c r="X242" s="986"/>
      <c r="Y242" s="986"/>
      <c r="Z242" s="986"/>
      <c r="AA242" s="987"/>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98"/>
      <c r="B243" s="248"/>
      <c r="C243" s="247"/>
      <c r="D243" s="248"/>
      <c r="E243" s="247"/>
      <c r="F243" s="310"/>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98"/>
      <c r="B244" s="248"/>
      <c r="C244" s="247"/>
      <c r="D244" s="248"/>
      <c r="E244" s="247"/>
      <c r="F244" s="310"/>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98"/>
      <c r="B245" s="248"/>
      <c r="C245" s="247"/>
      <c r="D245" s="248"/>
      <c r="E245" s="247"/>
      <c r="F245" s="310"/>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8"/>
      <c r="B246" s="248"/>
      <c r="C246" s="247"/>
      <c r="D246" s="248"/>
      <c r="E246" s="311"/>
      <c r="F246" s="312"/>
      <c r="G246" s="232"/>
      <c r="H246" s="154"/>
      <c r="I246" s="154"/>
      <c r="J246" s="154"/>
      <c r="K246" s="154"/>
      <c r="L246" s="154"/>
      <c r="M246" s="154"/>
      <c r="N246" s="154"/>
      <c r="O246" s="154"/>
      <c r="P246" s="233"/>
      <c r="Q246" s="991"/>
      <c r="R246" s="992"/>
      <c r="S246" s="992"/>
      <c r="T246" s="992"/>
      <c r="U246" s="992"/>
      <c r="V246" s="992"/>
      <c r="W246" s="992"/>
      <c r="X246" s="992"/>
      <c r="Y246" s="992"/>
      <c r="Z246" s="992"/>
      <c r="AA246" s="993"/>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8"/>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8"/>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8"/>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t="45" hidden="1" customHeight="1" x14ac:dyDescent="0.15">
      <c r="A250" s="998"/>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8"/>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8"/>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316</v>
      </c>
      <c r="AF252" s="261"/>
      <c r="AG252" s="261"/>
      <c r="AH252" s="261"/>
      <c r="AI252" s="261" t="s">
        <v>314</v>
      </c>
      <c r="AJ252" s="261"/>
      <c r="AK252" s="261"/>
      <c r="AL252" s="261"/>
      <c r="AM252" s="261" t="s">
        <v>343</v>
      </c>
      <c r="AN252" s="261"/>
      <c r="AO252" s="261"/>
      <c r="AP252" s="263"/>
      <c r="AQ252" s="263" t="s">
        <v>187</v>
      </c>
      <c r="AR252" s="264"/>
      <c r="AS252" s="264"/>
      <c r="AT252" s="265"/>
      <c r="AU252" s="275" t="s">
        <v>203</v>
      </c>
      <c r="AV252" s="275"/>
      <c r="AW252" s="275"/>
      <c r="AX252" s="276"/>
    </row>
    <row r="253" spans="1:50" ht="18.75" hidden="1" customHeight="1" x14ac:dyDescent="0.15">
      <c r="A253" s="998"/>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98"/>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t="39.75" hidden="1" customHeight="1" x14ac:dyDescent="0.15">
      <c r="A255" s="998"/>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t="18.75" hidden="1" customHeight="1" x14ac:dyDescent="0.15">
      <c r="A256" s="998"/>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316</v>
      </c>
      <c r="AF256" s="261"/>
      <c r="AG256" s="261"/>
      <c r="AH256" s="261"/>
      <c r="AI256" s="261" t="s">
        <v>314</v>
      </c>
      <c r="AJ256" s="261"/>
      <c r="AK256" s="261"/>
      <c r="AL256" s="261"/>
      <c r="AM256" s="261" t="s">
        <v>343</v>
      </c>
      <c r="AN256" s="261"/>
      <c r="AO256" s="261"/>
      <c r="AP256" s="263"/>
      <c r="AQ256" s="263" t="s">
        <v>187</v>
      </c>
      <c r="AR256" s="264"/>
      <c r="AS256" s="264"/>
      <c r="AT256" s="265"/>
      <c r="AU256" s="275" t="s">
        <v>203</v>
      </c>
      <c r="AV256" s="275"/>
      <c r="AW256" s="275"/>
      <c r="AX256" s="276"/>
    </row>
    <row r="257" spans="1:50" ht="18.75" hidden="1" customHeight="1" x14ac:dyDescent="0.15">
      <c r="A257" s="998"/>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98"/>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t="39.75" hidden="1" customHeight="1" x14ac:dyDescent="0.15">
      <c r="A259" s="998"/>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t="18.75" hidden="1" customHeight="1" x14ac:dyDescent="0.15">
      <c r="A260" s="998"/>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316</v>
      </c>
      <c r="AF260" s="261"/>
      <c r="AG260" s="261"/>
      <c r="AH260" s="261"/>
      <c r="AI260" s="261" t="s">
        <v>314</v>
      </c>
      <c r="AJ260" s="261"/>
      <c r="AK260" s="261"/>
      <c r="AL260" s="261"/>
      <c r="AM260" s="261" t="s">
        <v>343</v>
      </c>
      <c r="AN260" s="261"/>
      <c r="AO260" s="261"/>
      <c r="AP260" s="263"/>
      <c r="AQ260" s="263" t="s">
        <v>187</v>
      </c>
      <c r="AR260" s="264"/>
      <c r="AS260" s="264"/>
      <c r="AT260" s="265"/>
      <c r="AU260" s="275" t="s">
        <v>203</v>
      </c>
      <c r="AV260" s="275"/>
      <c r="AW260" s="275"/>
      <c r="AX260" s="276"/>
    </row>
    <row r="261" spans="1:50" ht="18.75" hidden="1" customHeight="1" x14ac:dyDescent="0.15">
      <c r="A261" s="998"/>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98"/>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t="39.75" hidden="1" customHeight="1" x14ac:dyDescent="0.15">
      <c r="A263" s="998"/>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t="18.75" hidden="1" customHeight="1" x14ac:dyDescent="0.15">
      <c r="A264" s="998"/>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316</v>
      </c>
      <c r="AF264" s="261"/>
      <c r="AG264" s="261"/>
      <c r="AH264" s="261"/>
      <c r="AI264" s="261" t="s">
        <v>314</v>
      </c>
      <c r="AJ264" s="261"/>
      <c r="AK264" s="261"/>
      <c r="AL264" s="261"/>
      <c r="AM264" s="261" t="s">
        <v>343</v>
      </c>
      <c r="AN264" s="261"/>
      <c r="AO264" s="261"/>
      <c r="AP264" s="263"/>
      <c r="AQ264" s="166" t="s">
        <v>187</v>
      </c>
      <c r="AR264" s="159"/>
      <c r="AS264" s="159"/>
      <c r="AT264" s="160"/>
      <c r="AU264" s="124" t="s">
        <v>203</v>
      </c>
      <c r="AV264" s="124"/>
      <c r="AW264" s="124"/>
      <c r="AX264" s="125"/>
    </row>
    <row r="265" spans="1:50" ht="18.75" hidden="1" customHeight="1" x14ac:dyDescent="0.15">
      <c r="A265" s="998"/>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98"/>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t="39.75" hidden="1" customHeight="1" x14ac:dyDescent="0.15">
      <c r="A267" s="998"/>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t="18.75" hidden="1" customHeight="1" x14ac:dyDescent="0.15">
      <c r="A268" s="998"/>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316</v>
      </c>
      <c r="AF268" s="261"/>
      <c r="AG268" s="261"/>
      <c r="AH268" s="261"/>
      <c r="AI268" s="261" t="s">
        <v>314</v>
      </c>
      <c r="AJ268" s="261"/>
      <c r="AK268" s="261"/>
      <c r="AL268" s="261"/>
      <c r="AM268" s="261" t="s">
        <v>343</v>
      </c>
      <c r="AN268" s="261"/>
      <c r="AO268" s="261"/>
      <c r="AP268" s="263"/>
      <c r="AQ268" s="263" t="s">
        <v>187</v>
      </c>
      <c r="AR268" s="264"/>
      <c r="AS268" s="264"/>
      <c r="AT268" s="265"/>
      <c r="AU268" s="275" t="s">
        <v>203</v>
      </c>
      <c r="AV268" s="275"/>
      <c r="AW268" s="275"/>
      <c r="AX268" s="276"/>
    </row>
    <row r="269" spans="1:50" ht="18.75" hidden="1" customHeight="1" x14ac:dyDescent="0.15">
      <c r="A269" s="998"/>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98"/>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t="39.75" hidden="1" customHeight="1" x14ac:dyDescent="0.15">
      <c r="A271" s="998"/>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t="22.5" hidden="1" customHeight="1" x14ac:dyDescent="0.15">
      <c r="A272" s="998"/>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t="22.5" hidden="1" customHeight="1" x14ac:dyDescent="0.15">
      <c r="A273" s="998"/>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8"/>
      <c r="B274" s="248"/>
      <c r="C274" s="247"/>
      <c r="D274" s="248"/>
      <c r="E274" s="247"/>
      <c r="F274" s="310"/>
      <c r="G274" s="227"/>
      <c r="H274" s="151"/>
      <c r="I274" s="151"/>
      <c r="J274" s="151"/>
      <c r="K274" s="151"/>
      <c r="L274" s="151"/>
      <c r="M274" s="151"/>
      <c r="N274" s="151"/>
      <c r="O274" s="151"/>
      <c r="P274" s="228"/>
      <c r="Q274" s="985"/>
      <c r="R274" s="986"/>
      <c r="S274" s="986"/>
      <c r="T274" s="986"/>
      <c r="U274" s="986"/>
      <c r="V274" s="986"/>
      <c r="W274" s="986"/>
      <c r="X274" s="986"/>
      <c r="Y274" s="986"/>
      <c r="Z274" s="986"/>
      <c r="AA274" s="987"/>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98"/>
      <c r="B275" s="248"/>
      <c r="C275" s="247"/>
      <c r="D275" s="248"/>
      <c r="E275" s="247"/>
      <c r="F275" s="310"/>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98"/>
      <c r="B276" s="248"/>
      <c r="C276" s="247"/>
      <c r="D276" s="248"/>
      <c r="E276" s="247"/>
      <c r="F276" s="310"/>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8"/>
      <c r="B277" s="248"/>
      <c r="C277" s="247"/>
      <c r="D277" s="248"/>
      <c r="E277" s="247"/>
      <c r="F277" s="310"/>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8"/>
      <c r="B278" s="248"/>
      <c r="C278" s="247"/>
      <c r="D278" s="248"/>
      <c r="E278" s="247"/>
      <c r="F278" s="310"/>
      <c r="G278" s="232"/>
      <c r="H278" s="154"/>
      <c r="I278" s="154"/>
      <c r="J278" s="154"/>
      <c r="K278" s="154"/>
      <c r="L278" s="154"/>
      <c r="M278" s="154"/>
      <c r="N278" s="154"/>
      <c r="O278" s="154"/>
      <c r="P278" s="233"/>
      <c r="Q278" s="991"/>
      <c r="R278" s="992"/>
      <c r="S278" s="992"/>
      <c r="T278" s="992"/>
      <c r="U278" s="992"/>
      <c r="V278" s="992"/>
      <c r="W278" s="992"/>
      <c r="X278" s="992"/>
      <c r="Y278" s="992"/>
      <c r="Z278" s="992"/>
      <c r="AA278" s="993"/>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8"/>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8"/>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8"/>
      <c r="B281" s="248"/>
      <c r="C281" s="247"/>
      <c r="D281" s="248"/>
      <c r="E281" s="247"/>
      <c r="F281" s="310"/>
      <c r="G281" s="227"/>
      <c r="H281" s="151"/>
      <c r="I281" s="151"/>
      <c r="J281" s="151"/>
      <c r="K281" s="151"/>
      <c r="L281" s="151"/>
      <c r="M281" s="151"/>
      <c r="N281" s="151"/>
      <c r="O281" s="151"/>
      <c r="P281" s="228"/>
      <c r="Q281" s="985"/>
      <c r="R281" s="986"/>
      <c r="S281" s="986"/>
      <c r="T281" s="986"/>
      <c r="U281" s="986"/>
      <c r="V281" s="986"/>
      <c r="W281" s="986"/>
      <c r="X281" s="986"/>
      <c r="Y281" s="986"/>
      <c r="Z281" s="986"/>
      <c r="AA281" s="987"/>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98"/>
      <c r="B282" s="248"/>
      <c r="C282" s="247"/>
      <c r="D282" s="248"/>
      <c r="E282" s="247"/>
      <c r="F282" s="310"/>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98"/>
      <c r="B283" s="248"/>
      <c r="C283" s="247"/>
      <c r="D283" s="248"/>
      <c r="E283" s="247"/>
      <c r="F283" s="310"/>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8"/>
      <c r="B284" s="248"/>
      <c r="C284" s="247"/>
      <c r="D284" s="248"/>
      <c r="E284" s="247"/>
      <c r="F284" s="310"/>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8"/>
      <c r="B285" s="248"/>
      <c r="C285" s="247"/>
      <c r="D285" s="248"/>
      <c r="E285" s="247"/>
      <c r="F285" s="310"/>
      <c r="G285" s="232"/>
      <c r="H285" s="154"/>
      <c r="I285" s="154"/>
      <c r="J285" s="154"/>
      <c r="K285" s="154"/>
      <c r="L285" s="154"/>
      <c r="M285" s="154"/>
      <c r="N285" s="154"/>
      <c r="O285" s="154"/>
      <c r="P285" s="233"/>
      <c r="Q285" s="991"/>
      <c r="R285" s="992"/>
      <c r="S285" s="992"/>
      <c r="T285" s="992"/>
      <c r="U285" s="992"/>
      <c r="V285" s="992"/>
      <c r="W285" s="992"/>
      <c r="X285" s="992"/>
      <c r="Y285" s="992"/>
      <c r="Z285" s="992"/>
      <c r="AA285" s="993"/>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8"/>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8"/>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8"/>
      <c r="B288" s="248"/>
      <c r="C288" s="247"/>
      <c r="D288" s="248"/>
      <c r="E288" s="247"/>
      <c r="F288" s="310"/>
      <c r="G288" s="227"/>
      <c r="H288" s="151"/>
      <c r="I288" s="151"/>
      <c r="J288" s="151"/>
      <c r="K288" s="151"/>
      <c r="L288" s="151"/>
      <c r="M288" s="151"/>
      <c r="N288" s="151"/>
      <c r="O288" s="151"/>
      <c r="P288" s="228"/>
      <c r="Q288" s="985"/>
      <c r="R288" s="986"/>
      <c r="S288" s="986"/>
      <c r="T288" s="986"/>
      <c r="U288" s="986"/>
      <c r="V288" s="986"/>
      <c r="W288" s="986"/>
      <c r="X288" s="986"/>
      <c r="Y288" s="986"/>
      <c r="Z288" s="986"/>
      <c r="AA288" s="987"/>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98"/>
      <c r="B289" s="248"/>
      <c r="C289" s="247"/>
      <c r="D289" s="248"/>
      <c r="E289" s="247"/>
      <c r="F289" s="310"/>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98"/>
      <c r="B290" s="248"/>
      <c r="C290" s="247"/>
      <c r="D290" s="248"/>
      <c r="E290" s="247"/>
      <c r="F290" s="310"/>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8"/>
      <c r="B291" s="248"/>
      <c r="C291" s="247"/>
      <c r="D291" s="248"/>
      <c r="E291" s="247"/>
      <c r="F291" s="310"/>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8"/>
      <c r="B292" s="248"/>
      <c r="C292" s="247"/>
      <c r="D292" s="248"/>
      <c r="E292" s="247"/>
      <c r="F292" s="310"/>
      <c r="G292" s="232"/>
      <c r="H292" s="154"/>
      <c r="I292" s="154"/>
      <c r="J292" s="154"/>
      <c r="K292" s="154"/>
      <c r="L292" s="154"/>
      <c r="M292" s="154"/>
      <c r="N292" s="154"/>
      <c r="O292" s="154"/>
      <c r="P292" s="233"/>
      <c r="Q292" s="991"/>
      <c r="R292" s="992"/>
      <c r="S292" s="992"/>
      <c r="T292" s="992"/>
      <c r="U292" s="992"/>
      <c r="V292" s="992"/>
      <c r="W292" s="992"/>
      <c r="X292" s="992"/>
      <c r="Y292" s="992"/>
      <c r="Z292" s="992"/>
      <c r="AA292" s="993"/>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8"/>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8"/>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8"/>
      <c r="B295" s="248"/>
      <c r="C295" s="247"/>
      <c r="D295" s="248"/>
      <c r="E295" s="247"/>
      <c r="F295" s="310"/>
      <c r="G295" s="227"/>
      <c r="H295" s="151"/>
      <c r="I295" s="151"/>
      <c r="J295" s="151"/>
      <c r="K295" s="151"/>
      <c r="L295" s="151"/>
      <c r="M295" s="151"/>
      <c r="N295" s="151"/>
      <c r="O295" s="151"/>
      <c r="P295" s="228"/>
      <c r="Q295" s="985"/>
      <c r="R295" s="986"/>
      <c r="S295" s="986"/>
      <c r="T295" s="986"/>
      <c r="U295" s="986"/>
      <c r="V295" s="986"/>
      <c r="W295" s="986"/>
      <c r="X295" s="986"/>
      <c r="Y295" s="986"/>
      <c r="Z295" s="986"/>
      <c r="AA295" s="987"/>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98"/>
      <c r="B296" s="248"/>
      <c r="C296" s="247"/>
      <c r="D296" s="248"/>
      <c r="E296" s="247"/>
      <c r="F296" s="310"/>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98"/>
      <c r="B297" s="248"/>
      <c r="C297" s="247"/>
      <c r="D297" s="248"/>
      <c r="E297" s="247"/>
      <c r="F297" s="310"/>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8"/>
      <c r="B298" s="248"/>
      <c r="C298" s="247"/>
      <c r="D298" s="248"/>
      <c r="E298" s="247"/>
      <c r="F298" s="310"/>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8"/>
      <c r="B299" s="248"/>
      <c r="C299" s="247"/>
      <c r="D299" s="248"/>
      <c r="E299" s="247"/>
      <c r="F299" s="310"/>
      <c r="G299" s="232"/>
      <c r="H299" s="154"/>
      <c r="I299" s="154"/>
      <c r="J299" s="154"/>
      <c r="K299" s="154"/>
      <c r="L299" s="154"/>
      <c r="M299" s="154"/>
      <c r="N299" s="154"/>
      <c r="O299" s="154"/>
      <c r="P299" s="233"/>
      <c r="Q299" s="991"/>
      <c r="R299" s="992"/>
      <c r="S299" s="992"/>
      <c r="T299" s="992"/>
      <c r="U299" s="992"/>
      <c r="V299" s="992"/>
      <c r="W299" s="992"/>
      <c r="X299" s="992"/>
      <c r="Y299" s="992"/>
      <c r="Z299" s="992"/>
      <c r="AA299" s="993"/>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8"/>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8"/>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8"/>
      <c r="B302" s="248"/>
      <c r="C302" s="247"/>
      <c r="D302" s="248"/>
      <c r="E302" s="247"/>
      <c r="F302" s="310"/>
      <c r="G302" s="227"/>
      <c r="H302" s="151"/>
      <c r="I302" s="151"/>
      <c r="J302" s="151"/>
      <c r="K302" s="151"/>
      <c r="L302" s="151"/>
      <c r="M302" s="151"/>
      <c r="N302" s="151"/>
      <c r="O302" s="151"/>
      <c r="P302" s="228"/>
      <c r="Q302" s="985"/>
      <c r="R302" s="986"/>
      <c r="S302" s="986"/>
      <c r="T302" s="986"/>
      <c r="U302" s="986"/>
      <c r="V302" s="986"/>
      <c r="W302" s="986"/>
      <c r="X302" s="986"/>
      <c r="Y302" s="986"/>
      <c r="Z302" s="986"/>
      <c r="AA302" s="987"/>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98"/>
      <c r="B303" s="248"/>
      <c r="C303" s="247"/>
      <c r="D303" s="248"/>
      <c r="E303" s="247"/>
      <c r="F303" s="310"/>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98"/>
      <c r="B304" s="248"/>
      <c r="C304" s="247"/>
      <c r="D304" s="248"/>
      <c r="E304" s="247"/>
      <c r="F304" s="310"/>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98"/>
      <c r="B305" s="248"/>
      <c r="C305" s="247"/>
      <c r="D305" s="248"/>
      <c r="E305" s="247"/>
      <c r="F305" s="310"/>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8"/>
      <c r="B306" s="248"/>
      <c r="C306" s="247"/>
      <c r="D306" s="248"/>
      <c r="E306" s="311"/>
      <c r="F306" s="312"/>
      <c r="G306" s="232"/>
      <c r="H306" s="154"/>
      <c r="I306" s="154"/>
      <c r="J306" s="154"/>
      <c r="K306" s="154"/>
      <c r="L306" s="154"/>
      <c r="M306" s="154"/>
      <c r="N306" s="154"/>
      <c r="O306" s="154"/>
      <c r="P306" s="233"/>
      <c r="Q306" s="991"/>
      <c r="R306" s="992"/>
      <c r="S306" s="992"/>
      <c r="T306" s="992"/>
      <c r="U306" s="992"/>
      <c r="V306" s="992"/>
      <c r="W306" s="992"/>
      <c r="X306" s="992"/>
      <c r="Y306" s="992"/>
      <c r="Z306" s="992"/>
      <c r="AA306" s="993"/>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8"/>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8"/>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98"/>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8"/>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8"/>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316</v>
      </c>
      <c r="AF312" s="261"/>
      <c r="AG312" s="261"/>
      <c r="AH312" s="261"/>
      <c r="AI312" s="261" t="s">
        <v>314</v>
      </c>
      <c r="AJ312" s="261"/>
      <c r="AK312" s="261"/>
      <c r="AL312" s="261"/>
      <c r="AM312" s="261" t="s">
        <v>343</v>
      </c>
      <c r="AN312" s="261"/>
      <c r="AO312" s="261"/>
      <c r="AP312" s="263"/>
      <c r="AQ312" s="263" t="s">
        <v>187</v>
      </c>
      <c r="AR312" s="264"/>
      <c r="AS312" s="264"/>
      <c r="AT312" s="265"/>
      <c r="AU312" s="275" t="s">
        <v>203</v>
      </c>
      <c r="AV312" s="275"/>
      <c r="AW312" s="275"/>
      <c r="AX312" s="276"/>
    </row>
    <row r="313" spans="1:50" ht="18.75" hidden="1" customHeight="1" x14ac:dyDescent="0.15">
      <c r="A313" s="998"/>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98"/>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t="39.75" hidden="1" customHeight="1" x14ac:dyDescent="0.15">
      <c r="A315" s="998"/>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t="18.75" hidden="1" customHeight="1" x14ac:dyDescent="0.15">
      <c r="A316" s="998"/>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316</v>
      </c>
      <c r="AF316" s="261"/>
      <c r="AG316" s="261"/>
      <c r="AH316" s="261"/>
      <c r="AI316" s="261" t="s">
        <v>314</v>
      </c>
      <c r="AJ316" s="261"/>
      <c r="AK316" s="261"/>
      <c r="AL316" s="261"/>
      <c r="AM316" s="261" t="s">
        <v>343</v>
      </c>
      <c r="AN316" s="261"/>
      <c r="AO316" s="261"/>
      <c r="AP316" s="263"/>
      <c r="AQ316" s="263" t="s">
        <v>187</v>
      </c>
      <c r="AR316" s="264"/>
      <c r="AS316" s="264"/>
      <c r="AT316" s="265"/>
      <c r="AU316" s="275" t="s">
        <v>203</v>
      </c>
      <c r="AV316" s="275"/>
      <c r="AW316" s="275"/>
      <c r="AX316" s="276"/>
    </row>
    <row r="317" spans="1:50" ht="18.75" hidden="1" customHeight="1" x14ac:dyDescent="0.15">
      <c r="A317" s="998"/>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98"/>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t="39.75" hidden="1" customHeight="1" x14ac:dyDescent="0.15">
      <c r="A319" s="998"/>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t="18.75" hidden="1" customHeight="1" x14ac:dyDescent="0.15">
      <c r="A320" s="998"/>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316</v>
      </c>
      <c r="AF320" s="261"/>
      <c r="AG320" s="261"/>
      <c r="AH320" s="261"/>
      <c r="AI320" s="261" t="s">
        <v>314</v>
      </c>
      <c r="AJ320" s="261"/>
      <c r="AK320" s="261"/>
      <c r="AL320" s="261"/>
      <c r="AM320" s="261" t="s">
        <v>343</v>
      </c>
      <c r="AN320" s="261"/>
      <c r="AO320" s="261"/>
      <c r="AP320" s="263"/>
      <c r="AQ320" s="263" t="s">
        <v>187</v>
      </c>
      <c r="AR320" s="264"/>
      <c r="AS320" s="264"/>
      <c r="AT320" s="265"/>
      <c r="AU320" s="275" t="s">
        <v>203</v>
      </c>
      <c r="AV320" s="275"/>
      <c r="AW320" s="275"/>
      <c r="AX320" s="276"/>
    </row>
    <row r="321" spans="1:50" ht="18.75" hidden="1" customHeight="1" x14ac:dyDescent="0.15">
      <c r="A321" s="998"/>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98"/>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t="39.75" hidden="1" customHeight="1" x14ac:dyDescent="0.15">
      <c r="A323" s="998"/>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t="18.75" hidden="1" customHeight="1" x14ac:dyDescent="0.15">
      <c r="A324" s="998"/>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316</v>
      </c>
      <c r="AF324" s="261"/>
      <c r="AG324" s="261"/>
      <c r="AH324" s="261"/>
      <c r="AI324" s="261" t="s">
        <v>314</v>
      </c>
      <c r="AJ324" s="261"/>
      <c r="AK324" s="261"/>
      <c r="AL324" s="261"/>
      <c r="AM324" s="261" t="s">
        <v>343</v>
      </c>
      <c r="AN324" s="261"/>
      <c r="AO324" s="261"/>
      <c r="AP324" s="263"/>
      <c r="AQ324" s="263" t="s">
        <v>187</v>
      </c>
      <c r="AR324" s="264"/>
      <c r="AS324" s="264"/>
      <c r="AT324" s="265"/>
      <c r="AU324" s="275" t="s">
        <v>203</v>
      </c>
      <c r="AV324" s="275"/>
      <c r="AW324" s="275"/>
      <c r="AX324" s="276"/>
    </row>
    <row r="325" spans="1:50" ht="18.75" hidden="1" customHeight="1" x14ac:dyDescent="0.15">
      <c r="A325" s="998"/>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98"/>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t="39.75" hidden="1" customHeight="1" x14ac:dyDescent="0.15">
      <c r="A327" s="998"/>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t="18.75" hidden="1" customHeight="1" x14ac:dyDescent="0.15">
      <c r="A328" s="998"/>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316</v>
      </c>
      <c r="AF328" s="261"/>
      <c r="AG328" s="261"/>
      <c r="AH328" s="261"/>
      <c r="AI328" s="261" t="s">
        <v>314</v>
      </c>
      <c r="AJ328" s="261"/>
      <c r="AK328" s="261"/>
      <c r="AL328" s="261"/>
      <c r="AM328" s="261" t="s">
        <v>343</v>
      </c>
      <c r="AN328" s="261"/>
      <c r="AO328" s="261"/>
      <c r="AP328" s="263"/>
      <c r="AQ328" s="263" t="s">
        <v>187</v>
      </c>
      <c r="AR328" s="264"/>
      <c r="AS328" s="264"/>
      <c r="AT328" s="265"/>
      <c r="AU328" s="275" t="s">
        <v>203</v>
      </c>
      <c r="AV328" s="275"/>
      <c r="AW328" s="275"/>
      <c r="AX328" s="276"/>
    </row>
    <row r="329" spans="1:50" ht="18.75" hidden="1" customHeight="1" x14ac:dyDescent="0.15">
      <c r="A329" s="998"/>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98"/>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t="39.75" hidden="1" customHeight="1" x14ac:dyDescent="0.15">
      <c r="A331" s="998"/>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t="22.5" hidden="1" customHeight="1" x14ac:dyDescent="0.15">
      <c r="A332" s="998"/>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t="22.5" hidden="1" customHeight="1" x14ac:dyDescent="0.15">
      <c r="A333" s="998"/>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8"/>
      <c r="B334" s="248"/>
      <c r="C334" s="247"/>
      <c r="D334" s="248"/>
      <c r="E334" s="247"/>
      <c r="F334" s="310"/>
      <c r="G334" s="227"/>
      <c r="H334" s="151"/>
      <c r="I334" s="151"/>
      <c r="J334" s="151"/>
      <c r="K334" s="151"/>
      <c r="L334" s="151"/>
      <c r="M334" s="151"/>
      <c r="N334" s="151"/>
      <c r="O334" s="151"/>
      <c r="P334" s="228"/>
      <c r="Q334" s="985"/>
      <c r="R334" s="986"/>
      <c r="S334" s="986"/>
      <c r="T334" s="986"/>
      <c r="U334" s="986"/>
      <c r="V334" s="986"/>
      <c r="W334" s="986"/>
      <c r="X334" s="986"/>
      <c r="Y334" s="986"/>
      <c r="Z334" s="986"/>
      <c r="AA334" s="987"/>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98"/>
      <c r="B335" s="248"/>
      <c r="C335" s="247"/>
      <c r="D335" s="248"/>
      <c r="E335" s="247"/>
      <c r="F335" s="310"/>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98"/>
      <c r="B336" s="248"/>
      <c r="C336" s="247"/>
      <c r="D336" s="248"/>
      <c r="E336" s="247"/>
      <c r="F336" s="310"/>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8"/>
      <c r="B337" s="248"/>
      <c r="C337" s="247"/>
      <c r="D337" s="248"/>
      <c r="E337" s="247"/>
      <c r="F337" s="310"/>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8"/>
      <c r="B338" s="248"/>
      <c r="C338" s="247"/>
      <c r="D338" s="248"/>
      <c r="E338" s="247"/>
      <c r="F338" s="310"/>
      <c r="G338" s="232"/>
      <c r="H338" s="154"/>
      <c r="I338" s="154"/>
      <c r="J338" s="154"/>
      <c r="K338" s="154"/>
      <c r="L338" s="154"/>
      <c r="M338" s="154"/>
      <c r="N338" s="154"/>
      <c r="O338" s="154"/>
      <c r="P338" s="233"/>
      <c r="Q338" s="991"/>
      <c r="R338" s="992"/>
      <c r="S338" s="992"/>
      <c r="T338" s="992"/>
      <c r="U338" s="992"/>
      <c r="V338" s="992"/>
      <c r="W338" s="992"/>
      <c r="X338" s="992"/>
      <c r="Y338" s="992"/>
      <c r="Z338" s="992"/>
      <c r="AA338" s="993"/>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8"/>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8"/>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8"/>
      <c r="B341" s="248"/>
      <c r="C341" s="247"/>
      <c r="D341" s="248"/>
      <c r="E341" s="247"/>
      <c r="F341" s="310"/>
      <c r="G341" s="227"/>
      <c r="H341" s="151"/>
      <c r="I341" s="151"/>
      <c r="J341" s="151"/>
      <c r="K341" s="151"/>
      <c r="L341" s="151"/>
      <c r="M341" s="151"/>
      <c r="N341" s="151"/>
      <c r="O341" s="151"/>
      <c r="P341" s="228"/>
      <c r="Q341" s="985"/>
      <c r="R341" s="986"/>
      <c r="S341" s="986"/>
      <c r="T341" s="986"/>
      <c r="U341" s="986"/>
      <c r="V341" s="986"/>
      <c r="W341" s="986"/>
      <c r="X341" s="986"/>
      <c r="Y341" s="986"/>
      <c r="Z341" s="986"/>
      <c r="AA341" s="987"/>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98"/>
      <c r="B342" s="248"/>
      <c r="C342" s="247"/>
      <c r="D342" s="248"/>
      <c r="E342" s="247"/>
      <c r="F342" s="310"/>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98"/>
      <c r="B343" s="248"/>
      <c r="C343" s="247"/>
      <c r="D343" s="248"/>
      <c r="E343" s="247"/>
      <c r="F343" s="310"/>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8"/>
      <c r="B344" s="248"/>
      <c r="C344" s="247"/>
      <c r="D344" s="248"/>
      <c r="E344" s="247"/>
      <c r="F344" s="310"/>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8"/>
      <c r="B345" s="248"/>
      <c r="C345" s="247"/>
      <c r="D345" s="248"/>
      <c r="E345" s="247"/>
      <c r="F345" s="310"/>
      <c r="G345" s="232"/>
      <c r="H345" s="154"/>
      <c r="I345" s="154"/>
      <c r="J345" s="154"/>
      <c r="K345" s="154"/>
      <c r="L345" s="154"/>
      <c r="M345" s="154"/>
      <c r="N345" s="154"/>
      <c r="O345" s="154"/>
      <c r="P345" s="233"/>
      <c r="Q345" s="991"/>
      <c r="R345" s="992"/>
      <c r="S345" s="992"/>
      <c r="T345" s="992"/>
      <c r="U345" s="992"/>
      <c r="V345" s="992"/>
      <c r="W345" s="992"/>
      <c r="X345" s="992"/>
      <c r="Y345" s="992"/>
      <c r="Z345" s="992"/>
      <c r="AA345" s="993"/>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8"/>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8"/>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8"/>
      <c r="B348" s="248"/>
      <c r="C348" s="247"/>
      <c r="D348" s="248"/>
      <c r="E348" s="247"/>
      <c r="F348" s="310"/>
      <c r="G348" s="227"/>
      <c r="H348" s="151"/>
      <c r="I348" s="151"/>
      <c r="J348" s="151"/>
      <c r="K348" s="151"/>
      <c r="L348" s="151"/>
      <c r="M348" s="151"/>
      <c r="N348" s="151"/>
      <c r="O348" s="151"/>
      <c r="P348" s="228"/>
      <c r="Q348" s="985"/>
      <c r="R348" s="986"/>
      <c r="S348" s="986"/>
      <c r="T348" s="986"/>
      <c r="U348" s="986"/>
      <c r="V348" s="986"/>
      <c r="W348" s="986"/>
      <c r="X348" s="986"/>
      <c r="Y348" s="986"/>
      <c r="Z348" s="986"/>
      <c r="AA348" s="987"/>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98"/>
      <c r="B349" s="248"/>
      <c r="C349" s="247"/>
      <c r="D349" s="248"/>
      <c r="E349" s="247"/>
      <c r="F349" s="310"/>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98"/>
      <c r="B350" s="248"/>
      <c r="C350" s="247"/>
      <c r="D350" s="248"/>
      <c r="E350" s="247"/>
      <c r="F350" s="310"/>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8"/>
      <c r="B351" s="248"/>
      <c r="C351" s="247"/>
      <c r="D351" s="248"/>
      <c r="E351" s="247"/>
      <c r="F351" s="310"/>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8"/>
      <c r="B352" s="248"/>
      <c r="C352" s="247"/>
      <c r="D352" s="248"/>
      <c r="E352" s="247"/>
      <c r="F352" s="310"/>
      <c r="G352" s="232"/>
      <c r="H352" s="154"/>
      <c r="I352" s="154"/>
      <c r="J352" s="154"/>
      <c r="K352" s="154"/>
      <c r="L352" s="154"/>
      <c r="M352" s="154"/>
      <c r="N352" s="154"/>
      <c r="O352" s="154"/>
      <c r="P352" s="233"/>
      <c r="Q352" s="991"/>
      <c r="R352" s="992"/>
      <c r="S352" s="992"/>
      <c r="T352" s="992"/>
      <c r="U352" s="992"/>
      <c r="V352" s="992"/>
      <c r="W352" s="992"/>
      <c r="X352" s="992"/>
      <c r="Y352" s="992"/>
      <c r="Z352" s="992"/>
      <c r="AA352" s="993"/>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8"/>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8"/>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8"/>
      <c r="B355" s="248"/>
      <c r="C355" s="247"/>
      <c r="D355" s="248"/>
      <c r="E355" s="247"/>
      <c r="F355" s="310"/>
      <c r="G355" s="227"/>
      <c r="H355" s="151"/>
      <c r="I355" s="151"/>
      <c r="J355" s="151"/>
      <c r="K355" s="151"/>
      <c r="L355" s="151"/>
      <c r="M355" s="151"/>
      <c r="N355" s="151"/>
      <c r="O355" s="151"/>
      <c r="P355" s="228"/>
      <c r="Q355" s="985"/>
      <c r="R355" s="986"/>
      <c r="S355" s="986"/>
      <c r="T355" s="986"/>
      <c r="U355" s="986"/>
      <c r="V355" s="986"/>
      <c r="W355" s="986"/>
      <c r="X355" s="986"/>
      <c r="Y355" s="986"/>
      <c r="Z355" s="986"/>
      <c r="AA355" s="987"/>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98"/>
      <c r="B356" s="248"/>
      <c r="C356" s="247"/>
      <c r="D356" s="248"/>
      <c r="E356" s="247"/>
      <c r="F356" s="310"/>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98"/>
      <c r="B357" s="248"/>
      <c r="C357" s="247"/>
      <c r="D357" s="248"/>
      <c r="E357" s="247"/>
      <c r="F357" s="310"/>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8"/>
      <c r="B358" s="248"/>
      <c r="C358" s="247"/>
      <c r="D358" s="248"/>
      <c r="E358" s="247"/>
      <c r="F358" s="310"/>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8"/>
      <c r="B359" s="248"/>
      <c r="C359" s="247"/>
      <c r="D359" s="248"/>
      <c r="E359" s="247"/>
      <c r="F359" s="310"/>
      <c r="G359" s="232"/>
      <c r="H359" s="154"/>
      <c r="I359" s="154"/>
      <c r="J359" s="154"/>
      <c r="K359" s="154"/>
      <c r="L359" s="154"/>
      <c r="M359" s="154"/>
      <c r="N359" s="154"/>
      <c r="O359" s="154"/>
      <c r="P359" s="233"/>
      <c r="Q359" s="991"/>
      <c r="R359" s="992"/>
      <c r="S359" s="992"/>
      <c r="T359" s="992"/>
      <c r="U359" s="992"/>
      <c r="V359" s="992"/>
      <c r="W359" s="992"/>
      <c r="X359" s="992"/>
      <c r="Y359" s="992"/>
      <c r="Z359" s="992"/>
      <c r="AA359" s="993"/>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8"/>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8"/>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8"/>
      <c r="B362" s="248"/>
      <c r="C362" s="247"/>
      <c r="D362" s="248"/>
      <c r="E362" s="247"/>
      <c r="F362" s="310"/>
      <c r="G362" s="227"/>
      <c r="H362" s="151"/>
      <c r="I362" s="151"/>
      <c r="J362" s="151"/>
      <c r="K362" s="151"/>
      <c r="L362" s="151"/>
      <c r="M362" s="151"/>
      <c r="N362" s="151"/>
      <c r="O362" s="151"/>
      <c r="P362" s="228"/>
      <c r="Q362" s="985"/>
      <c r="R362" s="986"/>
      <c r="S362" s="986"/>
      <c r="T362" s="986"/>
      <c r="U362" s="986"/>
      <c r="V362" s="986"/>
      <c r="W362" s="986"/>
      <c r="X362" s="986"/>
      <c r="Y362" s="986"/>
      <c r="Z362" s="986"/>
      <c r="AA362" s="987"/>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98"/>
      <c r="B363" s="248"/>
      <c r="C363" s="247"/>
      <c r="D363" s="248"/>
      <c r="E363" s="247"/>
      <c r="F363" s="310"/>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98"/>
      <c r="B364" s="248"/>
      <c r="C364" s="247"/>
      <c r="D364" s="248"/>
      <c r="E364" s="247"/>
      <c r="F364" s="310"/>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98"/>
      <c r="B365" s="248"/>
      <c r="C365" s="247"/>
      <c r="D365" s="248"/>
      <c r="E365" s="247"/>
      <c r="F365" s="310"/>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8"/>
      <c r="B366" s="248"/>
      <c r="C366" s="247"/>
      <c r="D366" s="248"/>
      <c r="E366" s="311"/>
      <c r="F366" s="312"/>
      <c r="G366" s="232"/>
      <c r="H366" s="154"/>
      <c r="I366" s="154"/>
      <c r="J366" s="154"/>
      <c r="K366" s="154"/>
      <c r="L366" s="154"/>
      <c r="M366" s="154"/>
      <c r="N366" s="154"/>
      <c r="O366" s="154"/>
      <c r="P366" s="233"/>
      <c r="Q366" s="991"/>
      <c r="R366" s="992"/>
      <c r="S366" s="992"/>
      <c r="T366" s="992"/>
      <c r="U366" s="992"/>
      <c r="V366" s="992"/>
      <c r="W366" s="992"/>
      <c r="X366" s="992"/>
      <c r="Y366" s="992"/>
      <c r="Z366" s="992"/>
      <c r="AA366" s="993"/>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8"/>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8"/>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8"/>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t="45" hidden="1" customHeight="1" x14ac:dyDescent="0.15">
      <c r="A370" s="998"/>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8"/>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8"/>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316</v>
      </c>
      <c r="AF372" s="261"/>
      <c r="AG372" s="261"/>
      <c r="AH372" s="261"/>
      <c r="AI372" s="261" t="s">
        <v>314</v>
      </c>
      <c r="AJ372" s="261"/>
      <c r="AK372" s="261"/>
      <c r="AL372" s="261"/>
      <c r="AM372" s="261" t="s">
        <v>343</v>
      </c>
      <c r="AN372" s="261"/>
      <c r="AO372" s="261"/>
      <c r="AP372" s="263"/>
      <c r="AQ372" s="263" t="s">
        <v>187</v>
      </c>
      <c r="AR372" s="264"/>
      <c r="AS372" s="264"/>
      <c r="AT372" s="265"/>
      <c r="AU372" s="275" t="s">
        <v>203</v>
      </c>
      <c r="AV372" s="275"/>
      <c r="AW372" s="275"/>
      <c r="AX372" s="276"/>
    </row>
    <row r="373" spans="1:50" ht="18.75" hidden="1" customHeight="1" x14ac:dyDescent="0.15">
      <c r="A373" s="998"/>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98"/>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t="39.75" hidden="1" customHeight="1" x14ac:dyDescent="0.15">
      <c r="A375" s="998"/>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t="18.75" hidden="1" customHeight="1" x14ac:dyDescent="0.15">
      <c r="A376" s="998"/>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316</v>
      </c>
      <c r="AF376" s="261"/>
      <c r="AG376" s="261"/>
      <c r="AH376" s="261"/>
      <c r="AI376" s="261" t="s">
        <v>314</v>
      </c>
      <c r="AJ376" s="261"/>
      <c r="AK376" s="261"/>
      <c r="AL376" s="261"/>
      <c r="AM376" s="261" t="s">
        <v>343</v>
      </c>
      <c r="AN376" s="261"/>
      <c r="AO376" s="261"/>
      <c r="AP376" s="263"/>
      <c r="AQ376" s="263" t="s">
        <v>187</v>
      </c>
      <c r="AR376" s="264"/>
      <c r="AS376" s="264"/>
      <c r="AT376" s="265"/>
      <c r="AU376" s="275" t="s">
        <v>203</v>
      </c>
      <c r="AV376" s="275"/>
      <c r="AW376" s="275"/>
      <c r="AX376" s="276"/>
    </row>
    <row r="377" spans="1:50" ht="18.75" hidden="1" customHeight="1" x14ac:dyDescent="0.15">
      <c r="A377" s="998"/>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98"/>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t="39.75" hidden="1" customHeight="1" x14ac:dyDescent="0.15">
      <c r="A379" s="998"/>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t="18.75" hidden="1" customHeight="1" x14ac:dyDescent="0.15">
      <c r="A380" s="998"/>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316</v>
      </c>
      <c r="AF380" s="261"/>
      <c r="AG380" s="261"/>
      <c r="AH380" s="261"/>
      <c r="AI380" s="261" t="s">
        <v>314</v>
      </c>
      <c r="AJ380" s="261"/>
      <c r="AK380" s="261"/>
      <c r="AL380" s="261"/>
      <c r="AM380" s="261" t="s">
        <v>343</v>
      </c>
      <c r="AN380" s="261"/>
      <c r="AO380" s="261"/>
      <c r="AP380" s="263"/>
      <c r="AQ380" s="263" t="s">
        <v>187</v>
      </c>
      <c r="AR380" s="264"/>
      <c r="AS380" s="264"/>
      <c r="AT380" s="265"/>
      <c r="AU380" s="275" t="s">
        <v>203</v>
      </c>
      <c r="AV380" s="275"/>
      <c r="AW380" s="275"/>
      <c r="AX380" s="276"/>
    </row>
    <row r="381" spans="1:50" ht="18.75" hidden="1" customHeight="1" x14ac:dyDescent="0.15">
      <c r="A381" s="998"/>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98"/>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t="39.75" hidden="1" customHeight="1" x14ac:dyDescent="0.15">
      <c r="A383" s="998"/>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t="18.75" hidden="1" customHeight="1" x14ac:dyDescent="0.15">
      <c r="A384" s="998"/>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316</v>
      </c>
      <c r="AF384" s="261"/>
      <c r="AG384" s="261"/>
      <c r="AH384" s="261"/>
      <c r="AI384" s="261" t="s">
        <v>314</v>
      </c>
      <c r="AJ384" s="261"/>
      <c r="AK384" s="261"/>
      <c r="AL384" s="261"/>
      <c r="AM384" s="261" t="s">
        <v>343</v>
      </c>
      <c r="AN384" s="261"/>
      <c r="AO384" s="261"/>
      <c r="AP384" s="263"/>
      <c r="AQ384" s="263" t="s">
        <v>187</v>
      </c>
      <c r="AR384" s="264"/>
      <c r="AS384" s="264"/>
      <c r="AT384" s="265"/>
      <c r="AU384" s="275" t="s">
        <v>203</v>
      </c>
      <c r="AV384" s="275"/>
      <c r="AW384" s="275"/>
      <c r="AX384" s="276"/>
    </row>
    <row r="385" spans="1:50" ht="18.75" hidden="1" customHeight="1" x14ac:dyDescent="0.15">
      <c r="A385" s="998"/>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98"/>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t="39.75" hidden="1" customHeight="1" x14ac:dyDescent="0.15">
      <c r="A387" s="998"/>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t="18.75" hidden="1" customHeight="1" x14ac:dyDescent="0.15">
      <c r="A388" s="998"/>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316</v>
      </c>
      <c r="AF388" s="261"/>
      <c r="AG388" s="261"/>
      <c r="AH388" s="261"/>
      <c r="AI388" s="261" t="s">
        <v>314</v>
      </c>
      <c r="AJ388" s="261"/>
      <c r="AK388" s="261"/>
      <c r="AL388" s="261"/>
      <c r="AM388" s="261" t="s">
        <v>343</v>
      </c>
      <c r="AN388" s="261"/>
      <c r="AO388" s="261"/>
      <c r="AP388" s="263"/>
      <c r="AQ388" s="263" t="s">
        <v>187</v>
      </c>
      <c r="AR388" s="264"/>
      <c r="AS388" s="264"/>
      <c r="AT388" s="265"/>
      <c r="AU388" s="275" t="s">
        <v>203</v>
      </c>
      <c r="AV388" s="275"/>
      <c r="AW388" s="275"/>
      <c r="AX388" s="276"/>
    </row>
    <row r="389" spans="1:50" ht="18.75" hidden="1" customHeight="1" x14ac:dyDescent="0.15">
      <c r="A389" s="998"/>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98"/>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t="39.75" hidden="1" customHeight="1" x14ac:dyDescent="0.15">
      <c r="A391" s="998"/>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t="22.5" hidden="1" customHeight="1" x14ac:dyDescent="0.15">
      <c r="A392" s="998"/>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t="22.5" hidden="1" customHeight="1" x14ac:dyDescent="0.15">
      <c r="A393" s="998"/>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8"/>
      <c r="B394" s="248"/>
      <c r="C394" s="247"/>
      <c r="D394" s="248"/>
      <c r="E394" s="247"/>
      <c r="F394" s="310"/>
      <c r="G394" s="227"/>
      <c r="H394" s="151"/>
      <c r="I394" s="151"/>
      <c r="J394" s="151"/>
      <c r="K394" s="151"/>
      <c r="L394" s="151"/>
      <c r="M394" s="151"/>
      <c r="N394" s="151"/>
      <c r="O394" s="151"/>
      <c r="P394" s="228"/>
      <c r="Q394" s="985"/>
      <c r="R394" s="986"/>
      <c r="S394" s="986"/>
      <c r="T394" s="986"/>
      <c r="U394" s="986"/>
      <c r="V394" s="986"/>
      <c r="W394" s="986"/>
      <c r="X394" s="986"/>
      <c r="Y394" s="986"/>
      <c r="Z394" s="986"/>
      <c r="AA394" s="987"/>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98"/>
      <c r="B395" s="248"/>
      <c r="C395" s="247"/>
      <c r="D395" s="248"/>
      <c r="E395" s="247"/>
      <c r="F395" s="310"/>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98"/>
      <c r="B396" s="248"/>
      <c r="C396" s="247"/>
      <c r="D396" s="248"/>
      <c r="E396" s="247"/>
      <c r="F396" s="310"/>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8"/>
      <c r="B397" s="248"/>
      <c r="C397" s="247"/>
      <c r="D397" s="248"/>
      <c r="E397" s="247"/>
      <c r="F397" s="310"/>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8"/>
      <c r="B398" s="248"/>
      <c r="C398" s="247"/>
      <c r="D398" s="248"/>
      <c r="E398" s="247"/>
      <c r="F398" s="310"/>
      <c r="G398" s="232"/>
      <c r="H398" s="154"/>
      <c r="I398" s="154"/>
      <c r="J398" s="154"/>
      <c r="K398" s="154"/>
      <c r="L398" s="154"/>
      <c r="M398" s="154"/>
      <c r="N398" s="154"/>
      <c r="O398" s="154"/>
      <c r="P398" s="233"/>
      <c r="Q398" s="991"/>
      <c r="R398" s="992"/>
      <c r="S398" s="992"/>
      <c r="T398" s="992"/>
      <c r="U398" s="992"/>
      <c r="V398" s="992"/>
      <c r="W398" s="992"/>
      <c r="X398" s="992"/>
      <c r="Y398" s="992"/>
      <c r="Z398" s="992"/>
      <c r="AA398" s="993"/>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8"/>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8"/>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8"/>
      <c r="B401" s="248"/>
      <c r="C401" s="247"/>
      <c r="D401" s="248"/>
      <c r="E401" s="247"/>
      <c r="F401" s="310"/>
      <c r="G401" s="227"/>
      <c r="H401" s="151"/>
      <c r="I401" s="151"/>
      <c r="J401" s="151"/>
      <c r="K401" s="151"/>
      <c r="L401" s="151"/>
      <c r="M401" s="151"/>
      <c r="N401" s="151"/>
      <c r="O401" s="151"/>
      <c r="P401" s="228"/>
      <c r="Q401" s="985"/>
      <c r="R401" s="986"/>
      <c r="S401" s="986"/>
      <c r="T401" s="986"/>
      <c r="U401" s="986"/>
      <c r="V401" s="986"/>
      <c r="W401" s="986"/>
      <c r="X401" s="986"/>
      <c r="Y401" s="986"/>
      <c r="Z401" s="986"/>
      <c r="AA401" s="987"/>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98"/>
      <c r="B402" s="248"/>
      <c r="C402" s="247"/>
      <c r="D402" s="248"/>
      <c r="E402" s="247"/>
      <c r="F402" s="310"/>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98"/>
      <c r="B403" s="248"/>
      <c r="C403" s="247"/>
      <c r="D403" s="248"/>
      <c r="E403" s="247"/>
      <c r="F403" s="310"/>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8"/>
      <c r="B404" s="248"/>
      <c r="C404" s="247"/>
      <c r="D404" s="248"/>
      <c r="E404" s="247"/>
      <c r="F404" s="310"/>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8"/>
      <c r="B405" s="248"/>
      <c r="C405" s="247"/>
      <c r="D405" s="248"/>
      <c r="E405" s="247"/>
      <c r="F405" s="310"/>
      <c r="G405" s="232"/>
      <c r="H405" s="154"/>
      <c r="I405" s="154"/>
      <c r="J405" s="154"/>
      <c r="K405" s="154"/>
      <c r="L405" s="154"/>
      <c r="M405" s="154"/>
      <c r="N405" s="154"/>
      <c r="O405" s="154"/>
      <c r="P405" s="233"/>
      <c r="Q405" s="991"/>
      <c r="R405" s="992"/>
      <c r="S405" s="992"/>
      <c r="T405" s="992"/>
      <c r="U405" s="992"/>
      <c r="V405" s="992"/>
      <c r="W405" s="992"/>
      <c r="X405" s="992"/>
      <c r="Y405" s="992"/>
      <c r="Z405" s="992"/>
      <c r="AA405" s="993"/>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8"/>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8"/>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8"/>
      <c r="B408" s="248"/>
      <c r="C408" s="247"/>
      <c r="D408" s="248"/>
      <c r="E408" s="247"/>
      <c r="F408" s="310"/>
      <c r="G408" s="227"/>
      <c r="H408" s="151"/>
      <c r="I408" s="151"/>
      <c r="J408" s="151"/>
      <c r="K408" s="151"/>
      <c r="L408" s="151"/>
      <c r="M408" s="151"/>
      <c r="N408" s="151"/>
      <c r="O408" s="151"/>
      <c r="P408" s="228"/>
      <c r="Q408" s="985"/>
      <c r="R408" s="986"/>
      <c r="S408" s="986"/>
      <c r="T408" s="986"/>
      <c r="U408" s="986"/>
      <c r="V408" s="986"/>
      <c r="W408" s="986"/>
      <c r="X408" s="986"/>
      <c r="Y408" s="986"/>
      <c r="Z408" s="986"/>
      <c r="AA408" s="987"/>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98"/>
      <c r="B409" s="248"/>
      <c r="C409" s="247"/>
      <c r="D409" s="248"/>
      <c r="E409" s="247"/>
      <c r="F409" s="310"/>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98"/>
      <c r="B410" s="248"/>
      <c r="C410" s="247"/>
      <c r="D410" s="248"/>
      <c r="E410" s="247"/>
      <c r="F410" s="310"/>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8"/>
      <c r="B411" s="248"/>
      <c r="C411" s="247"/>
      <c r="D411" s="248"/>
      <c r="E411" s="247"/>
      <c r="F411" s="310"/>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8"/>
      <c r="B412" s="248"/>
      <c r="C412" s="247"/>
      <c r="D412" s="248"/>
      <c r="E412" s="247"/>
      <c r="F412" s="310"/>
      <c r="G412" s="232"/>
      <c r="H412" s="154"/>
      <c r="I412" s="154"/>
      <c r="J412" s="154"/>
      <c r="K412" s="154"/>
      <c r="L412" s="154"/>
      <c r="M412" s="154"/>
      <c r="N412" s="154"/>
      <c r="O412" s="154"/>
      <c r="P412" s="233"/>
      <c r="Q412" s="991"/>
      <c r="R412" s="992"/>
      <c r="S412" s="992"/>
      <c r="T412" s="992"/>
      <c r="U412" s="992"/>
      <c r="V412" s="992"/>
      <c r="W412" s="992"/>
      <c r="X412" s="992"/>
      <c r="Y412" s="992"/>
      <c r="Z412" s="992"/>
      <c r="AA412" s="993"/>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8"/>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8"/>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8"/>
      <c r="B415" s="248"/>
      <c r="C415" s="247"/>
      <c r="D415" s="248"/>
      <c r="E415" s="247"/>
      <c r="F415" s="310"/>
      <c r="G415" s="227"/>
      <c r="H415" s="151"/>
      <c r="I415" s="151"/>
      <c r="J415" s="151"/>
      <c r="K415" s="151"/>
      <c r="L415" s="151"/>
      <c r="M415" s="151"/>
      <c r="N415" s="151"/>
      <c r="O415" s="151"/>
      <c r="P415" s="228"/>
      <c r="Q415" s="985"/>
      <c r="R415" s="986"/>
      <c r="S415" s="986"/>
      <c r="T415" s="986"/>
      <c r="U415" s="986"/>
      <c r="V415" s="986"/>
      <c r="W415" s="986"/>
      <c r="X415" s="986"/>
      <c r="Y415" s="986"/>
      <c r="Z415" s="986"/>
      <c r="AA415" s="987"/>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98"/>
      <c r="B416" s="248"/>
      <c r="C416" s="247"/>
      <c r="D416" s="248"/>
      <c r="E416" s="247"/>
      <c r="F416" s="310"/>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98"/>
      <c r="B417" s="248"/>
      <c r="C417" s="247"/>
      <c r="D417" s="248"/>
      <c r="E417" s="247"/>
      <c r="F417" s="310"/>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8"/>
      <c r="B418" s="248"/>
      <c r="C418" s="247"/>
      <c r="D418" s="248"/>
      <c r="E418" s="247"/>
      <c r="F418" s="310"/>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8"/>
      <c r="B419" s="248"/>
      <c r="C419" s="247"/>
      <c r="D419" s="248"/>
      <c r="E419" s="247"/>
      <c r="F419" s="310"/>
      <c r="G419" s="232"/>
      <c r="H419" s="154"/>
      <c r="I419" s="154"/>
      <c r="J419" s="154"/>
      <c r="K419" s="154"/>
      <c r="L419" s="154"/>
      <c r="M419" s="154"/>
      <c r="N419" s="154"/>
      <c r="O419" s="154"/>
      <c r="P419" s="233"/>
      <c r="Q419" s="991"/>
      <c r="R419" s="992"/>
      <c r="S419" s="992"/>
      <c r="T419" s="992"/>
      <c r="U419" s="992"/>
      <c r="V419" s="992"/>
      <c r="W419" s="992"/>
      <c r="X419" s="992"/>
      <c r="Y419" s="992"/>
      <c r="Z419" s="992"/>
      <c r="AA419" s="993"/>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8"/>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8"/>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8"/>
      <c r="B422" s="248"/>
      <c r="C422" s="247"/>
      <c r="D422" s="248"/>
      <c r="E422" s="247"/>
      <c r="F422" s="310"/>
      <c r="G422" s="227"/>
      <c r="H422" s="151"/>
      <c r="I422" s="151"/>
      <c r="J422" s="151"/>
      <c r="K422" s="151"/>
      <c r="L422" s="151"/>
      <c r="M422" s="151"/>
      <c r="N422" s="151"/>
      <c r="O422" s="151"/>
      <c r="P422" s="228"/>
      <c r="Q422" s="985"/>
      <c r="R422" s="986"/>
      <c r="S422" s="986"/>
      <c r="T422" s="986"/>
      <c r="U422" s="986"/>
      <c r="V422" s="986"/>
      <c r="W422" s="986"/>
      <c r="X422" s="986"/>
      <c r="Y422" s="986"/>
      <c r="Z422" s="986"/>
      <c r="AA422" s="987"/>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98"/>
      <c r="B423" s="248"/>
      <c r="C423" s="247"/>
      <c r="D423" s="248"/>
      <c r="E423" s="247"/>
      <c r="F423" s="310"/>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98"/>
      <c r="B424" s="248"/>
      <c r="C424" s="247"/>
      <c r="D424" s="248"/>
      <c r="E424" s="247"/>
      <c r="F424" s="310"/>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98"/>
      <c r="B425" s="248"/>
      <c r="C425" s="247"/>
      <c r="D425" s="248"/>
      <c r="E425" s="247"/>
      <c r="F425" s="310"/>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8"/>
      <c r="B426" s="248"/>
      <c r="C426" s="247"/>
      <c r="D426" s="248"/>
      <c r="E426" s="311"/>
      <c r="F426" s="312"/>
      <c r="G426" s="232"/>
      <c r="H426" s="154"/>
      <c r="I426" s="154"/>
      <c r="J426" s="154"/>
      <c r="K426" s="154"/>
      <c r="L426" s="154"/>
      <c r="M426" s="154"/>
      <c r="N426" s="154"/>
      <c r="O426" s="154"/>
      <c r="P426" s="233"/>
      <c r="Q426" s="991"/>
      <c r="R426" s="992"/>
      <c r="S426" s="992"/>
      <c r="T426" s="992"/>
      <c r="U426" s="992"/>
      <c r="V426" s="992"/>
      <c r="W426" s="992"/>
      <c r="X426" s="992"/>
      <c r="Y426" s="992"/>
      <c r="Z426" s="992"/>
      <c r="AA426" s="993"/>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8"/>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8"/>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8"/>
      <c r="B429" s="248"/>
      <c r="C429" s="311"/>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8"/>
      <c r="B430" s="248"/>
      <c r="C430" s="245" t="s">
        <v>346</v>
      </c>
      <c r="D430" s="246"/>
      <c r="E430" s="234" t="s">
        <v>324</v>
      </c>
      <c r="F430" s="444"/>
      <c r="G430" s="236" t="s">
        <v>207</v>
      </c>
      <c r="H430" s="148"/>
      <c r="I430" s="148"/>
      <c r="J430" s="237" t="s">
        <v>483</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998"/>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8"/>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484</v>
      </c>
      <c r="AF432" s="126"/>
      <c r="AG432" s="127" t="s">
        <v>188</v>
      </c>
      <c r="AH432" s="162"/>
      <c r="AI432" s="172"/>
      <c r="AJ432" s="172"/>
      <c r="AK432" s="172"/>
      <c r="AL432" s="167"/>
      <c r="AM432" s="172"/>
      <c r="AN432" s="172"/>
      <c r="AO432" s="172"/>
      <c r="AP432" s="167"/>
      <c r="AQ432" s="201" t="s">
        <v>484</v>
      </c>
      <c r="AR432" s="126"/>
      <c r="AS432" s="127" t="s">
        <v>188</v>
      </c>
      <c r="AT432" s="162"/>
      <c r="AU432" s="126" t="s">
        <v>484</v>
      </c>
      <c r="AV432" s="126"/>
      <c r="AW432" s="127" t="s">
        <v>177</v>
      </c>
      <c r="AX432" s="128"/>
    </row>
    <row r="433" spans="1:50" ht="23.25" customHeight="1" x14ac:dyDescent="0.15">
      <c r="A433" s="998"/>
      <c r="B433" s="248"/>
      <c r="C433" s="247"/>
      <c r="D433" s="248"/>
      <c r="E433" s="156"/>
      <c r="F433" s="157"/>
      <c r="G433" s="227" t="s">
        <v>487</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487</v>
      </c>
      <c r="AC433" s="123"/>
      <c r="AD433" s="123"/>
      <c r="AE433" s="105" t="s">
        <v>484</v>
      </c>
      <c r="AF433" s="106"/>
      <c r="AG433" s="106"/>
      <c r="AH433" s="106"/>
      <c r="AI433" s="105" t="s">
        <v>484</v>
      </c>
      <c r="AJ433" s="106"/>
      <c r="AK433" s="106"/>
      <c r="AL433" s="106"/>
      <c r="AM433" s="105" t="s">
        <v>484</v>
      </c>
      <c r="AN433" s="106"/>
      <c r="AO433" s="106"/>
      <c r="AP433" s="107"/>
      <c r="AQ433" s="105" t="s">
        <v>484</v>
      </c>
      <c r="AR433" s="106"/>
      <c r="AS433" s="106"/>
      <c r="AT433" s="107"/>
      <c r="AU433" s="106" t="s">
        <v>484</v>
      </c>
      <c r="AV433" s="106"/>
      <c r="AW433" s="106"/>
      <c r="AX433" s="205"/>
    </row>
    <row r="434" spans="1:50" ht="23.25" customHeight="1" x14ac:dyDescent="0.15">
      <c r="A434" s="998"/>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t="s">
        <v>487</v>
      </c>
      <c r="AC434" s="214"/>
      <c r="AD434" s="214"/>
      <c r="AE434" s="105" t="s">
        <v>484</v>
      </c>
      <c r="AF434" s="106"/>
      <c r="AG434" s="106"/>
      <c r="AH434" s="107"/>
      <c r="AI434" s="105" t="s">
        <v>484</v>
      </c>
      <c r="AJ434" s="106"/>
      <c r="AK434" s="106"/>
      <c r="AL434" s="106"/>
      <c r="AM434" s="105" t="s">
        <v>484</v>
      </c>
      <c r="AN434" s="106"/>
      <c r="AO434" s="106"/>
      <c r="AP434" s="107"/>
      <c r="AQ434" s="105" t="s">
        <v>485</v>
      </c>
      <c r="AR434" s="106"/>
      <c r="AS434" s="106"/>
      <c r="AT434" s="107"/>
      <c r="AU434" s="106" t="s">
        <v>484</v>
      </c>
      <c r="AV434" s="106"/>
      <c r="AW434" s="106"/>
      <c r="AX434" s="205"/>
    </row>
    <row r="435" spans="1:50" ht="23.25" customHeight="1" x14ac:dyDescent="0.15">
      <c r="A435" s="998"/>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t="s">
        <v>484</v>
      </c>
      <c r="AF435" s="106"/>
      <c r="AG435" s="106"/>
      <c r="AH435" s="107"/>
      <c r="AI435" s="105" t="s">
        <v>484</v>
      </c>
      <c r="AJ435" s="106"/>
      <c r="AK435" s="106"/>
      <c r="AL435" s="106"/>
      <c r="AM435" s="105" t="s">
        <v>484</v>
      </c>
      <c r="AN435" s="106"/>
      <c r="AO435" s="106"/>
      <c r="AP435" s="107"/>
      <c r="AQ435" s="105" t="s">
        <v>484</v>
      </c>
      <c r="AR435" s="106"/>
      <c r="AS435" s="106"/>
      <c r="AT435" s="107"/>
      <c r="AU435" s="106" t="s">
        <v>484</v>
      </c>
      <c r="AV435" s="106"/>
      <c r="AW435" s="106"/>
      <c r="AX435" s="205"/>
    </row>
    <row r="436" spans="1:50" ht="18.75" hidden="1" customHeight="1" x14ac:dyDescent="0.15">
      <c r="A436" s="998"/>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8"/>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8"/>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8"/>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8"/>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8"/>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8"/>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8"/>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8"/>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8"/>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8"/>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8"/>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8"/>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8"/>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8"/>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8"/>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8"/>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8"/>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8"/>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8"/>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8"/>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98"/>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484</v>
      </c>
      <c r="AR457" s="126"/>
      <c r="AS457" s="127" t="s">
        <v>188</v>
      </c>
      <c r="AT457" s="162"/>
      <c r="AU457" s="126" t="s">
        <v>487</v>
      </c>
      <c r="AV457" s="126"/>
      <c r="AW457" s="127" t="s">
        <v>177</v>
      </c>
      <c r="AX457" s="128"/>
    </row>
    <row r="458" spans="1:50" ht="23.25" customHeight="1" x14ac:dyDescent="0.15">
      <c r="A458" s="998"/>
      <c r="B458" s="248"/>
      <c r="C458" s="247"/>
      <c r="D458" s="248"/>
      <c r="E458" s="156"/>
      <c r="F458" s="157"/>
      <c r="G458" s="227" t="s">
        <v>484</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484</v>
      </c>
      <c r="AC458" s="123"/>
      <c r="AD458" s="123"/>
      <c r="AE458" s="105" t="s">
        <v>484</v>
      </c>
      <c r="AF458" s="106"/>
      <c r="AG458" s="106"/>
      <c r="AH458" s="106"/>
      <c r="AI458" s="105" t="s">
        <v>484</v>
      </c>
      <c r="AJ458" s="106"/>
      <c r="AK458" s="106"/>
      <c r="AL458" s="106"/>
      <c r="AM458" s="105" t="s">
        <v>484</v>
      </c>
      <c r="AN458" s="106"/>
      <c r="AO458" s="106"/>
      <c r="AP458" s="107"/>
      <c r="AQ458" s="105" t="s">
        <v>484</v>
      </c>
      <c r="AR458" s="106"/>
      <c r="AS458" s="106"/>
      <c r="AT458" s="107"/>
      <c r="AU458" s="106" t="s">
        <v>484</v>
      </c>
      <c r="AV458" s="106"/>
      <c r="AW458" s="106"/>
      <c r="AX458" s="205"/>
    </row>
    <row r="459" spans="1:50" ht="23.25" customHeight="1" x14ac:dyDescent="0.15">
      <c r="A459" s="998"/>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t="s">
        <v>484</v>
      </c>
      <c r="AC459" s="214"/>
      <c r="AD459" s="214"/>
      <c r="AE459" s="105" t="s">
        <v>484</v>
      </c>
      <c r="AF459" s="106"/>
      <c r="AG459" s="106"/>
      <c r="AH459" s="107"/>
      <c r="AI459" s="105" t="s">
        <v>484</v>
      </c>
      <c r="AJ459" s="106"/>
      <c r="AK459" s="106"/>
      <c r="AL459" s="106"/>
      <c r="AM459" s="105" t="s">
        <v>484</v>
      </c>
      <c r="AN459" s="106"/>
      <c r="AO459" s="106"/>
      <c r="AP459" s="107"/>
      <c r="AQ459" s="105" t="s">
        <v>484</v>
      </c>
      <c r="AR459" s="106"/>
      <c r="AS459" s="106"/>
      <c r="AT459" s="107"/>
      <c r="AU459" s="106" t="s">
        <v>485</v>
      </c>
      <c r="AV459" s="106"/>
      <c r="AW459" s="106"/>
      <c r="AX459" s="205"/>
    </row>
    <row r="460" spans="1:50" ht="23.25" customHeight="1" x14ac:dyDescent="0.15">
      <c r="A460" s="998"/>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t="s">
        <v>484</v>
      </c>
      <c r="AF460" s="106"/>
      <c r="AG460" s="106"/>
      <c r="AH460" s="107"/>
      <c r="AI460" s="105" t="s">
        <v>484</v>
      </c>
      <c r="AJ460" s="106"/>
      <c r="AK460" s="106"/>
      <c r="AL460" s="106"/>
      <c r="AM460" s="105" t="s">
        <v>485</v>
      </c>
      <c r="AN460" s="106"/>
      <c r="AO460" s="106"/>
      <c r="AP460" s="107"/>
      <c r="AQ460" s="105" t="s">
        <v>484</v>
      </c>
      <c r="AR460" s="106"/>
      <c r="AS460" s="106"/>
      <c r="AT460" s="107"/>
      <c r="AU460" s="106" t="s">
        <v>484</v>
      </c>
      <c r="AV460" s="106"/>
      <c r="AW460" s="106"/>
      <c r="AX460" s="205"/>
    </row>
    <row r="461" spans="1:50" ht="18.75" hidden="1" customHeight="1" x14ac:dyDescent="0.15">
      <c r="A461" s="998"/>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8"/>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8"/>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8"/>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8"/>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8"/>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8"/>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8"/>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8"/>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8"/>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8"/>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8"/>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8"/>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8"/>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8"/>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8"/>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8"/>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8"/>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8"/>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8"/>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8"/>
      <c r="B481" s="248"/>
      <c r="C481" s="247"/>
      <c r="D481" s="248"/>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8"/>
      <c r="B482" s="248"/>
      <c r="C482" s="247"/>
      <c r="D482" s="248"/>
      <c r="E482" s="150"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8"/>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8"/>
      <c r="B484" s="248"/>
      <c r="C484" s="247"/>
      <c r="D484" s="248"/>
      <c r="E484" s="234" t="s">
        <v>328</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98"/>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8"/>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8"/>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8"/>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8"/>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8"/>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8"/>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8"/>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8"/>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8"/>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8"/>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8"/>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8"/>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8"/>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8"/>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8"/>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8"/>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8"/>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8"/>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8"/>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8"/>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8"/>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8"/>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8"/>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8"/>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8"/>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8"/>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8"/>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8"/>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8"/>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8"/>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8"/>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8"/>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8"/>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8"/>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8"/>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8"/>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8"/>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8"/>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8"/>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8"/>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8"/>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8"/>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8"/>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8"/>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8"/>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8"/>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8"/>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8"/>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8"/>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8"/>
      <c r="B535" s="248"/>
      <c r="C535" s="247"/>
      <c r="D535" s="248"/>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8"/>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8"/>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8"/>
      <c r="B538" s="248"/>
      <c r="C538" s="247"/>
      <c r="D538" s="248"/>
      <c r="E538" s="234" t="s">
        <v>329</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98"/>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8"/>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8"/>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8"/>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8"/>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8"/>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8"/>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8"/>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8"/>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8"/>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8"/>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8"/>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8"/>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8"/>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8"/>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8"/>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8"/>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8"/>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8"/>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8"/>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8"/>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8"/>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8"/>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8"/>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8"/>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8"/>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8"/>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8"/>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8"/>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8"/>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8"/>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8"/>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8"/>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8"/>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8"/>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8"/>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8"/>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8"/>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8"/>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8"/>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8"/>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8"/>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8"/>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8"/>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8"/>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8"/>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8"/>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8"/>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8"/>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8"/>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8"/>
      <c r="B589" s="248"/>
      <c r="C589" s="247"/>
      <c r="D589" s="248"/>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8"/>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8"/>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8"/>
      <c r="B592" s="248"/>
      <c r="C592" s="247"/>
      <c r="D592" s="248"/>
      <c r="E592" s="234" t="s">
        <v>328</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98"/>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8"/>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8"/>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8"/>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8"/>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8"/>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8"/>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8"/>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8"/>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8"/>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8"/>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8"/>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8"/>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8"/>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8"/>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8"/>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8"/>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8"/>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8"/>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8"/>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8"/>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8"/>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8"/>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8"/>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8"/>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8"/>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8"/>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8"/>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8"/>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8"/>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8"/>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8"/>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8"/>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8"/>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8"/>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8"/>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8"/>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8"/>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8"/>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8"/>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8"/>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8"/>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8"/>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8"/>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8"/>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8"/>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8"/>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8"/>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8"/>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8"/>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8"/>
      <c r="B643" s="248"/>
      <c r="C643" s="247"/>
      <c r="D643" s="248"/>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8"/>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8"/>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8"/>
      <c r="B646" s="248"/>
      <c r="C646" s="247"/>
      <c r="D646" s="248"/>
      <c r="E646" s="234" t="s">
        <v>329</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98"/>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8"/>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8"/>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8"/>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8"/>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8"/>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8"/>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8"/>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8"/>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8"/>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8"/>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8"/>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8"/>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8"/>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8"/>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8"/>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8"/>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8"/>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8"/>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8"/>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8"/>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8"/>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8"/>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8"/>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8"/>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8"/>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8"/>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8"/>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8"/>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8"/>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8"/>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8"/>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8"/>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8"/>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8"/>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8"/>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8"/>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8"/>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8"/>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8"/>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8"/>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8"/>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8"/>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8"/>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8"/>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8"/>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8"/>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8"/>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8"/>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8"/>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8"/>
      <c r="B697" s="248"/>
      <c r="C697" s="247"/>
      <c r="D697" s="248"/>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8"/>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4"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5"/>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75" customHeight="1" x14ac:dyDescent="0.15">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6" t="s">
        <v>482</v>
      </c>
      <c r="AE702" s="897"/>
      <c r="AF702" s="897"/>
      <c r="AG702" s="886" t="s">
        <v>508</v>
      </c>
      <c r="AH702" s="887"/>
      <c r="AI702" s="887"/>
      <c r="AJ702" s="887"/>
      <c r="AK702" s="887"/>
      <c r="AL702" s="887"/>
      <c r="AM702" s="887"/>
      <c r="AN702" s="887"/>
      <c r="AO702" s="887"/>
      <c r="AP702" s="887"/>
      <c r="AQ702" s="887"/>
      <c r="AR702" s="887"/>
      <c r="AS702" s="887"/>
      <c r="AT702" s="887"/>
      <c r="AU702" s="887"/>
      <c r="AV702" s="887"/>
      <c r="AW702" s="887"/>
      <c r="AX702" s="888"/>
    </row>
    <row r="703" spans="1:50" ht="7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482</v>
      </c>
      <c r="AE703" s="145"/>
      <c r="AF703" s="146"/>
      <c r="AG703" s="663" t="s">
        <v>514</v>
      </c>
      <c r="AH703" s="664"/>
      <c r="AI703" s="664"/>
      <c r="AJ703" s="664"/>
      <c r="AK703" s="664"/>
      <c r="AL703" s="664"/>
      <c r="AM703" s="664"/>
      <c r="AN703" s="664"/>
      <c r="AO703" s="664"/>
      <c r="AP703" s="664"/>
      <c r="AQ703" s="664"/>
      <c r="AR703" s="664"/>
      <c r="AS703" s="664"/>
      <c r="AT703" s="664"/>
      <c r="AU703" s="664"/>
      <c r="AV703" s="664"/>
      <c r="AW703" s="664"/>
      <c r="AX703" s="665"/>
    </row>
    <row r="704" spans="1:50" ht="75"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482</v>
      </c>
      <c r="AE704" s="580"/>
      <c r="AF704" s="580"/>
      <c r="AG704" s="685" t="s">
        <v>511</v>
      </c>
      <c r="AH704" s="686"/>
      <c r="AI704" s="686"/>
      <c r="AJ704" s="686"/>
      <c r="AK704" s="686"/>
      <c r="AL704" s="686"/>
      <c r="AM704" s="686"/>
      <c r="AN704" s="686"/>
      <c r="AO704" s="686"/>
      <c r="AP704" s="686"/>
      <c r="AQ704" s="686"/>
      <c r="AR704" s="686"/>
      <c r="AS704" s="686"/>
      <c r="AT704" s="686"/>
      <c r="AU704" s="686"/>
      <c r="AV704" s="686"/>
      <c r="AW704" s="686"/>
      <c r="AX704" s="687"/>
    </row>
    <row r="705" spans="1:50" ht="27" customHeight="1" x14ac:dyDescent="0.15">
      <c r="A705" s="615" t="s">
        <v>38</v>
      </c>
      <c r="B705" s="769"/>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482</v>
      </c>
      <c r="AE705" s="730"/>
      <c r="AF705" s="730"/>
      <c r="AG705" s="150" t="s">
        <v>501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4"/>
      <c r="B706" s="770"/>
      <c r="C706" s="608"/>
      <c r="D706" s="609"/>
      <c r="E706" s="679" t="s">
        <v>305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500</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15">
      <c r="A707" s="654"/>
      <c r="B707" s="770"/>
      <c r="C707" s="610"/>
      <c r="D707" s="611"/>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500</v>
      </c>
      <c r="AE707" s="578"/>
      <c r="AF707" s="578"/>
      <c r="AG707" s="424"/>
      <c r="AH707" s="230"/>
      <c r="AI707" s="230"/>
      <c r="AJ707" s="230"/>
      <c r="AK707" s="230"/>
      <c r="AL707" s="230"/>
      <c r="AM707" s="230"/>
      <c r="AN707" s="230"/>
      <c r="AO707" s="230"/>
      <c r="AP707" s="230"/>
      <c r="AQ707" s="230"/>
      <c r="AR707" s="230"/>
      <c r="AS707" s="230"/>
      <c r="AT707" s="230"/>
      <c r="AU707" s="230"/>
      <c r="AV707" s="230"/>
      <c r="AW707" s="230"/>
      <c r="AX707" s="425"/>
    </row>
    <row r="708" spans="1:50" ht="26.25" customHeight="1" x14ac:dyDescent="0.15">
      <c r="A708" s="654"/>
      <c r="B708" s="655"/>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502</v>
      </c>
      <c r="AE708" s="667"/>
      <c r="AF708" s="667"/>
      <c r="AG708" s="520" t="s">
        <v>506</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4"/>
      <c r="B709" s="655"/>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482</v>
      </c>
      <c r="AE709" s="145"/>
      <c r="AF709" s="145"/>
      <c r="AG709" s="663" t="s">
        <v>503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502</v>
      </c>
      <c r="AE710" s="145"/>
      <c r="AF710" s="145"/>
      <c r="AG710" s="663" t="s">
        <v>506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482</v>
      </c>
      <c r="AE711" s="145"/>
      <c r="AF711" s="145"/>
      <c r="AG711" s="663" t="s">
        <v>504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2" t="s">
        <v>271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502</v>
      </c>
      <c r="AE712" s="580"/>
      <c r="AF712" s="580"/>
      <c r="AG712" s="588" t="s">
        <v>506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4"/>
      <c r="B713" s="65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663" t="s">
        <v>506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249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502</v>
      </c>
      <c r="AE714" s="586"/>
      <c r="AF714" s="587"/>
      <c r="AG714" s="685" t="s">
        <v>332</v>
      </c>
      <c r="AH714" s="686"/>
      <c r="AI714" s="686"/>
      <c r="AJ714" s="686"/>
      <c r="AK714" s="686"/>
      <c r="AL714" s="686"/>
      <c r="AM714" s="686"/>
      <c r="AN714" s="686"/>
      <c r="AO714" s="686"/>
      <c r="AP714" s="686"/>
      <c r="AQ714" s="686"/>
      <c r="AR714" s="686"/>
      <c r="AS714" s="686"/>
      <c r="AT714" s="686"/>
      <c r="AU714" s="686"/>
      <c r="AV714" s="686"/>
      <c r="AW714" s="686"/>
      <c r="AX714" s="687"/>
    </row>
    <row r="715" spans="1:50" ht="42" customHeight="1" x14ac:dyDescent="0.15">
      <c r="A715" s="615" t="s">
        <v>39</v>
      </c>
      <c r="B715" s="653"/>
      <c r="C715" s="658" t="s">
        <v>250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482</v>
      </c>
      <c r="AE715" s="667"/>
      <c r="AF715" s="777"/>
      <c r="AG715" s="520" t="s">
        <v>516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4"/>
      <c r="B716" s="655"/>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502</v>
      </c>
      <c r="AE716" s="759"/>
      <c r="AF716" s="759"/>
      <c r="AG716" s="663" t="s">
        <v>506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482</v>
      </c>
      <c r="AE717" s="145"/>
      <c r="AF717" s="145"/>
      <c r="AG717" s="663" t="s">
        <v>505</v>
      </c>
      <c r="AH717" s="664"/>
      <c r="AI717" s="664"/>
      <c r="AJ717" s="664"/>
      <c r="AK717" s="664"/>
      <c r="AL717" s="664"/>
      <c r="AM717" s="664"/>
      <c r="AN717" s="664"/>
      <c r="AO717" s="664"/>
      <c r="AP717" s="664"/>
      <c r="AQ717" s="664"/>
      <c r="AR717" s="664"/>
      <c r="AS717" s="664"/>
      <c r="AT717" s="664"/>
      <c r="AU717" s="664"/>
      <c r="AV717" s="664"/>
      <c r="AW717" s="664"/>
      <c r="AX717" s="665"/>
    </row>
    <row r="718" spans="1:50" ht="40.5" customHeight="1" x14ac:dyDescent="0.15">
      <c r="A718" s="656"/>
      <c r="B718" s="657"/>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482</v>
      </c>
      <c r="AE718" s="145"/>
      <c r="AF718" s="145"/>
      <c r="AG718" s="153" t="s">
        <v>512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5" t="s">
        <v>57</v>
      </c>
      <c r="B719" s="646"/>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0"/>
      <c r="AD719" s="666" t="s">
        <v>502</v>
      </c>
      <c r="AE719" s="667"/>
      <c r="AF719" s="667"/>
      <c r="AG719" s="787"/>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7"/>
      <c r="B720" s="648"/>
      <c r="C720" s="939" t="s">
        <v>264</v>
      </c>
      <c r="D720" s="937"/>
      <c r="E720" s="937"/>
      <c r="F720" s="940"/>
      <c r="G720" s="936" t="s">
        <v>265</v>
      </c>
      <c r="H720" s="937"/>
      <c r="I720" s="937"/>
      <c r="J720" s="937"/>
      <c r="K720" s="937"/>
      <c r="L720" s="937"/>
      <c r="M720" s="937"/>
      <c r="N720" s="936" t="s">
        <v>268</v>
      </c>
      <c r="O720" s="937"/>
      <c r="P720" s="937"/>
      <c r="Q720" s="937"/>
      <c r="R720" s="937"/>
      <c r="S720" s="937"/>
      <c r="T720" s="937"/>
      <c r="U720" s="937"/>
      <c r="V720" s="937"/>
      <c r="W720" s="937"/>
      <c r="X720" s="937"/>
      <c r="Y720" s="937"/>
      <c r="Z720" s="937"/>
      <c r="AA720" s="937"/>
      <c r="AB720" s="937"/>
      <c r="AC720" s="937"/>
      <c r="AD720" s="937"/>
      <c r="AE720" s="937"/>
      <c r="AF720" s="938"/>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15">
      <c r="A721" s="647"/>
      <c r="B721" s="648"/>
      <c r="C721" s="919"/>
      <c r="D721" s="920"/>
      <c r="E721" s="920"/>
      <c r="F721" s="921"/>
      <c r="G721" s="941"/>
      <c r="H721" s="942"/>
      <c r="I721" s="68" t="str">
        <f>IF(OR(G721="　", G721=""), "", "-")</f>
        <v/>
      </c>
      <c r="J721" s="918"/>
      <c r="K721" s="918"/>
      <c r="L721" s="68" t="str">
        <f>IF(M721="","","-")</f>
        <v/>
      </c>
      <c r="M721" s="69"/>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15">
      <c r="A722" s="647"/>
      <c r="B722" s="648"/>
      <c r="C722" s="919"/>
      <c r="D722" s="920"/>
      <c r="E722" s="920"/>
      <c r="F722" s="921"/>
      <c r="G722" s="941"/>
      <c r="H722" s="942"/>
      <c r="I722" s="68" t="str">
        <f t="shared" ref="I722:I725" si="3">IF(OR(G722="　", G722=""), "", "-")</f>
        <v/>
      </c>
      <c r="J722" s="918"/>
      <c r="K722" s="918"/>
      <c r="L722" s="68" t="str">
        <f t="shared" ref="L722:L725" si="4">IF(M722="","","-")</f>
        <v/>
      </c>
      <c r="M722" s="69"/>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15">
      <c r="A723" s="647"/>
      <c r="B723" s="648"/>
      <c r="C723" s="919"/>
      <c r="D723" s="920"/>
      <c r="E723" s="920"/>
      <c r="F723" s="921"/>
      <c r="G723" s="941"/>
      <c r="H723" s="942"/>
      <c r="I723" s="68" t="str">
        <f t="shared" si="3"/>
        <v/>
      </c>
      <c r="J723" s="918"/>
      <c r="K723" s="918"/>
      <c r="L723" s="68" t="str">
        <f t="shared" si="4"/>
        <v/>
      </c>
      <c r="M723" s="69"/>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15">
      <c r="A724" s="647"/>
      <c r="B724" s="648"/>
      <c r="C724" s="919"/>
      <c r="D724" s="920"/>
      <c r="E724" s="920"/>
      <c r="F724" s="921"/>
      <c r="G724" s="941"/>
      <c r="H724" s="942"/>
      <c r="I724" s="68" t="str">
        <f t="shared" si="3"/>
        <v/>
      </c>
      <c r="J724" s="918"/>
      <c r="K724" s="918"/>
      <c r="L724" s="68" t="str">
        <f t="shared" si="4"/>
        <v/>
      </c>
      <c r="M724" s="69"/>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15">
      <c r="A725" s="649"/>
      <c r="B725" s="650"/>
      <c r="C725" s="922"/>
      <c r="D725" s="923"/>
      <c r="E725" s="923"/>
      <c r="F725" s="924"/>
      <c r="G725" s="963"/>
      <c r="H725" s="964"/>
      <c r="I725" s="70" t="str">
        <f t="shared" si="3"/>
        <v/>
      </c>
      <c r="J725" s="965"/>
      <c r="K725" s="965"/>
      <c r="L725" s="70" t="str">
        <f t="shared" si="4"/>
        <v/>
      </c>
      <c r="M725" s="71"/>
      <c r="N725" s="956"/>
      <c r="O725" s="957"/>
      <c r="P725" s="957"/>
      <c r="Q725" s="957"/>
      <c r="R725" s="957"/>
      <c r="S725" s="957"/>
      <c r="T725" s="957"/>
      <c r="U725" s="957"/>
      <c r="V725" s="957"/>
      <c r="W725" s="957"/>
      <c r="X725" s="957"/>
      <c r="Y725" s="957"/>
      <c r="Z725" s="957"/>
      <c r="AA725" s="957"/>
      <c r="AB725" s="957"/>
      <c r="AC725" s="957"/>
      <c r="AD725" s="957"/>
      <c r="AE725" s="957"/>
      <c r="AF725" s="958"/>
      <c r="AG725" s="153"/>
      <c r="AH725" s="154"/>
      <c r="AI725" s="154"/>
      <c r="AJ725" s="154"/>
      <c r="AK725" s="154"/>
      <c r="AL725" s="154"/>
      <c r="AM725" s="154"/>
      <c r="AN725" s="154"/>
      <c r="AO725" s="154"/>
      <c r="AP725" s="154"/>
      <c r="AQ725" s="154"/>
      <c r="AR725" s="154"/>
      <c r="AS725" s="154"/>
      <c r="AT725" s="154"/>
      <c r="AU725" s="154"/>
      <c r="AV725" s="154"/>
      <c r="AW725" s="154"/>
      <c r="AX725" s="155"/>
    </row>
    <row r="726" spans="1:50" ht="69" customHeight="1" x14ac:dyDescent="0.15">
      <c r="A726" s="615" t="s">
        <v>47</v>
      </c>
      <c r="B726" s="616"/>
      <c r="C726" s="439" t="s">
        <v>52</v>
      </c>
      <c r="D726" s="575"/>
      <c r="E726" s="575"/>
      <c r="F726" s="576"/>
      <c r="G726" s="798" t="s">
        <v>513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90.75" customHeight="1" thickBot="1" x14ac:dyDescent="0.2">
      <c r="A727" s="617"/>
      <c r="B727" s="618"/>
      <c r="C727" s="691" t="s">
        <v>56</v>
      </c>
      <c r="D727" s="692"/>
      <c r="E727" s="692"/>
      <c r="F727" s="693"/>
      <c r="G727" s="796" t="s">
        <v>525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5" t="s">
        <v>531</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533</v>
      </c>
      <c r="B731" s="613"/>
      <c r="C731" s="613"/>
      <c r="D731" s="613"/>
      <c r="E731" s="614"/>
      <c r="F731" s="676" t="s">
        <v>532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306</v>
      </c>
      <c r="B733" s="747"/>
      <c r="C733" s="747"/>
      <c r="D733" s="747"/>
      <c r="E733" s="748"/>
      <c r="F733" s="766" t="s">
        <v>534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5" t="s">
        <v>529</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277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86" t="s">
        <v>327</v>
      </c>
      <c r="B737" s="87"/>
      <c r="C737" s="87"/>
      <c r="D737" s="88"/>
      <c r="E737" s="89" t="s">
        <v>524</v>
      </c>
      <c r="F737" s="89"/>
      <c r="G737" s="89"/>
      <c r="H737" s="89"/>
      <c r="I737" s="89"/>
      <c r="J737" s="89"/>
      <c r="K737" s="89"/>
      <c r="L737" s="89"/>
      <c r="M737" s="89"/>
      <c r="N737" s="95" t="s">
        <v>322</v>
      </c>
      <c r="O737" s="95"/>
      <c r="P737" s="95"/>
      <c r="Q737" s="95"/>
      <c r="R737" s="89" t="s">
        <v>526</v>
      </c>
      <c r="S737" s="89"/>
      <c r="T737" s="89"/>
      <c r="U737" s="89"/>
      <c r="V737" s="89"/>
      <c r="W737" s="89"/>
      <c r="X737" s="89"/>
      <c r="Y737" s="89"/>
      <c r="Z737" s="89"/>
      <c r="AA737" s="95" t="s">
        <v>321</v>
      </c>
      <c r="AB737" s="95"/>
      <c r="AC737" s="95"/>
      <c r="AD737" s="95"/>
      <c r="AE737" s="89" t="s">
        <v>524</v>
      </c>
      <c r="AF737" s="89"/>
      <c r="AG737" s="89"/>
      <c r="AH737" s="89"/>
      <c r="AI737" s="89"/>
      <c r="AJ737" s="89"/>
      <c r="AK737" s="89"/>
      <c r="AL737" s="89"/>
      <c r="AM737" s="89"/>
      <c r="AN737" s="95" t="s">
        <v>320</v>
      </c>
      <c r="AO737" s="95"/>
      <c r="AP737" s="95"/>
      <c r="AQ737" s="95"/>
      <c r="AR737" s="96" t="s">
        <v>526</v>
      </c>
      <c r="AS737" s="97"/>
      <c r="AT737" s="97"/>
      <c r="AU737" s="97"/>
      <c r="AV737" s="97"/>
      <c r="AW737" s="97"/>
      <c r="AX737" s="98"/>
      <c r="AY737" s="74"/>
      <c r="AZ737" s="74"/>
    </row>
    <row r="738" spans="1:52" ht="24.75" customHeight="1" x14ac:dyDescent="0.15">
      <c r="A738" s="86" t="s">
        <v>319</v>
      </c>
      <c r="B738" s="87"/>
      <c r="C738" s="87"/>
      <c r="D738" s="88"/>
      <c r="E738" s="89" t="s">
        <v>524</v>
      </c>
      <c r="F738" s="89"/>
      <c r="G738" s="89"/>
      <c r="H738" s="89"/>
      <c r="I738" s="89"/>
      <c r="J738" s="89"/>
      <c r="K738" s="89"/>
      <c r="L738" s="89"/>
      <c r="M738" s="89"/>
      <c r="N738" s="95" t="s">
        <v>318</v>
      </c>
      <c r="O738" s="95"/>
      <c r="P738" s="95"/>
      <c r="Q738" s="95"/>
      <c r="R738" s="89" t="s">
        <v>526</v>
      </c>
      <c r="S738" s="89"/>
      <c r="T738" s="89"/>
      <c r="U738" s="89"/>
      <c r="V738" s="89"/>
      <c r="W738" s="89"/>
      <c r="X738" s="89"/>
      <c r="Y738" s="89"/>
      <c r="Z738" s="89"/>
      <c r="AA738" s="95" t="s">
        <v>317</v>
      </c>
      <c r="AB738" s="95"/>
      <c r="AC738" s="95"/>
      <c r="AD738" s="95"/>
      <c r="AE738" s="89" t="s">
        <v>524</v>
      </c>
      <c r="AF738" s="89"/>
      <c r="AG738" s="89"/>
      <c r="AH738" s="89"/>
      <c r="AI738" s="89"/>
      <c r="AJ738" s="89"/>
      <c r="AK738" s="89"/>
      <c r="AL738" s="89"/>
      <c r="AM738" s="89"/>
      <c r="AN738" s="95" t="s">
        <v>316</v>
      </c>
      <c r="AO738" s="95"/>
      <c r="AP738" s="95"/>
      <c r="AQ738" s="95"/>
      <c r="AR738" s="96" t="s">
        <v>524</v>
      </c>
      <c r="AS738" s="97"/>
      <c r="AT738" s="97"/>
      <c r="AU738" s="97"/>
      <c r="AV738" s="97"/>
      <c r="AW738" s="97"/>
      <c r="AX738" s="98"/>
    </row>
    <row r="739" spans="1:52" ht="24.75" customHeight="1" x14ac:dyDescent="0.15">
      <c r="A739" s="86" t="s">
        <v>315</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149</v>
      </c>
      <c r="F740" s="111"/>
      <c r="G740" s="111"/>
      <c r="H740" s="78" t="str">
        <f>IF(E740="", "", "(")</f>
        <v>(</v>
      </c>
      <c r="I740" s="111"/>
      <c r="J740" s="111"/>
      <c r="K740" s="78" t="str">
        <f>IF(OR(I740="　", I740=""), "", "-")</f>
        <v/>
      </c>
      <c r="L740" s="112">
        <v>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4"/>
      <c r="B779" s="785"/>
      <c r="C779" s="785"/>
      <c r="D779" s="785"/>
      <c r="E779" s="785"/>
      <c r="F779" s="78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0" t="s">
        <v>310</v>
      </c>
      <c r="B780" s="761"/>
      <c r="C780" s="761"/>
      <c r="D780" s="761"/>
      <c r="E780" s="761"/>
      <c r="F780" s="762"/>
      <c r="G780" s="435" t="s">
        <v>527</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50"/>
      <c r="B781" s="763"/>
      <c r="C781" s="763"/>
      <c r="D781" s="763"/>
      <c r="E781" s="763"/>
      <c r="F781" s="764"/>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50.25" customHeight="1" x14ac:dyDescent="0.15">
      <c r="A782" s="550"/>
      <c r="B782" s="763"/>
      <c r="C782" s="763"/>
      <c r="D782" s="763"/>
      <c r="E782" s="763"/>
      <c r="F782" s="764"/>
      <c r="G782" s="445" t="s">
        <v>522</v>
      </c>
      <c r="H782" s="446"/>
      <c r="I782" s="446"/>
      <c r="J782" s="446"/>
      <c r="K782" s="447"/>
      <c r="L782" s="448" t="s">
        <v>521</v>
      </c>
      <c r="M782" s="449"/>
      <c r="N782" s="449"/>
      <c r="O782" s="449"/>
      <c r="P782" s="449"/>
      <c r="Q782" s="449"/>
      <c r="R782" s="449"/>
      <c r="S782" s="449"/>
      <c r="T782" s="449"/>
      <c r="U782" s="449"/>
      <c r="V782" s="449"/>
      <c r="W782" s="449"/>
      <c r="X782" s="450"/>
      <c r="Y782" s="451">
        <v>34.5</v>
      </c>
      <c r="Z782" s="452"/>
      <c r="AA782" s="452"/>
      <c r="AB782" s="551"/>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x14ac:dyDescent="0.15">
      <c r="A783" s="550"/>
      <c r="B783" s="763"/>
      <c r="C783" s="763"/>
      <c r="D783" s="763"/>
      <c r="E783" s="763"/>
      <c r="F783" s="764"/>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0"/>
      <c r="B784" s="763"/>
      <c r="C784" s="763"/>
      <c r="D784" s="763"/>
      <c r="E784" s="763"/>
      <c r="F784" s="764"/>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0"/>
      <c r="B785" s="763"/>
      <c r="C785" s="763"/>
      <c r="D785" s="763"/>
      <c r="E785" s="763"/>
      <c r="F785" s="76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0"/>
      <c r="B786" s="763"/>
      <c r="C786" s="763"/>
      <c r="D786" s="763"/>
      <c r="E786" s="763"/>
      <c r="F786" s="76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0"/>
      <c r="B787" s="763"/>
      <c r="C787" s="763"/>
      <c r="D787" s="763"/>
      <c r="E787" s="763"/>
      <c r="F787" s="76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0"/>
      <c r="B788" s="763"/>
      <c r="C788" s="763"/>
      <c r="D788" s="763"/>
      <c r="E788" s="763"/>
      <c r="F788" s="76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0"/>
      <c r="B789" s="763"/>
      <c r="C789" s="763"/>
      <c r="D789" s="763"/>
      <c r="E789" s="763"/>
      <c r="F789" s="76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0"/>
      <c r="B790" s="763"/>
      <c r="C790" s="763"/>
      <c r="D790" s="763"/>
      <c r="E790" s="763"/>
      <c r="F790" s="76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5.25" hidden="1" customHeight="1" x14ac:dyDescent="0.15">
      <c r="A791" s="550"/>
      <c r="B791" s="763"/>
      <c r="C791" s="763"/>
      <c r="D791" s="763"/>
      <c r="E791" s="763"/>
      <c r="F791" s="764"/>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50"/>
      <c r="B792" s="763"/>
      <c r="C792" s="763"/>
      <c r="D792" s="763"/>
      <c r="E792" s="763"/>
      <c r="F792" s="764"/>
      <c r="G792" s="405" t="s">
        <v>20</v>
      </c>
      <c r="H792" s="406"/>
      <c r="I792" s="406"/>
      <c r="J792" s="406"/>
      <c r="K792" s="406"/>
      <c r="L792" s="407"/>
      <c r="M792" s="408"/>
      <c r="N792" s="408"/>
      <c r="O792" s="408"/>
      <c r="P792" s="408"/>
      <c r="Q792" s="408"/>
      <c r="R792" s="408"/>
      <c r="S792" s="408"/>
      <c r="T792" s="408"/>
      <c r="U792" s="408"/>
      <c r="V792" s="408"/>
      <c r="W792" s="408"/>
      <c r="X792" s="409"/>
      <c r="Y792" s="410">
        <f>SUM(Y782:AB791)</f>
        <v>34.5</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50"/>
      <c r="B793" s="763"/>
      <c r="C793" s="763"/>
      <c r="D793" s="763"/>
      <c r="E793" s="763"/>
      <c r="F793" s="764"/>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50"/>
      <c r="B794" s="763"/>
      <c r="C794" s="763"/>
      <c r="D794" s="763"/>
      <c r="E794" s="763"/>
      <c r="F794" s="764"/>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50"/>
      <c r="B795" s="763"/>
      <c r="C795" s="763"/>
      <c r="D795" s="763"/>
      <c r="E795" s="763"/>
      <c r="F795" s="764"/>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1"/>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15">
      <c r="A796" s="550"/>
      <c r="B796" s="763"/>
      <c r="C796" s="763"/>
      <c r="D796" s="763"/>
      <c r="E796" s="763"/>
      <c r="F796" s="76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0"/>
      <c r="B797" s="763"/>
      <c r="C797" s="763"/>
      <c r="D797" s="763"/>
      <c r="E797" s="763"/>
      <c r="F797" s="76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0"/>
      <c r="B798" s="763"/>
      <c r="C798" s="763"/>
      <c r="D798" s="763"/>
      <c r="E798" s="763"/>
      <c r="F798" s="76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0"/>
      <c r="B799" s="763"/>
      <c r="C799" s="763"/>
      <c r="D799" s="763"/>
      <c r="E799" s="763"/>
      <c r="F799" s="76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0"/>
      <c r="B800" s="763"/>
      <c r="C800" s="763"/>
      <c r="D800" s="763"/>
      <c r="E800" s="763"/>
      <c r="F800" s="76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0"/>
      <c r="B801" s="763"/>
      <c r="C801" s="763"/>
      <c r="D801" s="763"/>
      <c r="E801" s="763"/>
      <c r="F801" s="76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0"/>
      <c r="B802" s="763"/>
      <c r="C802" s="763"/>
      <c r="D802" s="763"/>
      <c r="E802" s="763"/>
      <c r="F802" s="76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0"/>
      <c r="B803" s="763"/>
      <c r="C803" s="763"/>
      <c r="D803" s="763"/>
      <c r="E803" s="763"/>
      <c r="F803" s="76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0"/>
      <c r="B804" s="763"/>
      <c r="C804" s="763"/>
      <c r="D804" s="763"/>
      <c r="E804" s="763"/>
      <c r="F804" s="764"/>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50"/>
      <c r="B805" s="763"/>
      <c r="C805" s="763"/>
      <c r="D805" s="763"/>
      <c r="E805" s="763"/>
      <c r="F805" s="764"/>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50"/>
      <c r="B806" s="763"/>
      <c r="C806" s="763"/>
      <c r="D806" s="763"/>
      <c r="E806" s="763"/>
      <c r="F806" s="764"/>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50"/>
      <c r="B807" s="763"/>
      <c r="C807" s="763"/>
      <c r="D807" s="763"/>
      <c r="E807" s="763"/>
      <c r="F807" s="764"/>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50"/>
      <c r="B808" s="763"/>
      <c r="C808" s="763"/>
      <c r="D808" s="763"/>
      <c r="E808" s="763"/>
      <c r="F808" s="764"/>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1"/>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50"/>
      <c r="B809" s="763"/>
      <c r="C809" s="763"/>
      <c r="D809" s="763"/>
      <c r="E809" s="763"/>
      <c r="F809" s="76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0"/>
      <c r="B810" s="763"/>
      <c r="C810" s="763"/>
      <c r="D810" s="763"/>
      <c r="E810" s="763"/>
      <c r="F810" s="76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0"/>
      <c r="B811" s="763"/>
      <c r="C811" s="763"/>
      <c r="D811" s="763"/>
      <c r="E811" s="763"/>
      <c r="F811" s="76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0"/>
      <c r="B812" s="763"/>
      <c r="C812" s="763"/>
      <c r="D812" s="763"/>
      <c r="E812" s="763"/>
      <c r="F812" s="76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0"/>
      <c r="B813" s="763"/>
      <c r="C813" s="763"/>
      <c r="D813" s="763"/>
      <c r="E813" s="763"/>
      <c r="F813" s="76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0"/>
      <c r="B814" s="763"/>
      <c r="C814" s="763"/>
      <c r="D814" s="763"/>
      <c r="E814" s="763"/>
      <c r="F814" s="76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0"/>
      <c r="B815" s="763"/>
      <c r="C815" s="763"/>
      <c r="D815" s="763"/>
      <c r="E815" s="763"/>
      <c r="F815" s="76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0"/>
      <c r="B816" s="763"/>
      <c r="C816" s="763"/>
      <c r="D816" s="763"/>
      <c r="E816" s="763"/>
      <c r="F816" s="76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0"/>
      <c r="B817" s="763"/>
      <c r="C817" s="763"/>
      <c r="D817" s="763"/>
      <c r="E817" s="763"/>
      <c r="F817" s="764"/>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50"/>
      <c r="B818" s="763"/>
      <c r="C818" s="763"/>
      <c r="D818" s="763"/>
      <c r="E818" s="763"/>
      <c r="F818" s="764"/>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0"/>
      <c r="B819" s="763"/>
      <c r="C819" s="763"/>
      <c r="D819" s="763"/>
      <c r="E819" s="763"/>
      <c r="F819" s="764"/>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50"/>
      <c r="B820" s="763"/>
      <c r="C820" s="763"/>
      <c r="D820" s="763"/>
      <c r="E820" s="763"/>
      <c r="F820" s="764"/>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50"/>
      <c r="B821" s="763"/>
      <c r="C821" s="763"/>
      <c r="D821" s="763"/>
      <c r="E821" s="763"/>
      <c r="F821" s="764"/>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1"/>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50"/>
      <c r="B822" s="763"/>
      <c r="C822" s="763"/>
      <c r="D822" s="763"/>
      <c r="E822" s="763"/>
      <c r="F822" s="76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0"/>
      <c r="B823" s="763"/>
      <c r="C823" s="763"/>
      <c r="D823" s="763"/>
      <c r="E823" s="763"/>
      <c r="F823" s="76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0"/>
      <c r="B824" s="763"/>
      <c r="C824" s="763"/>
      <c r="D824" s="763"/>
      <c r="E824" s="763"/>
      <c r="F824" s="76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0"/>
      <c r="B825" s="763"/>
      <c r="C825" s="763"/>
      <c r="D825" s="763"/>
      <c r="E825" s="763"/>
      <c r="F825" s="76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0"/>
      <c r="B826" s="763"/>
      <c r="C826" s="763"/>
      <c r="D826" s="763"/>
      <c r="E826" s="763"/>
      <c r="F826" s="76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0"/>
      <c r="B827" s="763"/>
      <c r="C827" s="763"/>
      <c r="D827" s="763"/>
      <c r="E827" s="763"/>
      <c r="F827" s="76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0"/>
      <c r="B828" s="763"/>
      <c r="C828" s="763"/>
      <c r="D828" s="763"/>
      <c r="E828" s="763"/>
      <c r="F828" s="76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0"/>
      <c r="B829" s="763"/>
      <c r="C829" s="763"/>
      <c r="D829" s="763"/>
      <c r="E829" s="763"/>
      <c r="F829" s="76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0"/>
      <c r="B830" s="763"/>
      <c r="C830" s="763"/>
      <c r="D830" s="763"/>
      <c r="E830" s="763"/>
      <c r="F830" s="764"/>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0"/>
      <c r="B831" s="763"/>
      <c r="C831" s="763"/>
      <c r="D831" s="763"/>
      <c r="E831" s="763"/>
      <c r="F831" s="764"/>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9" t="s">
        <v>269</v>
      </c>
      <c r="AM832" s="960"/>
      <c r="AN832" s="96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292</v>
      </c>
      <c r="AI837" s="342"/>
      <c r="AJ837" s="342"/>
      <c r="AK837" s="342"/>
      <c r="AL837" s="342" t="s">
        <v>21</v>
      </c>
      <c r="AM837" s="342"/>
      <c r="AN837" s="342"/>
      <c r="AO837" s="422"/>
      <c r="AP837" s="423" t="s">
        <v>225</v>
      </c>
      <c r="AQ837" s="423"/>
      <c r="AR837" s="423"/>
      <c r="AS837" s="423"/>
      <c r="AT837" s="423"/>
      <c r="AU837" s="423"/>
      <c r="AV837" s="423"/>
      <c r="AW837" s="423"/>
      <c r="AX837" s="423"/>
    </row>
    <row r="838" spans="1:50" ht="57.75" customHeight="1" x14ac:dyDescent="0.15">
      <c r="A838" s="400">
        <v>1</v>
      </c>
      <c r="B838" s="400">
        <v>1</v>
      </c>
      <c r="C838" s="420" t="s">
        <v>520</v>
      </c>
      <c r="D838" s="414"/>
      <c r="E838" s="414"/>
      <c r="F838" s="414"/>
      <c r="G838" s="414"/>
      <c r="H838" s="414"/>
      <c r="I838" s="414"/>
      <c r="J838" s="415">
        <v>4010001054032</v>
      </c>
      <c r="K838" s="416"/>
      <c r="L838" s="416"/>
      <c r="M838" s="416"/>
      <c r="N838" s="416"/>
      <c r="O838" s="416"/>
      <c r="P838" s="421" t="s">
        <v>523</v>
      </c>
      <c r="Q838" s="313"/>
      <c r="R838" s="313"/>
      <c r="S838" s="313"/>
      <c r="T838" s="313"/>
      <c r="U838" s="313"/>
      <c r="V838" s="313"/>
      <c r="W838" s="313"/>
      <c r="X838" s="313"/>
      <c r="Y838" s="314">
        <v>34.5</v>
      </c>
      <c r="Z838" s="315"/>
      <c r="AA838" s="315"/>
      <c r="AB838" s="316"/>
      <c r="AC838" s="324" t="s">
        <v>297</v>
      </c>
      <c r="AD838" s="419"/>
      <c r="AE838" s="419"/>
      <c r="AF838" s="419"/>
      <c r="AG838" s="419"/>
      <c r="AH838" s="417">
        <v>3</v>
      </c>
      <c r="AI838" s="418"/>
      <c r="AJ838" s="418"/>
      <c r="AK838" s="418"/>
      <c r="AL838" s="321" t="s">
        <v>518</v>
      </c>
      <c r="AM838" s="322"/>
      <c r="AN838" s="322"/>
      <c r="AO838" s="323"/>
      <c r="AP838" s="317" t="s">
        <v>519</v>
      </c>
      <c r="AQ838" s="317"/>
      <c r="AR838" s="317"/>
      <c r="AS838" s="317"/>
      <c r="AT838" s="317"/>
      <c r="AU838" s="317"/>
      <c r="AV838" s="317"/>
      <c r="AW838" s="317"/>
      <c r="AX838" s="317"/>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292</v>
      </c>
      <c r="AI870" s="342"/>
      <c r="AJ870" s="342"/>
      <c r="AK870" s="342"/>
      <c r="AL870" s="342" t="s">
        <v>21</v>
      </c>
      <c r="AM870" s="342"/>
      <c r="AN870" s="342"/>
      <c r="AO870" s="422"/>
      <c r="AP870" s="423" t="s">
        <v>225</v>
      </c>
      <c r="AQ870" s="423"/>
      <c r="AR870" s="423"/>
      <c r="AS870" s="423"/>
      <c r="AT870" s="423"/>
      <c r="AU870" s="423"/>
      <c r="AV870" s="423"/>
      <c r="AW870" s="423"/>
      <c r="AX870" s="423"/>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419"/>
      <c r="AE871" s="419"/>
      <c r="AF871" s="419"/>
      <c r="AG871" s="419"/>
      <c r="AH871" s="417"/>
      <c r="AI871" s="418"/>
      <c r="AJ871" s="418"/>
      <c r="AK871" s="418"/>
      <c r="AL871" s="321"/>
      <c r="AM871" s="322"/>
      <c r="AN871" s="322"/>
      <c r="AO871" s="323"/>
      <c r="AP871" s="317"/>
      <c r="AQ871" s="317"/>
      <c r="AR871" s="317"/>
      <c r="AS871" s="317"/>
      <c r="AT871" s="317"/>
      <c r="AU871" s="317"/>
      <c r="AV871" s="317"/>
      <c r="AW871" s="317"/>
      <c r="AX871" s="317"/>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292</v>
      </c>
      <c r="AI903" s="342"/>
      <c r="AJ903" s="342"/>
      <c r="AK903" s="342"/>
      <c r="AL903" s="342" t="s">
        <v>21</v>
      </c>
      <c r="AM903" s="342"/>
      <c r="AN903" s="342"/>
      <c r="AO903" s="422"/>
      <c r="AP903" s="423" t="s">
        <v>225</v>
      </c>
      <c r="AQ903" s="423"/>
      <c r="AR903" s="423"/>
      <c r="AS903" s="423"/>
      <c r="AT903" s="423"/>
      <c r="AU903" s="423"/>
      <c r="AV903" s="423"/>
      <c r="AW903" s="423"/>
      <c r="AX903" s="423"/>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419"/>
      <c r="AE904" s="419"/>
      <c r="AF904" s="419"/>
      <c r="AG904" s="419"/>
      <c r="AH904" s="417"/>
      <c r="AI904" s="418"/>
      <c r="AJ904" s="418"/>
      <c r="AK904" s="418"/>
      <c r="AL904" s="321"/>
      <c r="AM904" s="322"/>
      <c r="AN904" s="322"/>
      <c r="AO904" s="323"/>
      <c r="AP904" s="317"/>
      <c r="AQ904" s="317"/>
      <c r="AR904" s="317"/>
      <c r="AS904" s="317"/>
      <c r="AT904" s="317"/>
      <c r="AU904" s="317"/>
      <c r="AV904" s="317"/>
      <c r="AW904" s="317"/>
      <c r="AX904" s="317"/>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292</v>
      </c>
      <c r="AI936" s="342"/>
      <c r="AJ936" s="342"/>
      <c r="AK936" s="342"/>
      <c r="AL936" s="342" t="s">
        <v>21</v>
      </c>
      <c r="AM936" s="342"/>
      <c r="AN936" s="342"/>
      <c r="AO936" s="422"/>
      <c r="AP936" s="423" t="s">
        <v>225</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419"/>
      <c r="AE937" s="419"/>
      <c r="AF937" s="419"/>
      <c r="AG937" s="419"/>
      <c r="AH937" s="417"/>
      <c r="AI937" s="418"/>
      <c r="AJ937" s="418"/>
      <c r="AK937" s="418"/>
      <c r="AL937" s="321"/>
      <c r="AM937" s="322"/>
      <c r="AN937" s="322"/>
      <c r="AO937" s="323"/>
      <c r="AP937" s="317"/>
      <c r="AQ937" s="317"/>
      <c r="AR937" s="317"/>
      <c r="AS937" s="317"/>
      <c r="AT937" s="317"/>
      <c r="AU937" s="317"/>
      <c r="AV937" s="317"/>
      <c r="AW937" s="317"/>
      <c r="AX937" s="317"/>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292</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292</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292</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292</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customHeight="1" x14ac:dyDescent="0.15">
      <c r="A1099" s="889" t="s">
        <v>254</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61" t="s">
        <v>269</v>
      </c>
      <c r="AM1099" s="962"/>
      <c r="AN1099" s="96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73" t="s">
        <v>218</v>
      </c>
      <c r="D1102" s="892"/>
      <c r="E1102" s="273" t="s">
        <v>217</v>
      </c>
      <c r="F1102" s="892"/>
      <c r="G1102" s="892"/>
      <c r="H1102" s="892"/>
      <c r="I1102" s="892"/>
      <c r="J1102" s="273" t="s">
        <v>224</v>
      </c>
      <c r="K1102" s="273"/>
      <c r="L1102" s="273"/>
      <c r="M1102" s="273"/>
      <c r="N1102" s="273"/>
      <c r="O1102" s="273"/>
      <c r="P1102" s="340" t="s">
        <v>27</v>
      </c>
      <c r="Q1102" s="340"/>
      <c r="R1102" s="340"/>
      <c r="S1102" s="340"/>
      <c r="T1102" s="340"/>
      <c r="U1102" s="340"/>
      <c r="V1102" s="340"/>
      <c r="W1102" s="340"/>
      <c r="X1102" s="340"/>
      <c r="Y1102" s="273" t="s">
        <v>226</v>
      </c>
      <c r="Z1102" s="892"/>
      <c r="AA1102" s="892"/>
      <c r="AB1102" s="892"/>
      <c r="AC1102" s="273" t="s">
        <v>200</v>
      </c>
      <c r="AD1102" s="273"/>
      <c r="AE1102" s="273"/>
      <c r="AF1102" s="273"/>
      <c r="AG1102" s="273"/>
      <c r="AH1102" s="340" t="s">
        <v>213</v>
      </c>
      <c r="AI1102" s="341"/>
      <c r="AJ1102" s="341"/>
      <c r="AK1102" s="341"/>
      <c r="AL1102" s="341" t="s">
        <v>21</v>
      </c>
      <c r="AM1102" s="341"/>
      <c r="AN1102" s="341"/>
      <c r="AO1102" s="895"/>
      <c r="AP1102" s="423" t="s">
        <v>255</v>
      </c>
      <c r="AQ1102" s="423"/>
      <c r="AR1102" s="423"/>
      <c r="AS1102" s="423"/>
      <c r="AT1102" s="423"/>
      <c r="AU1102" s="423"/>
      <c r="AV1102" s="423"/>
      <c r="AW1102" s="423"/>
      <c r="AX1102" s="423"/>
    </row>
    <row r="1103" spans="1:50" ht="30" hidden="1" customHeight="1" x14ac:dyDescent="0.15">
      <c r="A1103" s="400">
        <v>1</v>
      </c>
      <c r="B1103" s="400">
        <v>1</v>
      </c>
      <c r="C1103" s="894"/>
      <c r="D1103" s="894"/>
      <c r="E1103" s="893"/>
      <c r="F1103" s="893"/>
      <c r="G1103" s="893"/>
      <c r="H1103" s="893"/>
      <c r="I1103" s="893"/>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2</v>
      </c>
      <c r="B1104" s="400">
        <v>1</v>
      </c>
      <c r="C1104" s="894"/>
      <c r="D1104" s="894"/>
      <c r="E1104" s="893"/>
      <c r="F1104" s="893"/>
      <c r="G1104" s="893"/>
      <c r="H1104" s="893"/>
      <c r="I1104" s="893"/>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3</v>
      </c>
      <c r="B1105" s="400">
        <v>1</v>
      </c>
      <c r="C1105" s="894"/>
      <c r="D1105" s="894"/>
      <c r="E1105" s="893"/>
      <c r="F1105" s="893"/>
      <c r="G1105" s="893"/>
      <c r="H1105" s="893"/>
      <c r="I1105" s="893"/>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4</v>
      </c>
      <c r="B1106" s="400">
        <v>1</v>
      </c>
      <c r="C1106" s="894"/>
      <c r="D1106" s="894"/>
      <c r="E1106" s="893"/>
      <c r="F1106" s="893"/>
      <c r="G1106" s="893"/>
      <c r="H1106" s="893"/>
      <c r="I1106" s="893"/>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5</v>
      </c>
      <c r="B1107" s="400">
        <v>1</v>
      </c>
      <c r="C1107" s="894"/>
      <c r="D1107" s="894"/>
      <c r="E1107" s="893"/>
      <c r="F1107" s="893"/>
      <c r="G1107" s="893"/>
      <c r="H1107" s="893"/>
      <c r="I1107" s="893"/>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6</v>
      </c>
      <c r="B1108" s="400">
        <v>1</v>
      </c>
      <c r="C1108" s="894"/>
      <c r="D1108" s="894"/>
      <c r="E1108" s="893"/>
      <c r="F1108" s="893"/>
      <c r="G1108" s="893"/>
      <c r="H1108" s="893"/>
      <c r="I1108" s="893"/>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7</v>
      </c>
      <c r="B1109" s="400">
        <v>1</v>
      </c>
      <c r="C1109" s="894"/>
      <c r="D1109" s="894"/>
      <c r="E1109" s="893"/>
      <c r="F1109" s="893"/>
      <c r="G1109" s="893"/>
      <c r="H1109" s="893"/>
      <c r="I1109" s="893"/>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8</v>
      </c>
      <c r="B1110" s="400">
        <v>1</v>
      </c>
      <c r="C1110" s="894"/>
      <c r="D1110" s="894"/>
      <c r="E1110" s="893"/>
      <c r="F1110" s="893"/>
      <c r="G1110" s="893"/>
      <c r="H1110" s="893"/>
      <c r="I1110" s="893"/>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9</v>
      </c>
      <c r="B1111" s="400">
        <v>1</v>
      </c>
      <c r="C1111" s="894"/>
      <c r="D1111" s="894"/>
      <c r="E1111" s="893"/>
      <c r="F1111" s="893"/>
      <c r="G1111" s="893"/>
      <c r="H1111" s="893"/>
      <c r="I1111" s="893"/>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10</v>
      </c>
      <c r="B1112" s="400">
        <v>1</v>
      </c>
      <c r="C1112" s="894"/>
      <c r="D1112" s="894"/>
      <c r="E1112" s="893"/>
      <c r="F1112" s="893"/>
      <c r="G1112" s="893"/>
      <c r="H1112" s="893"/>
      <c r="I1112" s="893"/>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11</v>
      </c>
      <c r="B1113" s="400">
        <v>1</v>
      </c>
      <c r="C1113" s="894"/>
      <c r="D1113" s="894"/>
      <c r="E1113" s="893"/>
      <c r="F1113" s="893"/>
      <c r="G1113" s="893"/>
      <c r="H1113" s="893"/>
      <c r="I1113" s="893"/>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12</v>
      </c>
      <c r="B1114" s="400">
        <v>1</v>
      </c>
      <c r="C1114" s="894"/>
      <c r="D1114" s="894"/>
      <c r="E1114" s="893"/>
      <c r="F1114" s="893"/>
      <c r="G1114" s="893"/>
      <c r="H1114" s="893"/>
      <c r="I1114" s="893"/>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13</v>
      </c>
      <c r="B1115" s="400">
        <v>1</v>
      </c>
      <c r="C1115" s="894"/>
      <c r="D1115" s="894"/>
      <c r="E1115" s="893"/>
      <c r="F1115" s="893"/>
      <c r="G1115" s="893"/>
      <c r="H1115" s="893"/>
      <c r="I1115" s="893"/>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14</v>
      </c>
      <c r="B1116" s="400">
        <v>1</v>
      </c>
      <c r="C1116" s="894"/>
      <c r="D1116" s="894"/>
      <c r="E1116" s="893"/>
      <c r="F1116" s="893"/>
      <c r="G1116" s="893"/>
      <c r="H1116" s="893"/>
      <c r="I1116" s="893"/>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15</v>
      </c>
      <c r="B1117" s="400">
        <v>1</v>
      </c>
      <c r="C1117" s="894"/>
      <c r="D1117" s="894"/>
      <c r="E1117" s="893"/>
      <c r="F1117" s="893"/>
      <c r="G1117" s="893"/>
      <c r="H1117" s="893"/>
      <c r="I1117" s="893"/>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16</v>
      </c>
      <c r="B1118" s="400">
        <v>1</v>
      </c>
      <c r="C1118" s="894"/>
      <c r="D1118" s="894"/>
      <c r="E1118" s="893"/>
      <c r="F1118" s="893"/>
      <c r="G1118" s="893"/>
      <c r="H1118" s="893"/>
      <c r="I1118" s="893"/>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17</v>
      </c>
      <c r="B1119" s="400">
        <v>1</v>
      </c>
      <c r="C1119" s="894"/>
      <c r="D1119" s="894"/>
      <c r="E1119" s="893"/>
      <c r="F1119" s="893"/>
      <c r="G1119" s="893"/>
      <c r="H1119" s="893"/>
      <c r="I1119" s="893"/>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18</v>
      </c>
      <c r="B1120" s="400">
        <v>1</v>
      </c>
      <c r="C1120" s="894"/>
      <c r="D1120" s="894"/>
      <c r="E1120" s="257"/>
      <c r="F1120" s="893"/>
      <c r="G1120" s="893"/>
      <c r="H1120" s="893"/>
      <c r="I1120" s="893"/>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19</v>
      </c>
      <c r="B1121" s="400">
        <v>1</v>
      </c>
      <c r="C1121" s="894"/>
      <c r="D1121" s="894"/>
      <c r="E1121" s="893"/>
      <c r="F1121" s="893"/>
      <c r="G1121" s="893"/>
      <c r="H1121" s="893"/>
      <c r="I1121" s="893"/>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20</v>
      </c>
      <c r="B1122" s="400">
        <v>1</v>
      </c>
      <c r="C1122" s="894"/>
      <c r="D1122" s="894"/>
      <c r="E1122" s="893"/>
      <c r="F1122" s="893"/>
      <c r="G1122" s="893"/>
      <c r="H1122" s="893"/>
      <c r="I1122" s="893"/>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21</v>
      </c>
      <c r="B1123" s="400">
        <v>1</v>
      </c>
      <c r="C1123" s="894"/>
      <c r="D1123" s="894"/>
      <c r="E1123" s="893"/>
      <c r="F1123" s="893"/>
      <c r="G1123" s="893"/>
      <c r="H1123" s="893"/>
      <c r="I1123" s="893"/>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22</v>
      </c>
      <c r="B1124" s="400">
        <v>1</v>
      </c>
      <c r="C1124" s="894"/>
      <c r="D1124" s="894"/>
      <c r="E1124" s="893"/>
      <c r="F1124" s="893"/>
      <c r="G1124" s="893"/>
      <c r="H1124" s="893"/>
      <c r="I1124" s="893"/>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23</v>
      </c>
      <c r="B1125" s="400">
        <v>1</v>
      </c>
      <c r="C1125" s="894"/>
      <c r="D1125" s="894"/>
      <c r="E1125" s="893"/>
      <c r="F1125" s="893"/>
      <c r="G1125" s="893"/>
      <c r="H1125" s="893"/>
      <c r="I1125" s="893"/>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24</v>
      </c>
      <c r="B1126" s="400">
        <v>1</v>
      </c>
      <c r="C1126" s="894"/>
      <c r="D1126" s="894"/>
      <c r="E1126" s="893"/>
      <c r="F1126" s="893"/>
      <c r="G1126" s="893"/>
      <c r="H1126" s="893"/>
      <c r="I1126" s="893"/>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25</v>
      </c>
      <c r="B1127" s="400">
        <v>1</v>
      </c>
      <c r="C1127" s="894"/>
      <c r="D1127" s="894"/>
      <c r="E1127" s="893"/>
      <c r="F1127" s="893"/>
      <c r="G1127" s="893"/>
      <c r="H1127" s="893"/>
      <c r="I1127" s="893"/>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26</v>
      </c>
      <c r="B1128" s="400">
        <v>1</v>
      </c>
      <c r="C1128" s="894"/>
      <c r="D1128" s="894"/>
      <c r="E1128" s="893"/>
      <c r="F1128" s="893"/>
      <c r="G1128" s="893"/>
      <c r="H1128" s="893"/>
      <c r="I1128" s="893"/>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27</v>
      </c>
      <c r="B1129" s="400">
        <v>1</v>
      </c>
      <c r="C1129" s="894"/>
      <c r="D1129" s="894"/>
      <c r="E1129" s="893"/>
      <c r="F1129" s="893"/>
      <c r="G1129" s="893"/>
      <c r="H1129" s="893"/>
      <c r="I1129" s="893"/>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28</v>
      </c>
      <c r="B1130" s="400">
        <v>1</v>
      </c>
      <c r="C1130" s="894"/>
      <c r="D1130" s="894"/>
      <c r="E1130" s="893"/>
      <c r="F1130" s="893"/>
      <c r="G1130" s="893"/>
      <c r="H1130" s="893"/>
      <c r="I1130" s="893"/>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29</v>
      </c>
      <c r="B1131" s="400">
        <v>1</v>
      </c>
      <c r="C1131" s="894"/>
      <c r="D1131" s="894"/>
      <c r="E1131" s="893"/>
      <c r="F1131" s="893"/>
      <c r="G1131" s="893"/>
      <c r="H1131" s="893"/>
      <c r="I1131" s="893"/>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0">
        <v>30</v>
      </c>
      <c r="B1132" s="400">
        <v>1</v>
      </c>
      <c r="C1132" s="894"/>
      <c r="D1132" s="894"/>
      <c r="E1132" s="893"/>
      <c r="F1132" s="893"/>
      <c r="G1132" s="893"/>
      <c r="H1132" s="893"/>
      <c r="I1132" s="893"/>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P29:AC29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I10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02"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2020-10-02T11:03:57Z</dcterms:created>
  <dcterms:modified xsi:type="dcterms:W3CDTF">2020-11-24T15:33:52Z</dcterms:modified>
</cp:coreProperties>
</file>