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7360" windowHeight="1218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W28" i="3" s="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<sst xmlns="http://schemas.openxmlformats.org/spreadsheetml/2006/main" count="2401" uniqueCount="634">
  <si>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</si>
  <si>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</si>
  <si>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</si>
  <si>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</si>
  <si>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</si>
  <si>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</si>
  <si>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</si>
  <si>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</si>
  <si>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</si>
  <si>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</si>
  <si>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</si>
  <si>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</si>
  <si>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</si>
  <si>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</si>
  <si>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</si>
  <si>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</si>
  <si>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</si>
  <si>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</si>
  <si>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</si>
  <si>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</si>
  <si>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</si>
  <si>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</si>
  <si>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</si>
  <si>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</si>
  <si>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</si>
  <si>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</si>
  <si>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</si>
  <si>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</si>
  <si>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</si>
  <si>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</si>
  <si>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</si>
  <si>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</si>
  <si>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</si>
  <si>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</si>
  <si>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</si>
  <si>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</si>
  <si>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</si>
  <si>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</si>
  <si>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</si>
  <si>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</si>
  <si>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</si>
  <si>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</si>
  <si>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</si>
  <si>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</si>
  <si>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</si>
  <si>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</si>
  <si>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</si>
  <si>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</si>
  <si>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</si>
  <si>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</si>
  <si>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</si>
  <si>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</si>
  <si>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</si>
  <si>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</si>
  <si>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</si>
  <si>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</si>
  <si>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</si>
  <si>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</si>
  <si>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</si>
  <si>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</si>
  <si>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</si>
  <si>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</si>
  <si>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</si>
  <si>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</si>
  <si>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</si>
  <si>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</si>
  <si>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</si>
  <si>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</si>
  <si>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</si>
  <si>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</si>
  <si>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</si>
  <si>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</si>
  <si>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</si>
  <si>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</si>
  <si>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</si>
  <si>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</si>
  <si>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</si>
  <si>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</si>
  <si>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</si>
  <si>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</si>
  <si>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</si>
  <si>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</si>
  <si>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</si>
  <si>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</si>
  <si>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</si>
  <si>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</si>
  <si>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</si>
  <si>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</si>
  <si>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</si>
  <si>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</si>
  <si>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</si>
  <si>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</si>
  <si>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</si>
  <si>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</si>
  <si>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</si>
  <si>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</si>
  <si>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</si>
  <si>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</si>
  <si>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</si>
  <si>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</si>
  <si>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</si>
  <si>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</si>
  <si>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</si>
  <si>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</si>
  <si>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</si>
  <si>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</si>
  <si>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</si>
  <si>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</si>
  <si>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</si>
  <si>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</si>
  <si>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</si>
  <si>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</si>
  <si>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</si>
  <si>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</si>
  <si>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</si>
  <si>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</si>
  <si>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</si>
  <si>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</si>
  <si>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</si>
  <si>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</si>
  <si>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</si>
  <si>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</si>
  <si>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</si>
  <si>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</si>
  <si>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</si>
  <si>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</si>
  <si>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</si>
  <si>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</si>
  <si>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</si>
  <si>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</si>
  <si>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</si>
  <si>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</si>
  <si>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</si>
  <si>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</si>
  <si>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</si>
  <si>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</si>
  <si>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</si>
  <si>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</si>
  <si>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</si>
  <si>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</si>
  <si>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</si>
  <si>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</si>
  <si>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</si>
  <si>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</si>
  <si>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</si>
  <si>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</si>
  <si>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</si>
  <si>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</si>
  <si>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</si>
  <si>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</si>
  <si>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</si>
  <si>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</si>
  <si>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</si>
  <si>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</si>
  <si>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</si>
  <si>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</si>
  <si>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</si>
  <si>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</si>
  <si>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</si>
  <si>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</si>
  <si>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</si>
  <si>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</si>
  <si>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</si>
  <si>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</si>
  <si>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</si>
  <si>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</si>
  <si>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</si>
  <si>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</si>
  <si>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</si>
  <si>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</si>
  <si>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</si>
  <si>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</si>
  <si>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</si>
  <si>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</si>
  <si>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</si>
  <si>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</si>
  <si>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</si>
  <si>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</si>
  <si>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</si>
  <si>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</si>
  <si>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</si>
  <si>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</si>
  <si>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</si>
  <si>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</si>
  <si>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</si>
  <si>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</si>
  <si>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</si>
  <si>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</si>
  <si>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</si>
  <si>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</si>
  <si>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</si>
  <si>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</si>
  <si>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</si>
  <si>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</si>
  <si>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</si>
  <si>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</si>
  <si>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</si>
  <si>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</si>
  <si>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</si>
  <si>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</si>
  <si>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</si>
  <si>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</si>
  <si>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</si>
  <si>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</si>
  <si>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</si>
  <si>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</si>
  <si>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</si>
  <si>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</si>
  <si>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</si>
  <si>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</si>
  <si>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</si>
  <si>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</si>
  <si>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</si>
  <si>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</si>
  <si>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</si>
  <si>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</si>
  <si>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</si>
  <si>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</si>
  <si>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</si>
  <si>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</si>
  <si>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</si>
  <si>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</si>
  <si>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</si>
  <si>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</si>
  <si>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</si>
  <si>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</si>
  <si>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</si>
  <si>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</si>
  <si>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</si>
  <si>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</si>
  <si>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</si>
  <si>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</si>
  <si>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</si>
  <si>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</si>
  <si>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</si>
  <si>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</si>
  <si>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</si>
  <si>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</si>
  <si>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</si>
  <si>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</si>
  <si>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</si>
  <si>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</si>
  <si>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</si>
  <si>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</si>
  <si>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</si>
  <si>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</si>
  <si>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</si>
  <si>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</si>
  <si>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</si>
  <si>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</si>
  <si>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</si>
  <si>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</si>
  <si>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</si>
  <si>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</si>
  <si>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</si>
  <si>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</si>
  <si>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</si>
  <si>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</si>
  <si>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</si>
  <si>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</si>
  <si>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</si>
  <si>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</si>
  <si>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</si>
  <si>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</si>
  <si>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</si>
  <si>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</si>
  <si>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</si>
  <si>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</si>
  <si>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</si>
  <si>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</si>
  <si>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</si>
  <si>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</si>
  <si>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</si>
  <si>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</si>
  <si>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</si>
  <si>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</si>
  <si>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</si>
  <si>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</si>
  <si>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</si>
  <si>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</si>
  <si>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</si>
  <si>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</si>
  <si>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</si>
  <si>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</si>
  <si>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</si>
  <si>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</si>
  <si>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</si>
  <si>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</si>
  <si>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</si>
  <si>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</si>
  <si>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</si>
  <si>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</si>
  <si>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</si>
  <si>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</si>
  <si>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</si>
  <si>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</si>
  <si>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</si>
  <si>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</si>
  <si>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</si>
  <si>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</si>
  <si>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</si>
  <si>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</si>
  <si>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</si>
  <si>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</si>
  <si>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</si>
  <si>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</si>
  <si>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</si>
  <si>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</si>
  <si>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</si>
  <si>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</si>
  <si>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</si>
  <si>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</si>
  <si>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</si>
  <si>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</si>
  <si>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</si>
  <si>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</si>
  <si>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</si>
  <si>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</si>
  <si>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</si>
  <si>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</si>
  <si>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</si>
  <si>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</si>
  <si>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</si>
  <si>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</si>
  <si>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</si>
  <si>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</si>
  <si>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</si>
  <si>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</si>
  <si>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</si>
  <si>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</si>
  <si>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</si>
  <si>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</si>
  <si>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</si>
  <si>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</si>
  <si>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</si>
  <si>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</si>
  <si>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</si>
  <si>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</si>
  <si>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</si>
  <si>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</si>
  <si>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</si>
  <si>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</si>
  <si>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</si>
  <si>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</si>
  <si>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</si>
  <si>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</si>
  <si>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</si>
  <si>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</si>
  <si>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</si>
  <si>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</si>
  <si>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</si>
  <si>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</si>
  <si>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</si>
  <si>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</si>
  <si>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</si>
  <si>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</si>
  <si>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</si>
  <si>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</si>
  <si>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</si>
  <si>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</si>
  <si>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</si>
  <si>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</si>
  <si>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</si>
  <si>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</si>
  <si>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</si>
  <si>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</si>
  <si>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</si>
  <si>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</si>
  <si>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</si>
  <si>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</si>
  <si>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</si>
  <si>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</si>
  <si>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</si>
  <si>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</si>
  <si>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</si>
  <si>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</si>
  <si>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</si>
  <si>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</si>
  <si>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</si>
  <si>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</si>
  <si>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</si>
  <si>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</si>
  <si>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</si>
  <si>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</si>
  <si>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</si>
  <si>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</si>
  <si>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</si>
  <si>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</si>
  <si>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</si>
  <si>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</si>
  <si>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</si>
  <si>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</si>
  <si>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</si>
  <si>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</si>
  <si>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</si>
  <si>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</si>
  <si>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</si>
  <si>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</si>
  <si>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</si>
  <si>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</si>
  <si>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</si>
  <si>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</si>
  <si>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</si>
  <si>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</si>
  <si>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</si>
  <si>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</si>
  <si>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</si>
  <si>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</si>
  <si>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</si>
  <si>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</si>
  <si>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</si>
  <si>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</si>
  <si>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</si>
  <si>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</si>
  <si>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</si>
  <si>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</si>
  <si>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</si>
  <si>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</si>
  <si>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</si>
  <si>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</si>
  <si>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</si>
  <si>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</si>
  <si>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</si>
  <si>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</si>
  <si>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</si>
  <si>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</si>
  <si>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</si>
  <si>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</si>
  <si>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</si>
  <si>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</si>
  <si>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</si>
  <si>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</si>
  <si>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</si>
  <si>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</si>
  <si>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</si>
  <si>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</si>
  <si>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</si>
  <si>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</si>
  <si>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</si>
  <si>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</si>
  <si>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</si>
  <si>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</si>
  <si>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</si>
  <si>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</si>
  <si>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</si>
  <si>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</si>
  <si>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</si>
  <si>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</si>
  <si>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</si>
  <si>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</si>
  <si>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</si>
  <si>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</si>
  <si>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</si>
  <si>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</si>
  <si>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</si>
  <si>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</si>
  <si>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</si>
  <si>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</si>
  <si>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</si>
  <si>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</si>
  <si>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</si>
  <si>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</si>
  <si>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</si>
  <si>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</si>
  <si>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</si>
  <si>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</si>
  <si>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</si>
  <si>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</si>
  <si>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</si>
  <si>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</si>
  <si>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</si>
  <si>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</si>
  <si>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</si>
  <si>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</si>
  <si>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</si>
  <si>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</si>
  <si>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</si>
  <si>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</si>
  <si>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</si>
  <si>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民間資金等活用事業調査等に必要な経費</t>
    <rPh sb="0" eb="2">
      <t>ミンカン</t>
    </rPh>
    <rPh sb="2" eb="4">
      <t>シキン</t>
    </rPh>
    <rPh sb="4" eb="5">
      <t>トウ</t>
    </rPh>
    <rPh sb="5" eb="7">
      <t>カツヨウ</t>
    </rPh>
    <rPh sb="7" eb="9">
      <t>ジギョウ</t>
    </rPh>
    <rPh sb="9" eb="11">
      <t>チョウサ</t>
    </rPh>
    <rPh sb="11" eb="12">
      <t>トウ</t>
    </rPh>
    <rPh sb="13" eb="15">
      <t>ヒツヨウ</t>
    </rPh>
    <rPh sb="16" eb="18">
      <t>ケイヒ</t>
    </rPh>
    <phoneticPr fontId="5"/>
  </si>
  <si>
    <t>政策統括官（経済社会システム）</t>
    <rPh sb="0" eb="2">
      <t>セイサク</t>
    </rPh>
    <rPh sb="2" eb="5">
      <t>トウカツカン</t>
    </rPh>
    <rPh sb="6" eb="8">
      <t>ケイザイ</t>
    </rPh>
    <rPh sb="8" eb="10">
      <t>シャカイ</t>
    </rPh>
    <phoneticPr fontId="5"/>
  </si>
  <si>
    <t>民間資金等活用事業推進室</t>
    <rPh sb="0" eb="2">
      <t>ミンカン</t>
    </rPh>
    <rPh sb="2" eb="4">
      <t>シキン</t>
    </rPh>
    <rPh sb="4" eb="5">
      <t>トウ</t>
    </rPh>
    <rPh sb="5" eb="7">
      <t>カツヨウ</t>
    </rPh>
    <rPh sb="7" eb="9">
      <t>ジギョウ</t>
    </rPh>
    <rPh sb="9" eb="12">
      <t>スイシンシツ</t>
    </rPh>
    <phoneticPr fontId="5"/>
  </si>
  <si>
    <t>参事官　波々伯部　信彦</t>
    <rPh sb="0" eb="3">
      <t>サンジカン</t>
    </rPh>
    <rPh sb="4" eb="8">
      <t>ホホカベ</t>
    </rPh>
    <rPh sb="9" eb="11">
      <t>ノブヒコ</t>
    </rPh>
    <phoneticPr fontId="5"/>
  </si>
  <si>
    <t>○</t>
  </si>
  <si>
    <t>民間資金等の活用による公共施設等の整備等の促進に関する法律</t>
    <rPh sb="0" eb="2">
      <t>ミンカン</t>
    </rPh>
    <rPh sb="2" eb="4">
      <t>シキン</t>
    </rPh>
    <rPh sb="4" eb="5">
      <t>トウ</t>
    </rPh>
    <rPh sb="6" eb="8">
      <t>カツヨウ</t>
    </rPh>
    <rPh sb="11" eb="13">
      <t>コウキョウ</t>
    </rPh>
    <rPh sb="13" eb="15">
      <t>シセツ</t>
    </rPh>
    <rPh sb="15" eb="16">
      <t>トウ</t>
    </rPh>
    <rPh sb="17" eb="19">
      <t>セイビ</t>
    </rPh>
    <rPh sb="19" eb="20">
      <t>トウ</t>
    </rPh>
    <rPh sb="21" eb="23">
      <t>ソクシン</t>
    </rPh>
    <rPh sb="24" eb="25">
      <t>カン</t>
    </rPh>
    <rPh sb="27" eb="29">
      <t>ホウリツ</t>
    </rPh>
    <phoneticPr fontId="5"/>
  </si>
  <si>
    <t>民間資金等の活用による公共施設等の整備等に関する事業の実施に関する基本方針</t>
    <rPh sb="0" eb="2">
      <t>ミンカン</t>
    </rPh>
    <rPh sb="2" eb="4">
      <t>シキン</t>
    </rPh>
    <rPh sb="4" eb="5">
      <t>トウ</t>
    </rPh>
    <rPh sb="6" eb="8">
      <t>カツヨウ</t>
    </rPh>
    <rPh sb="11" eb="13">
      <t>コウキョウ</t>
    </rPh>
    <rPh sb="13" eb="15">
      <t>シセツ</t>
    </rPh>
    <rPh sb="15" eb="16">
      <t>トウ</t>
    </rPh>
    <rPh sb="17" eb="19">
      <t>セイビ</t>
    </rPh>
    <rPh sb="19" eb="20">
      <t>トウ</t>
    </rPh>
    <rPh sb="21" eb="22">
      <t>カン</t>
    </rPh>
    <rPh sb="24" eb="26">
      <t>ジギョウ</t>
    </rPh>
    <rPh sb="27" eb="29">
      <t>ジッシ</t>
    </rPh>
    <rPh sb="30" eb="31">
      <t>カン</t>
    </rPh>
    <rPh sb="33" eb="35">
      <t>キホン</t>
    </rPh>
    <rPh sb="35" eb="37">
      <t>ホウシン</t>
    </rPh>
    <phoneticPr fontId="5"/>
  </si>
  <si>
    <t>ＰＦＩの推進のための指針や我が国のＰＦＩ普及に向けた政策課題に対応した調査等の実施によって、課題への対応策を検討しＰＦＩの一層の推進を図ることを目的とする。また、ＰＦＩ事業に係る地方公共団体が抱える課題に対応した先進的・モデル的取組を支援し、他の地域にＰＦＩ事業を普及・促進することを目的とする。</t>
    <phoneticPr fontId="5"/>
  </si>
  <si>
    <t>-</t>
    <phoneticPr fontId="5"/>
  </si>
  <si>
    <t>民間資金等活用事業調査費</t>
    <rPh sb="0" eb="2">
      <t>ミンカン</t>
    </rPh>
    <rPh sb="2" eb="4">
      <t>シキン</t>
    </rPh>
    <rPh sb="4" eb="5">
      <t>トウ</t>
    </rPh>
    <rPh sb="5" eb="7">
      <t>カツヨウ</t>
    </rPh>
    <rPh sb="7" eb="9">
      <t>ジギョウ</t>
    </rPh>
    <rPh sb="9" eb="11">
      <t>チョウサ</t>
    </rPh>
    <rPh sb="11" eb="12">
      <t>ヒ</t>
    </rPh>
    <phoneticPr fontId="5"/>
  </si>
  <si>
    <t>非常勤職員手当</t>
    <rPh sb="0" eb="3">
      <t>ヒジョウキン</t>
    </rPh>
    <rPh sb="3" eb="5">
      <t>ショクイン</t>
    </rPh>
    <rPh sb="5" eb="7">
      <t>テアテ</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</si>
  <si>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</si>
  <si>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</si>
  <si>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</si>
  <si>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「PPP／PFI推進アクションプラン」を踏まえたPPP／PFI事業規模(目標：21兆円（平成25年度から令和4年度までの10年間））</t>
    <rPh sb="8" eb="10">
      <t>スイシン</t>
    </rPh>
    <rPh sb="20" eb="21">
      <t>フ</t>
    </rPh>
    <rPh sb="31" eb="33">
      <t>ジギョウ</t>
    </rPh>
    <rPh sb="33" eb="35">
      <t>キボ</t>
    </rPh>
    <rPh sb="36" eb="38">
      <t>モクヒョウ</t>
    </rPh>
    <rPh sb="41" eb="43">
      <t>チョウエン</t>
    </rPh>
    <rPh sb="44" eb="46">
      <t>ヘイセイ</t>
    </rPh>
    <rPh sb="48" eb="50">
      <t>ネンド</t>
    </rPh>
    <rPh sb="52" eb="54">
      <t>レイワ</t>
    </rPh>
    <rPh sb="55" eb="57">
      <t>ネンド</t>
    </rPh>
    <rPh sb="62" eb="64">
      <t>ネンカン</t>
    </rPh>
    <phoneticPr fontId="5"/>
  </si>
  <si>
    <t>PPP／PFI事業の事業規模（平成25年度から令和4年度までの累計値）</t>
    <rPh sb="7" eb="9">
      <t>ジギョウ</t>
    </rPh>
    <rPh sb="10" eb="12">
      <t>ジギョウ</t>
    </rPh>
    <rPh sb="12" eb="14">
      <t>キボ</t>
    </rPh>
    <rPh sb="15" eb="17">
      <t>ヘイセイ</t>
    </rPh>
    <rPh sb="19" eb="21">
      <t>ネンド</t>
    </rPh>
    <rPh sb="23" eb="25">
      <t>レイワ</t>
    </rPh>
    <rPh sb="26" eb="28">
      <t>ネンド</t>
    </rPh>
    <rPh sb="31" eb="33">
      <t>ルイケイ</t>
    </rPh>
    <rPh sb="33" eb="34">
      <t>アタイ</t>
    </rPh>
    <phoneticPr fontId="5"/>
  </si>
  <si>
    <t>兆円</t>
    <rPh sb="0" eb="2">
      <t>チョウエン</t>
    </rPh>
    <phoneticPr fontId="5"/>
  </si>
  <si>
    <t>-</t>
    <phoneticPr fontId="5"/>
  </si>
  <si>
    <t>団体</t>
    <rPh sb="0" eb="2">
      <t>ダンタイ</t>
    </rPh>
    <phoneticPr fontId="5"/>
  </si>
  <si>
    <t>（成果目標）「新経済・財政再生計画改革工程表2019　令和元年12月21日経済財政諮問会議」　　　　　　　　　　　　　　　　　　　　　　　　　　　　　　　　　　（成果実績）内閣府民間資金等活用事業推進室調べ</t>
    <rPh sb="1" eb="3">
      <t>セイカ</t>
    </rPh>
    <rPh sb="3" eb="5">
      <t>モクヒョウ</t>
    </rPh>
    <rPh sb="7" eb="10">
      <t>シンケイザイ</t>
    </rPh>
    <rPh sb="11" eb="13">
      <t>ザイセイ</t>
    </rPh>
    <rPh sb="13" eb="15">
      <t>サイセイ</t>
    </rPh>
    <rPh sb="15" eb="17">
      <t>ケイカク</t>
    </rPh>
    <rPh sb="17" eb="19">
      <t>カイカク</t>
    </rPh>
    <rPh sb="19" eb="21">
      <t>コウテイ</t>
    </rPh>
    <rPh sb="21" eb="22">
      <t>ヒョウ</t>
    </rPh>
    <rPh sb="37" eb="39">
      <t>ケイザイ</t>
    </rPh>
    <rPh sb="39" eb="41">
      <t>ザイセイ</t>
    </rPh>
    <rPh sb="41" eb="43">
      <t>シモン</t>
    </rPh>
    <rPh sb="43" eb="45">
      <t>カイギ</t>
    </rPh>
    <phoneticPr fontId="5"/>
  </si>
  <si>
    <t>PPP/PFI事業の歳出削減等効果（（平成25年度から令和4年度までの累計値）</t>
    <rPh sb="7" eb="9">
      <t>ジギョウ</t>
    </rPh>
    <rPh sb="10" eb="12">
      <t>サイシュツ</t>
    </rPh>
    <rPh sb="12" eb="14">
      <t>サクゲン</t>
    </rPh>
    <rPh sb="14" eb="15">
      <t>トウ</t>
    </rPh>
    <rPh sb="15" eb="17">
      <t>コウカ</t>
    </rPh>
    <rPh sb="19" eb="21">
      <t>ヘイセイ</t>
    </rPh>
    <rPh sb="23" eb="25">
      <t>ネンド</t>
    </rPh>
    <rPh sb="27" eb="29">
      <t>レイワ</t>
    </rPh>
    <rPh sb="30" eb="32">
      <t>ネンド</t>
    </rPh>
    <rPh sb="35" eb="37">
      <t>ルイケイ</t>
    </rPh>
    <rPh sb="37" eb="38">
      <t>アタイ</t>
    </rPh>
    <phoneticPr fontId="5"/>
  </si>
  <si>
    <t>PPP/PFI事業の歳出削減等効果（目標：2.7兆円（平成25年度から令和4年度までの10年間））</t>
    <rPh sb="7" eb="9">
      <t>ジギョウ</t>
    </rPh>
    <rPh sb="10" eb="12">
      <t>サイシュツ</t>
    </rPh>
    <rPh sb="12" eb="14">
      <t>サクゲン</t>
    </rPh>
    <rPh sb="14" eb="15">
      <t>トウ</t>
    </rPh>
    <rPh sb="15" eb="17">
      <t>コウカ</t>
    </rPh>
    <rPh sb="18" eb="20">
      <t>モクヒョウ</t>
    </rPh>
    <rPh sb="24" eb="26">
      <t>チョウエン</t>
    </rPh>
    <rPh sb="27" eb="29">
      <t>ヘイセイ</t>
    </rPh>
    <rPh sb="31" eb="33">
      <t>ネンド</t>
    </rPh>
    <rPh sb="35" eb="37">
      <t>レイワ</t>
    </rPh>
    <rPh sb="38" eb="40">
      <t>ネンド</t>
    </rPh>
    <rPh sb="45" eb="47">
      <t>ネンカン</t>
    </rPh>
    <phoneticPr fontId="5"/>
  </si>
  <si>
    <t>優先的検討規程に基づき新たなPPP/PFI事業の検討を実施した国及び地方公共団体の数（目標：181（令和4年度まで））</t>
    <rPh sb="0" eb="3">
      <t>ユウセンテキ</t>
    </rPh>
    <rPh sb="3" eb="5">
      <t>ケントウ</t>
    </rPh>
    <rPh sb="5" eb="7">
      <t>キテイ</t>
    </rPh>
    <rPh sb="8" eb="9">
      <t>モト</t>
    </rPh>
    <rPh sb="11" eb="12">
      <t>アラ</t>
    </rPh>
    <rPh sb="21" eb="23">
      <t>ジギョウ</t>
    </rPh>
    <rPh sb="24" eb="26">
      <t>ケントウ</t>
    </rPh>
    <rPh sb="27" eb="29">
      <t>ジッシ</t>
    </rPh>
    <rPh sb="31" eb="32">
      <t>クニ</t>
    </rPh>
    <rPh sb="32" eb="33">
      <t>オヨ</t>
    </rPh>
    <rPh sb="34" eb="36">
      <t>チホウ</t>
    </rPh>
    <rPh sb="36" eb="38">
      <t>コウキョウ</t>
    </rPh>
    <rPh sb="38" eb="40">
      <t>ダンタイ</t>
    </rPh>
    <rPh sb="41" eb="42">
      <t>カズ</t>
    </rPh>
    <rPh sb="43" eb="45">
      <t>モクヒョウ</t>
    </rPh>
    <rPh sb="50" eb="52">
      <t>レイワ</t>
    </rPh>
    <rPh sb="53" eb="55">
      <t>ネンド</t>
    </rPh>
    <phoneticPr fontId="5"/>
  </si>
  <si>
    <t>地域プラットフォームを活用してPPP/ＰＦＩ事業の導入可能性調査等を実施した地方公共団体数（目標：200（令和2年度））</t>
    <rPh sb="0" eb="2">
      <t>チイキ</t>
    </rPh>
    <rPh sb="11" eb="13">
      <t>カツヨウ</t>
    </rPh>
    <rPh sb="22" eb="24">
      <t>ジギョウ</t>
    </rPh>
    <rPh sb="25" eb="27">
      <t>ドウニュウ</t>
    </rPh>
    <rPh sb="27" eb="30">
      <t>カノウセイ</t>
    </rPh>
    <rPh sb="30" eb="32">
      <t>チョウサ</t>
    </rPh>
    <rPh sb="32" eb="33">
      <t>トウ</t>
    </rPh>
    <rPh sb="34" eb="36">
      <t>ジッシ</t>
    </rPh>
    <rPh sb="38" eb="40">
      <t>チホウ</t>
    </rPh>
    <rPh sb="40" eb="42">
      <t>コウキョウ</t>
    </rPh>
    <rPh sb="42" eb="44">
      <t>ダンタイ</t>
    </rPh>
    <rPh sb="44" eb="45">
      <t>スウ</t>
    </rPh>
    <rPh sb="46" eb="48">
      <t>モクヒョウ</t>
    </rPh>
    <rPh sb="53" eb="55">
      <t>レイワ</t>
    </rPh>
    <rPh sb="56" eb="58">
      <t>ネンド</t>
    </rPh>
    <phoneticPr fontId="5"/>
  </si>
  <si>
    <t>優先的検討規程に基づき新たなPPP/PFI事業の検討を実施した国及び地方公共団体の数（令和4年度までの累計値）</t>
    <rPh sb="0" eb="3">
      <t>ユウセンテキ</t>
    </rPh>
    <rPh sb="3" eb="5">
      <t>ケントウ</t>
    </rPh>
    <rPh sb="5" eb="7">
      <t>キテイ</t>
    </rPh>
    <rPh sb="8" eb="9">
      <t>モト</t>
    </rPh>
    <rPh sb="11" eb="12">
      <t>アラ</t>
    </rPh>
    <rPh sb="21" eb="23">
      <t>ジギョウ</t>
    </rPh>
    <rPh sb="24" eb="26">
      <t>ケントウ</t>
    </rPh>
    <rPh sb="27" eb="29">
      <t>ジッシ</t>
    </rPh>
    <rPh sb="31" eb="32">
      <t>クニ</t>
    </rPh>
    <rPh sb="32" eb="33">
      <t>オヨ</t>
    </rPh>
    <rPh sb="34" eb="36">
      <t>チホウ</t>
    </rPh>
    <rPh sb="36" eb="38">
      <t>コウキョウ</t>
    </rPh>
    <rPh sb="38" eb="40">
      <t>ダンタイ</t>
    </rPh>
    <rPh sb="41" eb="42">
      <t>カズ</t>
    </rPh>
    <rPh sb="43" eb="45">
      <t>レイワ</t>
    </rPh>
    <rPh sb="46" eb="48">
      <t>ネンド</t>
    </rPh>
    <rPh sb="51" eb="53">
      <t>ルイケイ</t>
    </rPh>
    <rPh sb="53" eb="54">
      <t>チ</t>
    </rPh>
    <phoneticPr fontId="5"/>
  </si>
  <si>
    <t>地域プラットフォームを活用してPPP/ＰＦＩ事業の導入可能性調査等を実施した地方公共団体数（平成30年度～令和2年度までの累計値）</t>
    <rPh sb="0" eb="2">
      <t>チイキ</t>
    </rPh>
    <rPh sb="11" eb="13">
      <t>カツヨウ</t>
    </rPh>
    <rPh sb="22" eb="24">
      <t>ジギョウ</t>
    </rPh>
    <rPh sb="25" eb="27">
      <t>ドウニュウ</t>
    </rPh>
    <rPh sb="27" eb="30">
      <t>カノウセイ</t>
    </rPh>
    <rPh sb="30" eb="32">
      <t>チョウサ</t>
    </rPh>
    <rPh sb="32" eb="33">
      <t>トウ</t>
    </rPh>
    <rPh sb="34" eb="36">
      <t>ジッシ</t>
    </rPh>
    <rPh sb="38" eb="40">
      <t>チホウ</t>
    </rPh>
    <rPh sb="40" eb="42">
      <t>コウキョウ</t>
    </rPh>
    <rPh sb="42" eb="44">
      <t>ダンタイ</t>
    </rPh>
    <rPh sb="44" eb="45">
      <t>スウ</t>
    </rPh>
    <rPh sb="46" eb="48">
      <t>ヘイセイ</t>
    </rPh>
    <rPh sb="50" eb="52">
      <t>ネンド</t>
    </rPh>
    <rPh sb="53" eb="55">
      <t>レイワ</t>
    </rPh>
    <rPh sb="56" eb="58">
      <t>ネンド</t>
    </rPh>
    <rPh sb="61" eb="63">
      <t>ルイケイ</t>
    </rPh>
    <rPh sb="63" eb="64">
      <t>チ</t>
    </rPh>
    <phoneticPr fontId="5"/>
  </si>
  <si>
    <t>-</t>
    <phoneticPr fontId="5"/>
  </si>
  <si>
    <t>地域プラットフォームに参画する地方公共団体数（目標：600（令和2年度））</t>
    <rPh sb="0" eb="2">
      <t>チイキ</t>
    </rPh>
    <rPh sb="11" eb="13">
      <t>サンカク</t>
    </rPh>
    <rPh sb="15" eb="17">
      <t>チホウ</t>
    </rPh>
    <rPh sb="17" eb="19">
      <t>コウキョウ</t>
    </rPh>
    <rPh sb="19" eb="21">
      <t>ダンタイ</t>
    </rPh>
    <rPh sb="21" eb="22">
      <t>スウ</t>
    </rPh>
    <rPh sb="23" eb="25">
      <t>モクヒョウ</t>
    </rPh>
    <rPh sb="30" eb="32">
      <t>レイワ</t>
    </rPh>
    <rPh sb="33" eb="35">
      <t>ネンド</t>
    </rPh>
    <phoneticPr fontId="5"/>
  </si>
  <si>
    <t>地域プラットフォームに参画する地方公共団体数（平成30年度～令和2年度までの累計値）</t>
    <rPh sb="0" eb="2">
      <t>チイキ</t>
    </rPh>
    <rPh sb="11" eb="13">
      <t>サンカク</t>
    </rPh>
    <rPh sb="15" eb="17">
      <t>チホウ</t>
    </rPh>
    <rPh sb="17" eb="19">
      <t>コウキョウ</t>
    </rPh>
    <rPh sb="19" eb="21">
      <t>ダンタイ</t>
    </rPh>
    <rPh sb="21" eb="22">
      <t>スウ</t>
    </rPh>
    <rPh sb="23" eb="25">
      <t>ヘイセイ</t>
    </rPh>
    <rPh sb="27" eb="29">
      <t>ネンド</t>
    </rPh>
    <rPh sb="30" eb="32">
      <t>レイワ</t>
    </rPh>
    <rPh sb="33" eb="35">
      <t>ネンド</t>
    </rPh>
    <rPh sb="38" eb="40">
      <t>ルイケイ</t>
    </rPh>
    <rPh sb="40" eb="41">
      <t>チ</t>
    </rPh>
    <phoneticPr fontId="5"/>
  </si>
  <si>
    <t>【ＰＦＩの推進等に関する調査の実施件数】</t>
    <rPh sb="5" eb="7">
      <t>スイシン</t>
    </rPh>
    <rPh sb="7" eb="8">
      <t>トウ</t>
    </rPh>
    <rPh sb="9" eb="10">
      <t>カン</t>
    </rPh>
    <rPh sb="12" eb="14">
      <t>チョウサ</t>
    </rPh>
    <rPh sb="15" eb="17">
      <t>ジッシ</t>
    </rPh>
    <rPh sb="17" eb="19">
      <t>ケンスウ</t>
    </rPh>
    <phoneticPr fontId="5"/>
  </si>
  <si>
    <t>【地方公共団体に対する支援等の実施数】</t>
    <rPh sb="1" eb="3">
      <t>チホウ</t>
    </rPh>
    <rPh sb="3" eb="5">
      <t>コウキョウ</t>
    </rPh>
    <rPh sb="5" eb="7">
      <t>ダンタイ</t>
    </rPh>
    <rPh sb="8" eb="9">
      <t>タイ</t>
    </rPh>
    <rPh sb="11" eb="13">
      <t>シエン</t>
    </rPh>
    <rPh sb="13" eb="14">
      <t>トウ</t>
    </rPh>
    <rPh sb="15" eb="17">
      <t>ジッシ</t>
    </rPh>
    <rPh sb="17" eb="18">
      <t>スウ</t>
    </rPh>
    <phoneticPr fontId="5"/>
  </si>
  <si>
    <t>調査の実施（百万円／件）　　　　　　　　　　　　　　　　　　　　業務に要した経費（百万円）／業務件数（件）　　　　　　　　　　　　　　</t>
    <rPh sb="0" eb="2">
      <t>チョウサ</t>
    </rPh>
    <rPh sb="3" eb="5">
      <t>ジッシ</t>
    </rPh>
    <rPh sb="6" eb="9">
      <t>ヒャクマンエン</t>
    </rPh>
    <rPh sb="10" eb="11">
      <t>ケン</t>
    </rPh>
    <rPh sb="32" eb="34">
      <t>ギョウム</t>
    </rPh>
    <rPh sb="35" eb="36">
      <t>ヨウ</t>
    </rPh>
    <rPh sb="38" eb="40">
      <t>ケイヒ</t>
    </rPh>
    <rPh sb="41" eb="44">
      <t>ヒャクマンエン</t>
    </rPh>
    <rPh sb="46" eb="48">
      <t>ギョウム</t>
    </rPh>
    <rPh sb="48" eb="50">
      <t>ケンスウ</t>
    </rPh>
    <rPh sb="51" eb="52">
      <t>ケン</t>
    </rPh>
    <phoneticPr fontId="5"/>
  </si>
  <si>
    <t>支援の実施（百万円／件）　　　　　　　　　　　　　　　　　　　　業務に要した経費（百万円）／業務件数（件）　　　　　　　　　　　　　　</t>
    <rPh sb="0" eb="2">
      <t>シエン</t>
    </rPh>
    <rPh sb="3" eb="5">
      <t>ジッシ</t>
    </rPh>
    <rPh sb="6" eb="9">
      <t>ヒャクマンエン</t>
    </rPh>
    <rPh sb="10" eb="11">
      <t>ケン</t>
    </rPh>
    <rPh sb="32" eb="34">
      <t>ギョウム</t>
    </rPh>
    <rPh sb="35" eb="36">
      <t>ヨウ</t>
    </rPh>
    <rPh sb="38" eb="40">
      <t>ケイヒ</t>
    </rPh>
    <rPh sb="41" eb="44">
      <t>ヒャクマンエン</t>
    </rPh>
    <rPh sb="46" eb="48">
      <t>ギョウム</t>
    </rPh>
    <rPh sb="48" eb="50">
      <t>ケンスウ</t>
    </rPh>
    <rPh sb="51" eb="52">
      <t>ケン</t>
    </rPh>
    <phoneticPr fontId="5"/>
  </si>
  <si>
    <t>補助の実施（百万円／件）　　　　　　　　　　　　　　　　　　　　業務に要した経費（百万円）／業務件数（件）　　　　　　　　　　　　　　</t>
    <rPh sb="0" eb="2">
      <t>ホジョ</t>
    </rPh>
    <rPh sb="3" eb="5">
      <t>ジッシ</t>
    </rPh>
    <rPh sb="6" eb="9">
      <t>ヒャクマンエン</t>
    </rPh>
    <rPh sb="10" eb="11">
      <t>ケン</t>
    </rPh>
    <rPh sb="32" eb="34">
      <t>ギョウム</t>
    </rPh>
    <rPh sb="35" eb="36">
      <t>ヨウ</t>
    </rPh>
    <rPh sb="38" eb="40">
      <t>ケイヒ</t>
    </rPh>
    <rPh sb="41" eb="44">
      <t>ヒャクマンエン</t>
    </rPh>
    <rPh sb="46" eb="48">
      <t>ギョウム</t>
    </rPh>
    <rPh sb="48" eb="50">
      <t>ケンスウ</t>
    </rPh>
    <rPh sb="51" eb="52">
      <t>ケン</t>
    </rPh>
    <phoneticPr fontId="5"/>
  </si>
  <si>
    <t>３．経済財政政策の推進</t>
    <rPh sb="2" eb="4">
      <t>ケイザイ</t>
    </rPh>
    <rPh sb="4" eb="6">
      <t>ザイセイ</t>
    </rPh>
    <rPh sb="6" eb="8">
      <t>セイサク</t>
    </rPh>
    <rPh sb="9" eb="11">
      <t>スイシン</t>
    </rPh>
    <phoneticPr fontId="5"/>
  </si>
  <si>
    <t>⑤民間資金等活用事業の推進（ＰＦＩ基本方針含む）</t>
    <rPh sb="1" eb="3">
      <t>ミンカン</t>
    </rPh>
    <rPh sb="3" eb="5">
      <t>シキン</t>
    </rPh>
    <rPh sb="5" eb="6">
      <t>トウ</t>
    </rPh>
    <rPh sb="6" eb="8">
      <t>カツヨウ</t>
    </rPh>
    <rPh sb="8" eb="10">
      <t>ジギョウ</t>
    </rPh>
    <rPh sb="11" eb="13">
      <t>スイシン</t>
    </rPh>
    <rPh sb="17" eb="19">
      <t>キホン</t>
    </rPh>
    <rPh sb="19" eb="21">
      <t>ホウシン</t>
    </rPh>
    <rPh sb="21" eb="22">
      <t>フク</t>
    </rPh>
    <phoneticPr fontId="5"/>
  </si>
  <si>
    <t>PPP/PFI事業規模（契約期間中の総収入）21兆円を目指す【新経済・財政再生計画関連：社会資本整備等分野10,11,12】</t>
    <rPh sb="7" eb="9">
      <t>ジギョウ</t>
    </rPh>
    <rPh sb="9" eb="11">
      <t>キボ</t>
    </rPh>
    <rPh sb="12" eb="14">
      <t>ケイヤク</t>
    </rPh>
    <rPh sb="14" eb="17">
      <t>キカンチュウ</t>
    </rPh>
    <rPh sb="18" eb="19">
      <t>ソウ</t>
    </rPh>
    <rPh sb="19" eb="21">
      <t>シュウニュウ</t>
    </rPh>
    <rPh sb="24" eb="26">
      <t>チョウエン</t>
    </rPh>
    <rPh sb="27" eb="29">
      <t>メザ</t>
    </rPh>
    <rPh sb="31" eb="34">
      <t>シンケイザイ</t>
    </rPh>
    <rPh sb="35" eb="37">
      <t>ザイセイ</t>
    </rPh>
    <rPh sb="37" eb="39">
      <t>サイセイ</t>
    </rPh>
    <rPh sb="39" eb="41">
      <t>ケイカク</t>
    </rPh>
    <rPh sb="41" eb="43">
      <t>カンレン</t>
    </rPh>
    <rPh sb="44" eb="46">
      <t>シャカイ</t>
    </rPh>
    <rPh sb="46" eb="48">
      <t>シホン</t>
    </rPh>
    <rPh sb="48" eb="50">
      <t>セイビ</t>
    </rPh>
    <rPh sb="50" eb="51">
      <t>トウ</t>
    </rPh>
    <rPh sb="51" eb="53">
      <t>ブンヤ</t>
    </rPh>
    <phoneticPr fontId="5"/>
  </si>
  <si>
    <t>兆円</t>
    <rPh sb="0" eb="2">
      <t>チョウエン</t>
    </rPh>
    <phoneticPr fontId="5"/>
  </si>
  <si>
    <t>優先的検討規程に基づき新たなPPP/PFI事業の検討を実施した国及び地方公共団体の数（累計値）　　　　　　　　　【新経済・財政再生計画関連：社会資本整備等分野10,11】【新経済・財政再生計画改革工程表のＫＰＩ】</t>
    <rPh sb="0" eb="3">
      <t>ユウセンテキ</t>
    </rPh>
    <rPh sb="3" eb="5">
      <t>ケントウ</t>
    </rPh>
    <rPh sb="5" eb="7">
      <t>キテイ</t>
    </rPh>
    <rPh sb="8" eb="9">
      <t>モト</t>
    </rPh>
    <rPh sb="11" eb="12">
      <t>アラ</t>
    </rPh>
    <rPh sb="21" eb="23">
      <t>ジギョウ</t>
    </rPh>
    <rPh sb="24" eb="26">
      <t>ケントウ</t>
    </rPh>
    <rPh sb="27" eb="29">
      <t>ジッシ</t>
    </rPh>
    <rPh sb="31" eb="32">
      <t>クニ</t>
    </rPh>
    <rPh sb="32" eb="33">
      <t>オヨ</t>
    </rPh>
    <rPh sb="34" eb="36">
      <t>チホウ</t>
    </rPh>
    <rPh sb="36" eb="38">
      <t>コウキョウ</t>
    </rPh>
    <rPh sb="38" eb="40">
      <t>ダンタイ</t>
    </rPh>
    <rPh sb="41" eb="42">
      <t>カズ</t>
    </rPh>
    <rPh sb="43" eb="45">
      <t>ルイケイ</t>
    </rPh>
    <rPh sb="45" eb="46">
      <t>チ</t>
    </rPh>
    <rPh sb="57" eb="60">
      <t>シンケイザイ</t>
    </rPh>
    <rPh sb="61" eb="63">
      <t>ザイセイ</t>
    </rPh>
    <rPh sb="63" eb="65">
      <t>サイセイ</t>
    </rPh>
    <rPh sb="65" eb="67">
      <t>ケイカク</t>
    </rPh>
    <rPh sb="67" eb="69">
      <t>カンレン</t>
    </rPh>
    <rPh sb="70" eb="72">
      <t>シャカイ</t>
    </rPh>
    <rPh sb="72" eb="74">
      <t>シホン</t>
    </rPh>
    <rPh sb="74" eb="76">
      <t>セイビ</t>
    </rPh>
    <rPh sb="76" eb="77">
      <t>トウ</t>
    </rPh>
    <rPh sb="77" eb="79">
      <t>ブンヤ</t>
    </rPh>
    <rPh sb="86" eb="89">
      <t>シンケイザイ</t>
    </rPh>
    <rPh sb="90" eb="92">
      <t>ザイセイ</t>
    </rPh>
    <rPh sb="92" eb="94">
      <t>サイセイ</t>
    </rPh>
    <rPh sb="94" eb="96">
      <t>ケイカク</t>
    </rPh>
    <rPh sb="96" eb="98">
      <t>カイカク</t>
    </rPh>
    <rPh sb="98" eb="100">
      <t>コウテイ</t>
    </rPh>
    <rPh sb="100" eb="101">
      <t>ヒョウ</t>
    </rPh>
    <phoneticPr fontId="5"/>
  </si>
  <si>
    <t>団体</t>
    <rPh sb="0" eb="2">
      <t>ダンタイ</t>
    </rPh>
    <phoneticPr fontId="5"/>
  </si>
  <si>
    <t>地域プラットフォームを活用してPPP/ＰＦＩ事業の導入可能性調査等を実施した地方公共団体数（累計値）　　　　　　　　　　【新経済・財政再生計画関連：社会資本整備等分野10,12】【新経済・財政再生計画改革工程表のＫＰＩ】</t>
    <rPh sb="0" eb="2">
      <t>チイキ</t>
    </rPh>
    <rPh sb="11" eb="13">
      <t>カツヨウ</t>
    </rPh>
    <rPh sb="22" eb="24">
      <t>ジギョウ</t>
    </rPh>
    <rPh sb="25" eb="27">
      <t>ドウニュウ</t>
    </rPh>
    <rPh sb="27" eb="30">
      <t>カノウセイ</t>
    </rPh>
    <rPh sb="30" eb="32">
      <t>チョウサ</t>
    </rPh>
    <rPh sb="32" eb="33">
      <t>トウ</t>
    </rPh>
    <rPh sb="34" eb="36">
      <t>ジッシ</t>
    </rPh>
    <rPh sb="38" eb="40">
      <t>チホウ</t>
    </rPh>
    <rPh sb="40" eb="42">
      <t>コウキョウ</t>
    </rPh>
    <rPh sb="42" eb="44">
      <t>ダンタイ</t>
    </rPh>
    <rPh sb="44" eb="45">
      <t>スウ</t>
    </rPh>
    <rPh sb="46" eb="48">
      <t>ルイケイ</t>
    </rPh>
    <rPh sb="48" eb="49">
      <t>チ</t>
    </rPh>
    <rPh sb="61" eb="64">
      <t>シンケイザイ</t>
    </rPh>
    <rPh sb="65" eb="67">
      <t>ザイセイ</t>
    </rPh>
    <rPh sb="67" eb="69">
      <t>サイセイ</t>
    </rPh>
    <rPh sb="69" eb="71">
      <t>ケイカク</t>
    </rPh>
    <rPh sb="71" eb="73">
      <t>カンレン</t>
    </rPh>
    <rPh sb="74" eb="76">
      <t>シャカイ</t>
    </rPh>
    <rPh sb="76" eb="78">
      <t>シホン</t>
    </rPh>
    <rPh sb="78" eb="80">
      <t>セイビ</t>
    </rPh>
    <rPh sb="80" eb="81">
      <t>トウ</t>
    </rPh>
    <rPh sb="81" eb="83">
      <t>ブンヤ</t>
    </rPh>
    <rPh sb="90" eb="93">
      <t>シンケイザイ</t>
    </rPh>
    <rPh sb="94" eb="96">
      <t>ザイセイ</t>
    </rPh>
    <rPh sb="96" eb="98">
      <t>サイセイ</t>
    </rPh>
    <rPh sb="98" eb="100">
      <t>ケイカク</t>
    </rPh>
    <rPh sb="100" eb="102">
      <t>カイカク</t>
    </rPh>
    <rPh sb="102" eb="104">
      <t>コウテイ</t>
    </rPh>
    <rPh sb="104" eb="105">
      <t>ヒョウ</t>
    </rPh>
    <phoneticPr fontId="5"/>
  </si>
  <si>
    <t>地域プラットフォームに参画する地方公共団体数（累計値）　　　　　　　　　　【新経済・財政再生計画関連：社会資本整備等分野10,12】【新経済・財政再生計画改革工程表のＫＰＩ】</t>
    <rPh sb="0" eb="2">
      <t>チイキ</t>
    </rPh>
    <rPh sb="11" eb="13">
      <t>サンカク</t>
    </rPh>
    <rPh sb="15" eb="17">
      <t>チホウ</t>
    </rPh>
    <rPh sb="17" eb="19">
      <t>コウキョウ</t>
    </rPh>
    <rPh sb="19" eb="21">
      <t>ダンタイ</t>
    </rPh>
    <rPh sb="21" eb="22">
      <t>スウ</t>
    </rPh>
    <rPh sb="23" eb="25">
      <t>ルイケイ</t>
    </rPh>
    <rPh sb="25" eb="26">
      <t>チ</t>
    </rPh>
    <rPh sb="38" eb="41">
      <t>シンケイザイ</t>
    </rPh>
    <rPh sb="42" eb="44">
      <t>ザイセイ</t>
    </rPh>
    <rPh sb="44" eb="46">
      <t>サイセイ</t>
    </rPh>
    <rPh sb="46" eb="48">
      <t>ケイカク</t>
    </rPh>
    <rPh sb="48" eb="50">
      <t>カンレン</t>
    </rPh>
    <rPh sb="51" eb="53">
      <t>シャカイ</t>
    </rPh>
    <rPh sb="53" eb="55">
      <t>シホン</t>
    </rPh>
    <rPh sb="55" eb="57">
      <t>セイビ</t>
    </rPh>
    <rPh sb="57" eb="58">
      <t>トウ</t>
    </rPh>
    <rPh sb="58" eb="60">
      <t>ブンヤ</t>
    </rPh>
    <rPh sb="67" eb="70">
      <t>シンケイザイ</t>
    </rPh>
    <rPh sb="71" eb="73">
      <t>ザイセイ</t>
    </rPh>
    <rPh sb="73" eb="75">
      <t>サイセイ</t>
    </rPh>
    <rPh sb="75" eb="77">
      <t>ケイカク</t>
    </rPh>
    <rPh sb="77" eb="79">
      <t>カイカク</t>
    </rPh>
    <rPh sb="79" eb="81">
      <t>コウテイ</t>
    </rPh>
    <rPh sb="81" eb="82">
      <t>ヒョウ</t>
    </rPh>
    <phoneticPr fontId="5"/>
  </si>
  <si>
    <t>-</t>
    <phoneticPr fontId="5"/>
  </si>
  <si>
    <t>社会資本整備等</t>
  </si>
  <si>
    <t>ＰＰＰ/ＰＦＩの推進</t>
    <rPh sb="8" eb="10">
      <t>スイシン</t>
    </rPh>
    <phoneticPr fontId="5"/>
  </si>
  <si>
    <t>優先的検討規程に基づき新たなＰＰＰ/ＰＦＩ事業の検討を実施した団体数（累計値）</t>
    <rPh sb="0" eb="3">
      <t>ユウセンテキ</t>
    </rPh>
    <rPh sb="3" eb="5">
      <t>ケントウ</t>
    </rPh>
    <rPh sb="5" eb="7">
      <t>キテイ</t>
    </rPh>
    <rPh sb="8" eb="9">
      <t>モト</t>
    </rPh>
    <rPh sb="11" eb="12">
      <t>アラ</t>
    </rPh>
    <rPh sb="21" eb="23">
      <t>ジギョウ</t>
    </rPh>
    <rPh sb="24" eb="26">
      <t>ケントウ</t>
    </rPh>
    <rPh sb="27" eb="29">
      <t>ジッシ</t>
    </rPh>
    <rPh sb="31" eb="33">
      <t>ダンタイ</t>
    </rPh>
    <rPh sb="33" eb="34">
      <t>スウ</t>
    </rPh>
    <rPh sb="35" eb="37">
      <t>ルイケイ</t>
    </rPh>
    <rPh sb="37" eb="38">
      <t>チ</t>
    </rPh>
    <phoneticPr fontId="5"/>
  </si>
  <si>
    <t>地域プラットフォーム（ブロックプラットフォームを含む）を活用してＰＰＰ/ＰＦＩ事業の導入可能性調査等を実施した地方公共団体数（累計値）</t>
    <rPh sb="0" eb="2">
      <t>チイキ</t>
    </rPh>
    <rPh sb="24" eb="25">
      <t>フク</t>
    </rPh>
    <rPh sb="28" eb="30">
      <t>カツヨウ</t>
    </rPh>
    <rPh sb="39" eb="41">
      <t>ジギョウ</t>
    </rPh>
    <rPh sb="42" eb="44">
      <t>ドウニュウ</t>
    </rPh>
    <rPh sb="44" eb="47">
      <t>カノウセイ</t>
    </rPh>
    <rPh sb="47" eb="49">
      <t>チョウサ</t>
    </rPh>
    <rPh sb="49" eb="50">
      <t>トウ</t>
    </rPh>
    <rPh sb="51" eb="53">
      <t>ジッシ</t>
    </rPh>
    <rPh sb="55" eb="57">
      <t>チホウ</t>
    </rPh>
    <rPh sb="57" eb="59">
      <t>コウキョウ</t>
    </rPh>
    <rPh sb="59" eb="61">
      <t>ダンタイ</t>
    </rPh>
    <rPh sb="61" eb="62">
      <t>スウ</t>
    </rPh>
    <rPh sb="63" eb="65">
      <t>ルイケイ</t>
    </rPh>
    <rPh sb="65" eb="66">
      <t>チ</t>
    </rPh>
    <phoneticPr fontId="5"/>
  </si>
  <si>
    <t>地域プラットフォーム（ブロックプラットフォームを含む）に参画する地方公共団体数（累計値）</t>
    <rPh sb="0" eb="2">
      <t>チイキ</t>
    </rPh>
    <rPh sb="24" eb="25">
      <t>フク</t>
    </rPh>
    <rPh sb="28" eb="30">
      <t>サンカク</t>
    </rPh>
    <rPh sb="32" eb="34">
      <t>チホウ</t>
    </rPh>
    <rPh sb="34" eb="36">
      <t>コウキョウ</t>
    </rPh>
    <rPh sb="36" eb="38">
      <t>ダンタイ</t>
    </rPh>
    <rPh sb="38" eb="39">
      <t>スウ</t>
    </rPh>
    <rPh sb="40" eb="42">
      <t>ルイケイ</t>
    </rPh>
    <rPh sb="42" eb="43">
      <t>チ</t>
    </rPh>
    <phoneticPr fontId="5"/>
  </si>
  <si>
    <t>「ＰＰＰ/ＰＦＩ推進アクションプラン」を踏まえたＰＰＰ/ＰＦＩ事業規模（累計値）　　　　　　　　　　　　　　　　　　　　　　　　　　　　【目標：21兆円（平成25年度から令和4年度までの10年間）】</t>
    <rPh sb="8" eb="10">
      <t>スイシン</t>
    </rPh>
    <rPh sb="20" eb="21">
      <t>フ</t>
    </rPh>
    <rPh sb="31" eb="33">
      <t>ジギョウ</t>
    </rPh>
    <rPh sb="33" eb="35">
      <t>キボ</t>
    </rPh>
    <rPh sb="36" eb="38">
      <t>ルイケイ</t>
    </rPh>
    <rPh sb="38" eb="39">
      <t>チ</t>
    </rPh>
    <rPh sb="69" eb="71">
      <t>モクヒョウ</t>
    </rPh>
    <rPh sb="74" eb="76">
      <t>チョウエン</t>
    </rPh>
    <rPh sb="77" eb="79">
      <t>ヘイセイ</t>
    </rPh>
    <rPh sb="81" eb="83">
      <t>ネンド</t>
    </rPh>
    <rPh sb="85" eb="87">
      <t>レイワ</t>
    </rPh>
    <rPh sb="88" eb="90">
      <t>ネンド</t>
    </rPh>
    <rPh sb="95" eb="97">
      <t>ネンカン</t>
    </rPh>
    <phoneticPr fontId="5"/>
  </si>
  <si>
    <t>「ＰＰＰ/ＰＦＩ推進アクションプラン」に定める歳出削減等効果（歳出削減効果及び事業実施に伴う歳入増加効果）　　　　　　　　　　　　　　　　　　　　　　　【目標：約2.7兆円（平成25年度から令和4年度までの10年間）】</t>
    <rPh sb="8" eb="10">
      <t>スイシン</t>
    </rPh>
    <rPh sb="20" eb="21">
      <t>サダ</t>
    </rPh>
    <rPh sb="23" eb="25">
      <t>サイシュツ</t>
    </rPh>
    <rPh sb="25" eb="27">
      <t>サクゲン</t>
    </rPh>
    <rPh sb="27" eb="28">
      <t>トウ</t>
    </rPh>
    <rPh sb="28" eb="30">
      <t>コウカ</t>
    </rPh>
    <rPh sb="31" eb="33">
      <t>サイシュツ</t>
    </rPh>
    <rPh sb="33" eb="35">
      <t>サクゲン</t>
    </rPh>
    <rPh sb="35" eb="37">
      <t>コウカ</t>
    </rPh>
    <rPh sb="37" eb="38">
      <t>オヨ</t>
    </rPh>
    <rPh sb="39" eb="41">
      <t>ジギョウ</t>
    </rPh>
    <rPh sb="41" eb="43">
      <t>ジッシ</t>
    </rPh>
    <rPh sb="44" eb="45">
      <t>トモナ</t>
    </rPh>
    <rPh sb="46" eb="48">
      <t>サイニュウ</t>
    </rPh>
    <rPh sb="48" eb="50">
      <t>ゾウカ</t>
    </rPh>
    <rPh sb="50" eb="52">
      <t>コウカ</t>
    </rPh>
    <rPh sb="77" eb="79">
      <t>モクヒョウ</t>
    </rPh>
    <rPh sb="80" eb="81">
      <t>ヤク</t>
    </rPh>
    <rPh sb="84" eb="86">
      <t>チョウエン</t>
    </rPh>
    <rPh sb="87" eb="89">
      <t>ヘイセイ</t>
    </rPh>
    <rPh sb="91" eb="93">
      <t>ネンド</t>
    </rPh>
    <rPh sb="95" eb="97">
      <t>レイワ</t>
    </rPh>
    <rPh sb="98" eb="100">
      <t>ネンド</t>
    </rPh>
    <rPh sb="105" eb="107">
      <t>ネンカン</t>
    </rPh>
    <phoneticPr fontId="5"/>
  </si>
  <si>
    <t>本事業を実施することで、多様なＰＰＰ/ＰＦＩの推進が図られ、ＰＰＰ/ＰＦＩ事業の実施件数が増加することにより、経済・財政再生アクション・プログラムに掲げる測定指標の達成に寄与する。</t>
    <rPh sb="0" eb="1">
      <t>ホン</t>
    </rPh>
    <rPh sb="1" eb="3">
      <t>ジギョウ</t>
    </rPh>
    <rPh sb="4" eb="6">
      <t>ジッシ</t>
    </rPh>
    <rPh sb="12" eb="14">
      <t>タヨウ</t>
    </rPh>
    <rPh sb="23" eb="25">
      <t>スイシン</t>
    </rPh>
    <rPh sb="26" eb="27">
      <t>ハカ</t>
    </rPh>
    <rPh sb="37" eb="39">
      <t>ジギョウ</t>
    </rPh>
    <rPh sb="40" eb="42">
      <t>ジッシ</t>
    </rPh>
    <rPh sb="42" eb="44">
      <t>ケンスウ</t>
    </rPh>
    <rPh sb="45" eb="47">
      <t>ゾウカ</t>
    </rPh>
    <rPh sb="55" eb="57">
      <t>ケイザイ</t>
    </rPh>
    <rPh sb="58" eb="60">
      <t>ザイセイ</t>
    </rPh>
    <rPh sb="60" eb="62">
      <t>サイセイ</t>
    </rPh>
    <rPh sb="74" eb="75">
      <t>カカ</t>
    </rPh>
    <rPh sb="77" eb="79">
      <t>ソクテイ</t>
    </rPh>
    <rPh sb="79" eb="81">
      <t>シヒョウ</t>
    </rPh>
    <rPh sb="82" eb="84">
      <t>タッセイ</t>
    </rPh>
    <rPh sb="85" eb="87">
      <t>キヨ</t>
    </rPh>
    <phoneticPr fontId="5"/>
  </si>
  <si>
    <t>・PPP/PFI事業の推進に資する政策課題へ対応するための調査・分析を実施。
・優先的検討規程の策定・運用の推進に向けた地方公共団体への支援（個別訪問や電話等）や情報収集・発信、策定状況の公表、策定・運用の推進に
 向けての現状の課題整理
・PPP/PFI事業を推進するため、民間コンサルタント会社に委託して、地方公共団体等における地域プラットフォーム形成、優先的検討の運用、新規案件
 形成、高度専門家による課題検討を支援。
・地方公共団体に対して、PFI専門家の派遣による事例紹介や助言を実施。
・令和元年度補正予算で、地方公共団体に対し、コンセッション事業等導入に係る検討に要する調査委託費を定額助成。</t>
    <rPh sb="251" eb="253">
      <t>レイワ</t>
    </rPh>
    <rPh sb="253" eb="255">
      <t>ガンネン</t>
    </rPh>
    <rPh sb="255" eb="256">
      <t>ド</t>
    </rPh>
    <rPh sb="299" eb="301">
      <t>テイガク</t>
    </rPh>
    <phoneticPr fontId="5"/>
  </si>
  <si>
    <t>件</t>
    <rPh sb="0" eb="1">
      <t>ケン</t>
    </rPh>
    <phoneticPr fontId="5"/>
  </si>
  <si>
    <t>-</t>
    <phoneticPr fontId="5"/>
  </si>
  <si>
    <t>-</t>
    <phoneticPr fontId="5"/>
  </si>
  <si>
    <t>百万円</t>
    <rPh sb="0" eb="3">
      <t>ヒャクマンエン</t>
    </rPh>
    <phoneticPr fontId="5"/>
  </si>
  <si>
    <t>49.1508/5</t>
    <phoneticPr fontId="5"/>
  </si>
  <si>
    <t>48.816/5</t>
    <phoneticPr fontId="5"/>
  </si>
  <si>
    <t>86.616/12</t>
    <phoneticPr fontId="5"/>
  </si>
  <si>
    <t>88.9164/15</t>
    <phoneticPr fontId="5"/>
  </si>
  <si>
    <t>1146.758/37</t>
    <phoneticPr fontId="5"/>
  </si>
  <si>
    <t>147.44804/6</t>
    <phoneticPr fontId="5"/>
  </si>
  <si>
    <t>-</t>
    <phoneticPr fontId="5"/>
  </si>
  <si>
    <t>団体</t>
    <rPh sb="0" eb="2">
      <t>ダンタイ</t>
    </rPh>
    <phoneticPr fontId="5"/>
  </si>
  <si>
    <t>兆円</t>
    <rPh sb="0" eb="2">
      <t>チョウエン</t>
    </rPh>
    <phoneticPr fontId="5"/>
  </si>
  <si>
    <t>国土交通省</t>
  </si>
  <si>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5"/>
  </si>
  <si>
    <t>PPP/PFI手法を優先的に導入する仕組みの構築・運用や民間提案の積極的活用等の推進にかかる調査等は、PPP/PFI推進アクションプランの確実な推進に向けて、課題を整理するために実効性の高い調査であり、今後のPPP/PFIの推進に係る方策に活用していく。　　　　　　　　　　　　　　　　　　　　　　　また、地方公共団体向けの支援については、公共施設等運営事業や、収益施設の併設・活用など事業収入等で費用を回収するPFI事業等、先進的・モデル的取組を推進する上で実効性の高い支援であり、当該支援結果をPPP/PFIの推進施策の改善に活用していく。</t>
    <rPh sb="7" eb="9">
      <t>シュホウ</t>
    </rPh>
    <rPh sb="10" eb="13">
      <t>ユウセンテキ</t>
    </rPh>
    <rPh sb="14" eb="16">
      <t>ドウニュウ</t>
    </rPh>
    <rPh sb="18" eb="20">
      <t>シク</t>
    </rPh>
    <rPh sb="22" eb="24">
      <t>コウチク</t>
    </rPh>
    <rPh sb="25" eb="27">
      <t>ウンヨウ</t>
    </rPh>
    <rPh sb="28" eb="30">
      <t>ミンカン</t>
    </rPh>
    <rPh sb="30" eb="32">
      <t>テイアン</t>
    </rPh>
    <rPh sb="33" eb="36">
      <t>セッキョクテキ</t>
    </rPh>
    <rPh sb="36" eb="38">
      <t>カツヨウ</t>
    </rPh>
    <rPh sb="38" eb="39">
      <t>トウ</t>
    </rPh>
    <rPh sb="40" eb="42">
      <t>スイシン</t>
    </rPh>
    <rPh sb="46" eb="48">
      <t>チョウサ</t>
    </rPh>
    <rPh sb="48" eb="49">
      <t>トウ</t>
    </rPh>
    <rPh sb="58" eb="60">
      <t>スイシン</t>
    </rPh>
    <rPh sb="69" eb="71">
      <t>カクジツ</t>
    </rPh>
    <rPh sb="72" eb="74">
      <t>スイシン</t>
    </rPh>
    <rPh sb="75" eb="76">
      <t>ム</t>
    </rPh>
    <rPh sb="79" eb="81">
      <t>カダイ</t>
    </rPh>
    <rPh sb="82" eb="84">
      <t>セイリ</t>
    </rPh>
    <rPh sb="89" eb="92">
      <t>ジッコウセイ</t>
    </rPh>
    <rPh sb="93" eb="94">
      <t>タカ</t>
    </rPh>
    <rPh sb="95" eb="97">
      <t>チョウサ</t>
    </rPh>
    <rPh sb="101" eb="103">
      <t>コンゴ</t>
    </rPh>
    <rPh sb="112" eb="114">
      <t>スイシン</t>
    </rPh>
    <rPh sb="115" eb="116">
      <t>カカ</t>
    </rPh>
    <rPh sb="117" eb="119">
      <t>ホウサク</t>
    </rPh>
    <rPh sb="120" eb="122">
      <t>カツヨウ</t>
    </rPh>
    <rPh sb="153" eb="155">
      <t>チホウ</t>
    </rPh>
    <rPh sb="155" eb="157">
      <t>コウキョウ</t>
    </rPh>
    <rPh sb="157" eb="159">
      <t>ダンタイ</t>
    </rPh>
    <rPh sb="159" eb="160">
      <t>ム</t>
    </rPh>
    <rPh sb="162" eb="164">
      <t>シエン</t>
    </rPh>
    <rPh sb="170" eb="172">
      <t>コウキョウ</t>
    </rPh>
    <rPh sb="172" eb="174">
      <t>シセツ</t>
    </rPh>
    <rPh sb="174" eb="175">
      <t>トウ</t>
    </rPh>
    <rPh sb="175" eb="177">
      <t>ウンエイ</t>
    </rPh>
    <rPh sb="177" eb="179">
      <t>ジギョウ</t>
    </rPh>
    <rPh sb="181" eb="183">
      <t>シュウエキ</t>
    </rPh>
    <rPh sb="183" eb="185">
      <t>シセツ</t>
    </rPh>
    <rPh sb="186" eb="188">
      <t>ヘイセツ</t>
    </rPh>
    <rPh sb="189" eb="191">
      <t>カツヨウ</t>
    </rPh>
    <rPh sb="193" eb="195">
      <t>ジギョウ</t>
    </rPh>
    <rPh sb="195" eb="197">
      <t>シュウニュウ</t>
    </rPh>
    <rPh sb="197" eb="198">
      <t>トウ</t>
    </rPh>
    <rPh sb="199" eb="201">
      <t>ヒヨウ</t>
    </rPh>
    <rPh sb="202" eb="204">
      <t>カイシュウ</t>
    </rPh>
    <rPh sb="209" eb="211">
      <t>ジギョウ</t>
    </rPh>
    <rPh sb="211" eb="212">
      <t>トウ</t>
    </rPh>
    <rPh sb="213" eb="216">
      <t>センシンテキ</t>
    </rPh>
    <rPh sb="220" eb="221">
      <t>テキ</t>
    </rPh>
    <rPh sb="221" eb="223">
      <t>トリクミ</t>
    </rPh>
    <rPh sb="224" eb="226">
      <t>スイシン</t>
    </rPh>
    <rPh sb="228" eb="229">
      <t>ウエ</t>
    </rPh>
    <rPh sb="230" eb="233">
      <t>ジッコウセイ</t>
    </rPh>
    <rPh sb="234" eb="235">
      <t>タカ</t>
    </rPh>
    <rPh sb="236" eb="238">
      <t>シエン</t>
    </rPh>
    <rPh sb="242" eb="244">
      <t>トウガイ</t>
    </rPh>
    <rPh sb="244" eb="246">
      <t>シエン</t>
    </rPh>
    <rPh sb="246" eb="248">
      <t>ケッカ</t>
    </rPh>
    <rPh sb="257" eb="259">
      <t>スイシン</t>
    </rPh>
    <rPh sb="259" eb="261">
      <t>シサク</t>
    </rPh>
    <rPh sb="262" eb="264">
      <t>カイゼン</t>
    </rPh>
    <rPh sb="265" eb="267">
      <t>カツヨウ</t>
    </rPh>
    <phoneticPr fontId="5"/>
  </si>
  <si>
    <t>引き続きPFIの推進のための政策課題に対応した実効性の高い調査・支援を実施していく。　　　　　　　　　　　　　　　　　　　　　　　　　　　　　　　　　　　　　　　一者応札の改善については、地方公共団体のニーズも踏まえながら、公募時期、発注規模、同種・類似業務等の発注条件の改善について引き続き検討してまいりたい。</t>
    <rPh sb="0" eb="1">
      <t>ヒ</t>
    </rPh>
    <rPh sb="2" eb="3">
      <t>ツヅ</t>
    </rPh>
    <rPh sb="8" eb="10">
      <t>スイシン</t>
    </rPh>
    <rPh sb="14" eb="16">
      <t>セイサク</t>
    </rPh>
    <rPh sb="16" eb="18">
      <t>カダイ</t>
    </rPh>
    <rPh sb="19" eb="21">
      <t>タイオウ</t>
    </rPh>
    <rPh sb="23" eb="26">
      <t>ジッコウセイ</t>
    </rPh>
    <rPh sb="27" eb="28">
      <t>タカ</t>
    </rPh>
    <rPh sb="29" eb="31">
      <t>チョウサ</t>
    </rPh>
    <rPh sb="32" eb="34">
      <t>シエン</t>
    </rPh>
    <rPh sb="35" eb="37">
      <t>ジッシ</t>
    </rPh>
    <rPh sb="81" eb="83">
      <t>イッシャ</t>
    </rPh>
    <rPh sb="83" eb="85">
      <t>オウサツ</t>
    </rPh>
    <rPh sb="86" eb="88">
      <t>カイゼン</t>
    </rPh>
    <rPh sb="94" eb="96">
      <t>チホウ</t>
    </rPh>
    <rPh sb="96" eb="98">
      <t>コウキョウ</t>
    </rPh>
    <rPh sb="98" eb="100">
      <t>ダンタイ</t>
    </rPh>
    <rPh sb="105" eb="106">
      <t>フ</t>
    </rPh>
    <rPh sb="112" eb="114">
      <t>コウボ</t>
    </rPh>
    <rPh sb="114" eb="116">
      <t>ジキ</t>
    </rPh>
    <rPh sb="117" eb="119">
      <t>ハッチュウ</t>
    </rPh>
    <rPh sb="119" eb="121">
      <t>キボ</t>
    </rPh>
    <rPh sb="122" eb="124">
      <t>ドウシュ</t>
    </rPh>
    <rPh sb="125" eb="127">
      <t>ルイジ</t>
    </rPh>
    <rPh sb="127" eb="129">
      <t>ギョウム</t>
    </rPh>
    <rPh sb="129" eb="130">
      <t>トウ</t>
    </rPh>
    <rPh sb="131" eb="133">
      <t>ハッチュウ</t>
    </rPh>
    <rPh sb="133" eb="135">
      <t>ジョウケン</t>
    </rPh>
    <rPh sb="136" eb="138">
      <t>カイゼン</t>
    </rPh>
    <rPh sb="142" eb="143">
      <t>ヒ</t>
    </rPh>
    <rPh sb="144" eb="145">
      <t>ツヅ</t>
    </rPh>
    <rPh sb="146" eb="148">
      <t>ケントウ</t>
    </rPh>
    <phoneticPr fontId="5"/>
  </si>
  <si>
    <t>国土交通省の所管事業について官民連携事業の案件形成、モデル形成の支援を行っている。</t>
    <rPh sb="0" eb="2">
      <t>コクド</t>
    </rPh>
    <rPh sb="2" eb="5">
      <t>コウツウショウ</t>
    </rPh>
    <rPh sb="6" eb="8">
      <t>ショカン</t>
    </rPh>
    <rPh sb="8" eb="10">
      <t>ジギョウ</t>
    </rPh>
    <rPh sb="14" eb="16">
      <t>カンミン</t>
    </rPh>
    <rPh sb="16" eb="18">
      <t>レンケイ</t>
    </rPh>
    <rPh sb="18" eb="20">
      <t>ジギョウ</t>
    </rPh>
    <rPh sb="21" eb="23">
      <t>アンケン</t>
    </rPh>
    <rPh sb="23" eb="25">
      <t>ケイセイ</t>
    </rPh>
    <rPh sb="29" eb="31">
      <t>ケイセイ</t>
    </rPh>
    <rPh sb="32" eb="34">
      <t>シエン</t>
    </rPh>
    <rPh sb="35" eb="36">
      <t>オコナ</t>
    </rPh>
    <phoneticPr fontId="5"/>
  </si>
  <si>
    <t>厳しい財政状況下で、効率的なインフラ運営や民間投資の喚起による経済成長を実現するためにPPP/PFI 事業の推進が必要とされている状況において、ＰＦＩの知識・ノウハウが不足している地方公共団体のニーズを踏まえた支援を行うものであり、国民や社会のニーズを的確に反映している。</t>
    <phoneticPr fontId="5"/>
  </si>
  <si>
    <t>ＰＦＩ推進のための政策課題に対応するための事業であり、事業所管部局以外の者に委ねることは不可能である。</t>
    <phoneticPr fontId="5"/>
  </si>
  <si>
    <t>ＰＦＩ事業に係る地方公共団体が抱える課題に対応した先進的・モデル的取組を支援し、他の地域にＰＦＩ事業を普及・促進することにより、経済財政政策の推進に寄与し、経済再生と財政健全化を目指す実効性の高い事業であることから、優先度は高い。</t>
    <phoneticPr fontId="5"/>
  </si>
  <si>
    <t>有</t>
  </si>
  <si>
    <t>無</t>
  </si>
  <si>
    <t>‐</t>
  </si>
  <si>
    <t>-</t>
    <phoneticPr fontId="5"/>
  </si>
  <si>
    <t>一般競争入札総合評価方式により適切なコスト水準を確保している。</t>
    <phoneticPr fontId="5"/>
  </si>
  <si>
    <t>当該年度の政策課題への対応に即した費目・使途に限定されている。</t>
    <phoneticPr fontId="5"/>
  </si>
  <si>
    <t>ＰＦＩ推進のための取組によりＰＦＩ事業件数が着実に増加しており、成果目標に見合った成果実績となっている。</t>
    <phoneticPr fontId="5"/>
  </si>
  <si>
    <t>実施件数は見込件数に見合っている。</t>
    <phoneticPr fontId="5"/>
  </si>
  <si>
    <t>ＰＦＩ事業の導入に向けた参考資料として、先行事例集や手引きなどの情報提供を実施。他の地方公共団体・事業内容への応用を促すことにより、ＰＦＩ事業の普及に活用されることが期待できる。</t>
    <phoneticPr fontId="5"/>
  </si>
  <si>
    <t>0031</t>
    <phoneticPr fontId="5"/>
  </si>
  <si>
    <t>0032</t>
    <phoneticPr fontId="5"/>
  </si>
  <si>
    <t>0034</t>
    <phoneticPr fontId="5"/>
  </si>
  <si>
    <t>0019,新25-0002</t>
    <rPh sb="5" eb="6">
      <t>シン</t>
    </rPh>
    <phoneticPr fontId="5"/>
  </si>
  <si>
    <t>0020,0021</t>
    <phoneticPr fontId="5"/>
  </si>
  <si>
    <t>0017</t>
    <phoneticPr fontId="5"/>
  </si>
  <si>
    <t>0015</t>
    <phoneticPr fontId="5"/>
  </si>
  <si>
    <t>0014</t>
    <phoneticPr fontId="5"/>
  </si>
  <si>
    <t>0013</t>
    <phoneticPr fontId="5"/>
  </si>
  <si>
    <t>補助金</t>
    <rPh sb="0" eb="3">
      <t>ホジョキン</t>
    </rPh>
    <phoneticPr fontId="5"/>
  </si>
  <si>
    <t>調査費</t>
    <rPh sb="0" eb="2">
      <t>チョウサ</t>
    </rPh>
    <rPh sb="2" eb="3">
      <t>ヒ</t>
    </rPh>
    <phoneticPr fontId="5"/>
  </si>
  <si>
    <t>民間資金等活用事業調査費補助事業</t>
    <rPh sb="0" eb="2">
      <t>ミンカン</t>
    </rPh>
    <rPh sb="2" eb="4">
      <t>シキン</t>
    </rPh>
    <rPh sb="4" eb="5">
      <t>トウ</t>
    </rPh>
    <rPh sb="5" eb="7">
      <t>カツヨウ</t>
    </rPh>
    <rPh sb="7" eb="9">
      <t>ジギョウ</t>
    </rPh>
    <rPh sb="9" eb="11">
      <t>チョウサ</t>
    </rPh>
    <rPh sb="11" eb="12">
      <t>ヒ</t>
    </rPh>
    <rPh sb="12" eb="14">
      <t>ホジョ</t>
    </rPh>
    <rPh sb="14" eb="16">
      <t>ジギョウ</t>
    </rPh>
    <phoneticPr fontId="5"/>
  </si>
  <si>
    <t>PPP/PFI促進のための調査検討支援業務</t>
    <phoneticPr fontId="5"/>
  </si>
  <si>
    <t>B.株式会社日本経済研究所</t>
    <rPh sb="2" eb="6">
      <t>カブシキガイシャ</t>
    </rPh>
    <rPh sb="6" eb="8">
      <t>ニホン</t>
    </rPh>
    <rPh sb="8" eb="10">
      <t>ケイザイ</t>
    </rPh>
    <rPh sb="10" eb="12">
      <t>ケンキュウ</t>
    </rPh>
    <rPh sb="12" eb="13">
      <t>ジョ</t>
    </rPh>
    <phoneticPr fontId="5"/>
  </si>
  <si>
    <t>PPP/PFI推進のための調査検討業務</t>
    <phoneticPr fontId="5"/>
  </si>
  <si>
    <t>C.株式会社日本総合研究所</t>
    <rPh sb="2" eb="6">
      <t>カブシキガイシャ</t>
    </rPh>
    <rPh sb="6" eb="8">
      <t>ニホン</t>
    </rPh>
    <rPh sb="8" eb="10">
      <t>ソウゴウ</t>
    </rPh>
    <rPh sb="10" eb="13">
      <t>ケンキュウジョ</t>
    </rPh>
    <phoneticPr fontId="5"/>
  </si>
  <si>
    <t>鳥取県</t>
    <rPh sb="0" eb="3">
      <t>トットリケン</t>
    </rPh>
    <phoneticPr fontId="5"/>
  </si>
  <si>
    <t>真岡市</t>
    <rPh sb="0" eb="3">
      <t>モオカシ</t>
    </rPh>
    <phoneticPr fontId="5"/>
  </si>
  <si>
    <t>周南市</t>
    <rPh sb="0" eb="3">
      <t>シュウナンシ</t>
    </rPh>
    <phoneticPr fontId="5"/>
  </si>
  <si>
    <t>赤磐市</t>
    <rPh sb="0" eb="3">
      <t>アカイワシ</t>
    </rPh>
    <phoneticPr fontId="5"/>
  </si>
  <si>
    <t>舞鶴市</t>
    <rPh sb="0" eb="3">
      <t>マイヅルシ</t>
    </rPh>
    <phoneticPr fontId="5"/>
  </si>
  <si>
    <t>倉敷市</t>
    <rPh sb="0" eb="3">
      <t>クラシキシ</t>
    </rPh>
    <phoneticPr fontId="5"/>
  </si>
  <si>
    <t>桑名市</t>
    <rPh sb="0" eb="3">
      <t>クワナシ</t>
    </rPh>
    <phoneticPr fontId="5"/>
  </si>
  <si>
    <t>三重県</t>
    <rPh sb="0" eb="3">
      <t>ミエケン</t>
    </rPh>
    <phoneticPr fontId="5"/>
  </si>
  <si>
    <t>見延町</t>
    <rPh sb="0" eb="2">
      <t>ミノベ</t>
    </rPh>
    <rPh sb="2" eb="3">
      <t>マチ</t>
    </rPh>
    <phoneticPr fontId="5"/>
  </si>
  <si>
    <t>茅野市</t>
    <rPh sb="0" eb="3">
      <t>チノシ</t>
    </rPh>
    <phoneticPr fontId="5"/>
  </si>
  <si>
    <t>補助金等交付</t>
  </si>
  <si>
    <t>民間資金等活用事業調査費補助事業</t>
    <phoneticPr fontId="5"/>
  </si>
  <si>
    <t>A.真岡市</t>
    <rPh sb="2" eb="5">
      <t>モオカシ</t>
    </rPh>
    <phoneticPr fontId="5"/>
  </si>
  <si>
    <t>株式会社日本経済研究所</t>
    <rPh sb="0" eb="4">
      <t>カブシキガイシャ</t>
    </rPh>
    <rPh sb="4" eb="6">
      <t>ニホン</t>
    </rPh>
    <rPh sb="6" eb="8">
      <t>ケイザイ</t>
    </rPh>
    <rPh sb="8" eb="10">
      <t>ケンキュウ</t>
    </rPh>
    <rPh sb="10" eb="11">
      <t>ジョ</t>
    </rPh>
    <phoneticPr fontId="5"/>
  </si>
  <si>
    <t>パシフィックコンサルタンツ株式会社</t>
    <rPh sb="13" eb="17">
      <t>カブシキガイシャ</t>
    </rPh>
    <phoneticPr fontId="5"/>
  </si>
  <si>
    <t>株式会社パスコ</t>
    <rPh sb="0" eb="2">
      <t>カブシキ</t>
    </rPh>
    <rPh sb="2" eb="4">
      <t>カイシャ</t>
    </rPh>
    <phoneticPr fontId="5"/>
  </si>
  <si>
    <t>株式会社建設技術研究所</t>
    <rPh sb="0" eb="2">
      <t>カブシキ</t>
    </rPh>
    <rPh sb="2" eb="4">
      <t>カイシャ</t>
    </rPh>
    <rPh sb="4" eb="6">
      <t>ケンセツ</t>
    </rPh>
    <rPh sb="6" eb="8">
      <t>ギジュツ</t>
    </rPh>
    <rPh sb="8" eb="11">
      <t>ケンキュウジョ</t>
    </rPh>
    <phoneticPr fontId="5"/>
  </si>
  <si>
    <t>中日本建設コンサルタント株式会社</t>
    <rPh sb="0" eb="3">
      <t>ナカニホン</t>
    </rPh>
    <rPh sb="3" eb="5">
      <t>ケンセツ</t>
    </rPh>
    <rPh sb="12" eb="14">
      <t>カブシキ</t>
    </rPh>
    <rPh sb="14" eb="16">
      <t>カイシャ</t>
    </rPh>
    <phoneticPr fontId="5"/>
  </si>
  <si>
    <t>有限責任監査法人トーマツ</t>
    <rPh sb="0" eb="2">
      <t>ユウゲン</t>
    </rPh>
    <rPh sb="2" eb="4">
      <t>セキニン</t>
    </rPh>
    <rPh sb="4" eb="6">
      <t>カンサ</t>
    </rPh>
    <rPh sb="6" eb="8">
      <t>ホウジン</t>
    </rPh>
    <phoneticPr fontId="5"/>
  </si>
  <si>
    <r>
      <t>株式会社YMFG</t>
    </r>
    <r>
      <rPr>
        <sz val="11"/>
        <rFont val="ＭＳ Ｐゴシック"/>
        <family val="3"/>
        <charset val="128"/>
      </rPr>
      <t xml:space="preserve"> ZONEプラニング</t>
    </r>
    <rPh sb="0" eb="4">
      <t>カブシキガイシャ</t>
    </rPh>
    <phoneticPr fontId="5"/>
  </si>
  <si>
    <t>平成31年度 西日本のPPP/PFI地域プラットフォーム等を活用したPPP/PFI案件形成調査検討支援業務</t>
    <phoneticPr fontId="5"/>
  </si>
  <si>
    <t>平成31年度 東日本のPPP/PFI地域プラットフォーム等を活用したPPP/PFI案件形成調査検討支援業務</t>
    <phoneticPr fontId="5"/>
  </si>
  <si>
    <t>静岡県域おける広域型PPP/PFI地域プラットフォーム形成・運営に関する調査検討支援業務</t>
    <phoneticPr fontId="5"/>
  </si>
  <si>
    <t>高浜町におけるPPP/PFI手法優先的検討規程策定・運用に関する調査検討支援業務</t>
    <phoneticPr fontId="5"/>
  </si>
  <si>
    <t>御所市におけるPPP/PFI民間提案活用に関する調査検討支援業務</t>
    <phoneticPr fontId="5"/>
  </si>
  <si>
    <t>九州鉄道記念リニューアル及び運営体制の見直し（PFI・ROの活用）に関する調査検討支援業務（北九州市）</t>
    <phoneticPr fontId="5"/>
  </si>
  <si>
    <t>愛知県域おける広域型PPP/PFI地域プラットフォーム形成・運営に関する調査検討支援業務</t>
    <phoneticPr fontId="5"/>
  </si>
  <si>
    <t>川崎市域におけるPPP/PFI地域プラットフォーム形成・運営に関する調査検討支援業務</t>
    <phoneticPr fontId="5"/>
  </si>
  <si>
    <t>大分県域における広域型PPP/PFI地域プラットフォーム形成・運営に関する調査検討支援業務</t>
    <phoneticPr fontId="5"/>
  </si>
  <si>
    <t>平成31年度　中日本のPPP/PFI地域プラットホーム等を活用したPPP/PFI案件形成調査検討支援業務</t>
    <phoneticPr fontId="5"/>
  </si>
  <si>
    <t>デロイトトーマツファイナンシャルアドバイザリー合同会社</t>
    <phoneticPr fontId="5"/>
  </si>
  <si>
    <t>株式会社日本総合研究所</t>
    <phoneticPr fontId="5"/>
  </si>
  <si>
    <t>三菱UFJリサーチ＆コンサルティング株式会社</t>
    <rPh sb="18" eb="22">
      <t>カブシキガイシャ</t>
    </rPh>
    <phoneticPr fontId="5"/>
  </si>
  <si>
    <t>平成31年度 PPP/PFIの実施状況・推進施策等に関する調査・検討業務</t>
    <phoneticPr fontId="5"/>
  </si>
  <si>
    <t>令和元年度 諸外国におけるPPP/PFI事業調査業務</t>
    <phoneticPr fontId="5"/>
  </si>
  <si>
    <t>民間提案制度／公共施設の保有・非保有に関する調査及び契約書データベース構築業務</t>
    <phoneticPr fontId="5"/>
  </si>
  <si>
    <t>令和元年度 PPP/PFI推進アクションプランの推進等に関する調査・検討業務</t>
    <phoneticPr fontId="5"/>
  </si>
  <si>
    <t>-</t>
    <phoneticPr fontId="5"/>
  </si>
  <si>
    <t>-</t>
    <phoneticPr fontId="5"/>
  </si>
  <si>
    <t>【地方公共団体に対する補助等の実施数】　　　　　　　　　　　※H30交付決定23件（全て令和元年度に繰越）</t>
    <rPh sb="1" eb="3">
      <t>チホウ</t>
    </rPh>
    <rPh sb="3" eb="5">
      <t>コウキョウ</t>
    </rPh>
    <rPh sb="5" eb="7">
      <t>ダンタイ</t>
    </rPh>
    <rPh sb="8" eb="9">
      <t>タイ</t>
    </rPh>
    <rPh sb="11" eb="13">
      <t>ホジョ</t>
    </rPh>
    <rPh sb="13" eb="14">
      <t>トウ</t>
    </rPh>
    <rPh sb="15" eb="17">
      <t>ジッシ</t>
    </rPh>
    <rPh sb="17" eb="18">
      <t>スウ</t>
    </rPh>
    <rPh sb="34" eb="36">
      <t>コウフ</t>
    </rPh>
    <rPh sb="36" eb="38">
      <t>ケッテイ</t>
    </rPh>
    <rPh sb="40" eb="41">
      <t>ケン</t>
    </rPh>
    <rPh sb="42" eb="43">
      <t>スベ</t>
    </rPh>
    <rPh sb="44" eb="46">
      <t>レイワ</t>
    </rPh>
    <rPh sb="46" eb="48">
      <t>ガンネン</t>
    </rPh>
    <rPh sb="48" eb="49">
      <t>ド</t>
    </rPh>
    <rPh sb="50" eb="52">
      <t>クリコシ</t>
    </rPh>
    <phoneticPr fontId="5"/>
  </si>
  <si>
    <t>-</t>
    <phoneticPr fontId="5"/>
  </si>
  <si>
    <t>-</t>
    <phoneticPr fontId="5"/>
  </si>
  <si>
    <t>-</t>
    <phoneticPr fontId="5"/>
  </si>
  <si>
    <t>-</t>
    <phoneticPr fontId="5"/>
  </si>
  <si>
    <t>162.985/23</t>
    <phoneticPr fontId="5"/>
  </si>
  <si>
    <t>39.380/5</t>
    <phoneticPr fontId="5"/>
  </si>
  <si>
    <t>93.357/14</t>
    <phoneticPr fontId="5"/>
  </si>
  <si>
    <t>-</t>
    <phoneticPr fontId="5"/>
  </si>
  <si>
    <t>-</t>
    <phoneticPr fontId="5"/>
  </si>
  <si>
    <t>当初は早急に事業を進める予定であったが、事業実施に向けて地方公共団体への周知・説明会を開催する中で、「調査内容の検討等に時間を要するため年度内の募集開始は厳しい」、「調査を委託するコンサル業者を選定するために、公募型プロポーザル方式等、提案価格等の定量的情報のみならず、提案内容等の定性的情報についての審査を実施する場合は契約締結までに相当程度の時間を要する。」という意見が多く寄せられたため。</t>
    <rPh sb="0" eb="2">
      <t>トウショ</t>
    </rPh>
    <rPh sb="3" eb="5">
      <t>ソウキュウ</t>
    </rPh>
    <rPh sb="6" eb="8">
      <t>ジギョウ</t>
    </rPh>
    <rPh sb="9" eb="10">
      <t>スス</t>
    </rPh>
    <rPh sb="12" eb="14">
      <t>ヨテイ</t>
    </rPh>
    <phoneticPr fontId="5"/>
  </si>
  <si>
    <t>支援対象の選定にあたっては、限られた予算の中で実効性の高いモデル的取組を選定している。また一般競争入札総合評価方式により入札参加者から業務の効率化に向けた工夫について提案させ、支出先の選定に反映している。</t>
    <phoneticPr fontId="5"/>
  </si>
  <si>
    <t>昨年度より公示期間を延長して、入札に参加可能な事業者の事前調査として市場価格調査を実施し、応募条件の中の同種業務の経験の一部緩和を行うことや、仕様書について業務内容を追加して幅広い事業者から応募可能な案件とするなど工夫したが、結果として一者応札となったものもあった。</t>
    <rPh sb="118" eb="120">
      <t>イッシャ</t>
    </rPh>
    <rPh sb="120" eb="122">
      <t>オウサツ</t>
    </rPh>
    <phoneticPr fontId="5"/>
  </si>
  <si>
    <t>点検対象外</t>
    <rPh sb="0" eb="2">
      <t>テンケン</t>
    </rPh>
    <rPh sb="2" eb="4">
      <t>タイショウ</t>
    </rPh>
    <rPh sb="4" eb="5">
      <t>ガイ</t>
    </rPh>
    <phoneticPr fontId="5"/>
  </si>
  <si>
    <t>引き続き、事業の適切な進捗管理、予算の効果的かつ効率的な予算執行に努めること。</t>
    <rPh sb="0" eb="1">
      <t>ヒ</t>
    </rPh>
    <rPh sb="2" eb="3">
      <t>ツヅ</t>
    </rPh>
    <rPh sb="5" eb="7">
      <t>ジギョウ</t>
    </rPh>
    <rPh sb="8" eb="10">
      <t>テキセツ</t>
    </rPh>
    <rPh sb="11" eb="13">
      <t>シンチョク</t>
    </rPh>
    <rPh sb="13" eb="15">
      <t>カンリ</t>
    </rPh>
    <rPh sb="16" eb="18">
      <t>ヨサン</t>
    </rPh>
    <rPh sb="19" eb="22">
      <t>コウカテキ</t>
    </rPh>
    <rPh sb="24" eb="27">
      <t>コウリツテキ</t>
    </rPh>
    <rPh sb="28" eb="30">
      <t>ヨサン</t>
    </rPh>
    <rPh sb="30" eb="32">
      <t>シッコウ</t>
    </rPh>
    <rPh sb="33" eb="34">
      <t>ツト</t>
    </rPh>
    <phoneticPr fontId="5"/>
  </si>
  <si>
    <t>（成果目標）「PPP／PFI推進アクションプラン（令和2年改訂版）（令和2年7月17日PFI推進会議決定）」　　　　　　　　　　　　　　　　　　　　　　　　　　　　　　　（成果実績）内閣府民間資金等活用事業推進室調べ</t>
    <rPh sb="1" eb="3">
      <t>セイカ</t>
    </rPh>
    <rPh sb="3" eb="5">
      <t>モクヒョウ</t>
    </rPh>
    <phoneticPr fontId="5"/>
  </si>
  <si>
    <t>令和3年度概算要求において、新型コロナウィルス感染症のPPP／PFI事業への影響について調査・分析等を実施する為に必要な経費を反映している。</t>
    <rPh sb="0" eb="2">
      <t>レイワ</t>
    </rPh>
    <rPh sb="3" eb="5">
      <t>ネンド</t>
    </rPh>
    <rPh sb="5" eb="7">
      <t>ガイサン</t>
    </rPh>
    <rPh sb="7" eb="9">
      <t>ヨウキュウ</t>
    </rPh>
    <rPh sb="14" eb="16">
      <t>シンガタ</t>
    </rPh>
    <rPh sb="23" eb="26">
      <t>カンセンショウ</t>
    </rPh>
    <rPh sb="34" eb="36">
      <t>ジギョウ</t>
    </rPh>
    <rPh sb="38" eb="40">
      <t>エイキョウ</t>
    </rPh>
    <rPh sb="44" eb="46">
      <t>チョウサ</t>
    </rPh>
    <rPh sb="47" eb="49">
      <t>ブンセキ</t>
    </rPh>
    <rPh sb="49" eb="50">
      <t>トウ</t>
    </rPh>
    <rPh sb="51" eb="53">
      <t>ジッシ</t>
    </rPh>
    <rPh sb="55" eb="56">
      <t>タメ</t>
    </rPh>
    <rPh sb="57" eb="59">
      <t>ヒツヨウ</t>
    </rPh>
    <rPh sb="60" eb="62">
      <t>ケイヒ</t>
    </rPh>
    <rPh sb="63" eb="65">
      <t>ハンエイ</t>
    </rPh>
    <phoneticPr fontId="5"/>
  </si>
  <si>
    <t>令和3年度概算要求において、新型コロナウィルス感染症のPPP／PFI事業への影響について調査・分析等を実施する為に必要な経費を反映しているため。「要望額20.9」</t>
    <rPh sb="73" eb="75">
      <t>ヨウボウ</t>
    </rPh>
    <rPh sb="75" eb="76">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</si>
</sst>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28575</xdr:rowOff>
    </xdr:from>
    <xdr:to>
      <xdr:col>41</xdr:col>
      <xdr:colOff>180974</xdr:colOff>
      <xdr:row>32</xdr:row>
      <xdr:rowOff>0</xdr:rowOff>
    </xdr:to>
    <xdr:sp macro="" textlink="">
      <xdr:nvSpPr>
        <xdr:cNvPr id="2" name="テキスト ボックス 1"/>
        <xdr:cNvSpPr txBox="1"/>
      </xdr:nvSpPr>
      <xdr:spPr>
        <a:xfrm>
          <a:off x="7600950" y="11553825"/>
          <a:ext cx="7810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8</xdr:col>
      <xdr:colOff>180975</xdr:colOff>
      <xdr:row>741</xdr:row>
      <xdr:rowOff>333375</xdr:rowOff>
    </xdr:from>
    <xdr:to>
      <xdr:col>48</xdr:col>
      <xdr:colOff>130760</xdr:colOff>
      <xdr:row>755</xdr:row>
      <xdr:rowOff>308044</xdr:rowOff>
    </xdr:to>
    <xdr:grpSp>
      <xdr:nvGrpSpPr>
        <xdr:cNvPr id="3" name="グループ化 2"/>
        <xdr:cNvGrpSpPr/>
      </xdr:nvGrpSpPr>
      <xdr:grpSpPr>
        <a:xfrm>
          <a:off x="1781175" y="65293875"/>
          <a:ext cx="7950785" cy="4908619"/>
          <a:chOff x="295275" y="615462"/>
          <a:chExt cx="7217753" cy="5018941"/>
        </a:xfrm>
      </xdr:grpSpPr>
      <xdr:grpSp>
        <xdr:nvGrpSpPr>
          <xdr:cNvPr id="4" name="グループ化 3"/>
          <xdr:cNvGrpSpPr/>
        </xdr:nvGrpSpPr>
        <xdr:grpSpPr>
          <a:xfrm>
            <a:off x="295275" y="615462"/>
            <a:ext cx="6101129" cy="5018941"/>
            <a:chOff x="1672737" y="615462"/>
            <a:chExt cx="6101128" cy="5018941"/>
          </a:xfrm>
        </xdr:grpSpPr>
        <xdr:sp macro="" textlink="">
          <xdr:nvSpPr>
            <xdr:cNvPr id="7" name="正方形/長方形 6"/>
            <xdr:cNvSpPr/>
          </xdr:nvSpPr>
          <xdr:spPr>
            <a:xfrm>
              <a:off x="1672737" y="615462"/>
              <a:ext cx="1186961" cy="5290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内閣府</a:t>
              </a:r>
              <a:endParaRPr kumimoji="1" lang="en-US" altLang="ja-JP" sz="1100">
                <a:solidFill>
                  <a:schemeClr val="tx1"/>
                </a:solidFill>
              </a:endParaRPr>
            </a:p>
            <a:p>
              <a:pPr algn="ctr"/>
              <a:r>
                <a:rPr kumimoji="1" lang="en-US" altLang="ja-JP" sz="1100">
                  <a:solidFill>
                    <a:schemeClr val="tx1"/>
                  </a:solidFill>
                </a:rPr>
                <a:t>313</a:t>
              </a:r>
              <a:r>
                <a:rPr kumimoji="1" lang="ja-JP" altLang="en-US" sz="1100">
                  <a:solidFill>
                    <a:schemeClr val="tx1"/>
                  </a:solidFill>
                </a:rPr>
                <a:t>百万円</a:t>
              </a:r>
              <a:endParaRPr kumimoji="1" lang="en-US" altLang="ja-JP" sz="1100">
                <a:solidFill>
                  <a:schemeClr val="tx1"/>
                </a:solidFill>
              </a:endParaRPr>
            </a:p>
          </xdr:txBody>
        </xdr:sp>
        <xdr:grpSp>
          <xdr:nvGrpSpPr>
            <xdr:cNvPr id="8" name="グループ化 7"/>
            <xdr:cNvGrpSpPr/>
          </xdr:nvGrpSpPr>
          <xdr:grpSpPr>
            <a:xfrm>
              <a:off x="2583264" y="1848479"/>
              <a:ext cx="4325816" cy="1084384"/>
              <a:chOff x="4105275" y="904876"/>
              <a:chExt cx="4305300" cy="1104899"/>
            </a:xfrm>
          </xdr:grpSpPr>
          <xdr:sp macro="" textlink="">
            <xdr:nvSpPr>
              <xdr:cNvPr id="21" name="正方形/長方形 20"/>
              <xdr:cNvSpPr/>
            </xdr:nvSpPr>
            <xdr:spPr>
              <a:xfrm>
                <a:off x="4286250" y="1171502"/>
                <a:ext cx="2419350" cy="5048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ＭＳ Ｐゴシック 本文"/>
                    <a:ea typeface="+mn-ea"/>
                    <a:cs typeface="+mn-cs"/>
                  </a:rPr>
                  <a:t>A</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本文"/>
                  </a:rPr>
                  <a:t>地方公共団体</a:t>
                </a:r>
                <a:r>
                  <a:rPr kumimoji="1" lang="ja-JP" altLang="en-US" sz="1100">
                    <a:solidFill>
                      <a:schemeClr val="tx1"/>
                    </a:solidFill>
                  </a:rPr>
                  <a:t>（</a:t>
                </a:r>
                <a:r>
                  <a:rPr kumimoji="1" lang="en-US" altLang="ja-JP" sz="1100">
                    <a:solidFill>
                      <a:schemeClr val="tx1"/>
                    </a:solidFill>
                  </a:rPr>
                  <a:t>23</a:t>
                </a:r>
                <a:r>
                  <a:rPr kumimoji="1" lang="ja-JP" altLang="en-US" sz="1100">
                    <a:solidFill>
                      <a:schemeClr val="tx1"/>
                    </a:solidFill>
                  </a:rPr>
                  <a:t>団体、</a:t>
                </a:r>
                <a:r>
                  <a:rPr kumimoji="1" lang="en-US" altLang="ja-JP" sz="1100">
                    <a:solidFill>
                      <a:schemeClr val="tx1"/>
                    </a:solidFill>
                  </a:rPr>
                  <a:t>23</a:t>
                </a:r>
                <a:r>
                  <a:rPr kumimoji="1" lang="ja-JP" altLang="en-US" sz="1100">
                    <a:solidFill>
                      <a:schemeClr val="tx1"/>
                    </a:solidFill>
                  </a:rPr>
                  <a:t>件）</a:t>
                </a:r>
                <a:endParaRPr kumimoji="1" lang="en-US" altLang="ja-JP" sz="1100">
                  <a:solidFill>
                    <a:schemeClr val="tx1"/>
                  </a:solidFill>
                </a:endParaRPr>
              </a:p>
              <a:p>
                <a:pPr algn="ctr"/>
                <a:r>
                  <a:rPr kumimoji="1" lang="en-US" altLang="ja-JP" sz="1100">
                    <a:solidFill>
                      <a:schemeClr val="tx1"/>
                    </a:solidFill>
                  </a:rPr>
                  <a:t>163</a:t>
                </a:r>
                <a:r>
                  <a:rPr kumimoji="1" lang="ja-JP" altLang="en-US" sz="1100">
                    <a:solidFill>
                      <a:schemeClr val="tx1"/>
                    </a:solidFill>
                  </a:rPr>
                  <a:t>百万円</a:t>
                </a:r>
                <a:endParaRPr kumimoji="1" lang="en-US" altLang="ja-JP" sz="1100">
                  <a:solidFill>
                    <a:schemeClr val="tx1"/>
                  </a:solidFill>
                </a:endParaRPr>
              </a:p>
            </xdr:txBody>
          </xdr:sp>
          <xdr:sp macro="" textlink="">
            <xdr:nvSpPr>
              <xdr:cNvPr id="22" name="正方形/長方形 21"/>
              <xdr:cNvSpPr/>
            </xdr:nvSpPr>
            <xdr:spPr>
              <a:xfrm>
                <a:off x="4152900" y="904876"/>
                <a:ext cx="714375" cy="24422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a:p>
                <a:pPr algn="ctr"/>
                <a:endParaRPr kumimoji="1" lang="ja-JP" altLang="en-US" sz="1100">
                  <a:solidFill>
                    <a:schemeClr val="tx1"/>
                  </a:solidFill>
                </a:endParaRPr>
              </a:p>
            </xdr:txBody>
          </xdr:sp>
          <xdr:sp macro="" textlink="">
            <xdr:nvSpPr>
              <xdr:cNvPr id="23" name="正方形/長方形 22"/>
              <xdr:cNvSpPr/>
            </xdr:nvSpPr>
            <xdr:spPr>
              <a:xfrm>
                <a:off x="4105275" y="1704976"/>
                <a:ext cx="4305300" cy="304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民間資金等活用事業調査費補助事業</a:t>
                </a:r>
                <a:r>
                  <a:rPr kumimoji="1" lang="en-US" altLang="ja-JP" sz="1100">
                    <a:solidFill>
                      <a:schemeClr val="tx1"/>
                    </a:solidFill>
                  </a:rPr>
                  <a:t>]</a:t>
                </a:r>
                <a:endParaRPr kumimoji="1" lang="ja-JP" altLang="en-US" sz="1100">
                  <a:solidFill>
                    <a:schemeClr val="tx1"/>
                  </a:solidFill>
                </a:endParaRPr>
              </a:p>
            </xdr:txBody>
          </xdr:sp>
        </xdr:grpSp>
        <xdr:cxnSp macro="">
          <xdr:nvCxnSpPr>
            <xdr:cNvPr id="9" name="直線コネクタ 8"/>
            <xdr:cNvCxnSpPr/>
          </xdr:nvCxnSpPr>
          <xdr:spPr>
            <a:xfrm flipH="1">
              <a:off x="2262136" y="2359269"/>
              <a:ext cx="4982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a:off x="2256693" y="3707632"/>
              <a:ext cx="4982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a:stCxn id="7" idx="2"/>
            </xdr:cNvCxnSpPr>
          </xdr:nvCxnSpPr>
          <xdr:spPr>
            <a:xfrm>
              <a:off x="2266218" y="1144466"/>
              <a:ext cx="0" cy="39111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 name="グループ化 11"/>
            <xdr:cNvGrpSpPr/>
          </xdr:nvGrpSpPr>
          <xdr:grpSpPr>
            <a:xfrm>
              <a:off x="2611782" y="3202496"/>
              <a:ext cx="4325816" cy="1099222"/>
              <a:chOff x="4127825" y="904876"/>
              <a:chExt cx="4305300" cy="1120017"/>
            </a:xfrm>
          </xdr:grpSpPr>
          <xdr:sp macro="" textlink="">
            <xdr:nvSpPr>
              <xdr:cNvPr id="18" name="正方形/長方形 17"/>
              <xdr:cNvSpPr/>
            </xdr:nvSpPr>
            <xdr:spPr>
              <a:xfrm>
                <a:off x="4286250" y="1171502"/>
                <a:ext cx="2419350" cy="5048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本文"/>
                  </a:rPr>
                  <a:t>B</a:t>
                </a:r>
                <a:r>
                  <a:rPr kumimoji="1" lang="ja-JP" altLang="en-US" sz="1100">
                    <a:solidFill>
                      <a:schemeClr val="tx1"/>
                    </a:solidFill>
                    <a:latin typeface="ＭＳ Ｐゴシック 本文"/>
                  </a:rPr>
                  <a:t>．民間企業</a:t>
                </a:r>
                <a:r>
                  <a:rPr kumimoji="1" lang="ja-JP" altLang="en-US" sz="1100">
                    <a:solidFill>
                      <a:schemeClr val="tx1"/>
                    </a:solidFill>
                  </a:rPr>
                  <a:t>（</a:t>
                </a:r>
                <a:r>
                  <a:rPr kumimoji="1" lang="en-US" altLang="ja-JP" sz="1100">
                    <a:solidFill>
                      <a:schemeClr val="tx1"/>
                    </a:solidFill>
                  </a:rPr>
                  <a:t>10</a:t>
                </a:r>
                <a:r>
                  <a:rPr kumimoji="1" lang="ja-JP" altLang="en-US" sz="1100">
                    <a:solidFill>
                      <a:schemeClr val="tx1"/>
                    </a:solidFill>
                  </a:rPr>
                  <a:t>社、</a:t>
                </a:r>
                <a:r>
                  <a:rPr kumimoji="1" lang="en-US" altLang="ja-JP" sz="1100">
                    <a:solidFill>
                      <a:schemeClr val="tx1"/>
                    </a:solidFill>
                  </a:rPr>
                  <a:t>15</a:t>
                </a:r>
                <a:r>
                  <a:rPr kumimoji="1" lang="ja-JP" altLang="en-US" sz="1100">
                    <a:solidFill>
                      <a:schemeClr val="tx1"/>
                    </a:solidFill>
                  </a:rPr>
                  <a:t>件）</a:t>
                </a:r>
              </a:p>
              <a:p>
                <a:pPr algn="ctr"/>
                <a:r>
                  <a:rPr kumimoji="1" lang="en-US" altLang="ja-JP" sz="1100">
                    <a:solidFill>
                      <a:schemeClr val="tx1"/>
                    </a:solidFill>
                  </a:rPr>
                  <a:t>99</a:t>
                </a:r>
                <a:r>
                  <a:rPr kumimoji="1" lang="ja-JP" altLang="en-US" sz="1100">
                    <a:solidFill>
                      <a:schemeClr val="tx1"/>
                    </a:solidFill>
                  </a:rPr>
                  <a:t>百万円</a:t>
                </a:r>
              </a:p>
            </xdr:txBody>
          </xdr:sp>
          <xdr:sp macro="" textlink="">
            <xdr:nvSpPr>
              <xdr:cNvPr id="19" name="正方形/長方形 18"/>
              <xdr:cNvSpPr/>
            </xdr:nvSpPr>
            <xdr:spPr>
              <a:xfrm>
                <a:off x="4152900" y="904876"/>
                <a:ext cx="2946750" cy="24422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直轄／一般競争契約（総合評価）</a:t>
                </a:r>
                <a:r>
                  <a:rPr kumimoji="1" lang="en-US" altLang="ja-JP" sz="1100">
                    <a:solidFill>
                      <a:schemeClr val="tx1"/>
                    </a:solidFill>
                    <a:effectLst/>
                    <a:latin typeface="+mn-lt"/>
                    <a:ea typeface="+mn-ea"/>
                    <a:cs typeface="+mn-cs"/>
                  </a:rPr>
                  <a:t>】</a:t>
                </a:r>
                <a:endParaRPr lang="ja-JP" altLang="ja-JP">
                  <a:solidFill>
                    <a:schemeClr val="tx1"/>
                  </a:solidFill>
                  <a:effectLst/>
                </a:endParaRPr>
              </a:p>
              <a:p>
                <a:pPr algn="ctr"/>
                <a:endParaRPr kumimoji="1" lang="ja-JP" altLang="en-US" sz="1100">
                  <a:solidFill>
                    <a:schemeClr val="tx1"/>
                  </a:solidFill>
                </a:endParaRPr>
              </a:p>
            </xdr:txBody>
          </xdr:sp>
          <xdr:sp macro="" textlink="">
            <xdr:nvSpPr>
              <xdr:cNvPr id="20" name="正方形/長方形 19"/>
              <xdr:cNvSpPr/>
            </xdr:nvSpPr>
            <xdr:spPr>
              <a:xfrm>
                <a:off x="4127825" y="1720094"/>
                <a:ext cx="4305300" cy="304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[PPP/PFI</a:t>
                </a:r>
                <a:r>
                  <a:rPr kumimoji="1" lang="ja-JP" altLang="en-US" sz="1100">
                    <a:solidFill>
                      <a:schemeClr val="tx1"/>
                    </a:solidFill>
                  </a:rPr>
                  <a:t>促進のための調査検討支援業務</a:t>
                </a:r>
                <a:r>
                  <a:rPr kumimoji="1" lang="en-US" altLang="ja-JP" sz="1100">
                    <a:solidFill>
                      <a:schemeClr val="tx1"/>
                    </a:solidFill>
                  </a:rPr>
                  <a:t>]</a:t>
                </a:r>
                <a:endParaRPr kumimoji="1" lang="ja-JP" altLang="en-US" sz="1100">
                  <a:solidFill>
                    <a:schemeClr val="tx1"/>
                  </a:solidFill>
                </a:endParaRPr>
              </a:p>
            </xdr:txBody>
          </xdr:sp>
        </xdr:grpSp>
        <xdr:cxnSp macro="">
          <xdr:nvCxnSpPr>
            <xdr:cNvPr id="13" name="直線コネクタ 12"/>
            <xdr:cNvCxnSpPr/>
          </xdr:nvCxnSpPr>
          <xdr:spPr>
            <a:xfrm flipH="1">
              <a:off x="2256693" y="5055156"/>
              <a:ext cx="4982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 name="グループ化 13"/>
            <xdr:cNvGrpSpPr/>
          </xdr:nvGrpSpPr>
          <xdr:grpSpPr>
            <a:xfrm>
              <a:off x="2589125" y="4550018"/>
              <a:ext cx="5184740" cy="1084385"/>
              <a:chOff x="4105275" y="904875"/>
              <a:chExt cx="5160150" cy="1104900"/>
            </a:xfrm>
          </xdr:grpSpPr>
          <xdr:sp macro="" textlink="">
            <xdr:nvSpPr>
              <xdr:cNvPr id="15" name="正方形/長方形 14"/>
              <xdr:cNvSpPr/>
            </xdr:nvSpPr>
            <xdr:spPr>
              <a:xfrm>
                <a:off x="4286250" y="1171502"/>
                <a:ext cx="2419350" cy="5048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ＭＳ Ｐゴシック 本文"/>
                    <a:ea typeface="+mn-ea"/>
                    <a:cs typeface="+mn-cs"/>
                  </a:rPr>
                  <a:t>C</a:t>
                </a:r>
                <a:r>
                  <a:rPr kumimoji="1" lang="ja-JP" altLang="ja-JP" sz="1100">
                    <a:solidFill>
                      <a:schemeClr val="tx1"/>
                    </a:solidFill>
                    <a:effectLst/>
                    <a:latin typeface="+mn-lt"/>
                    <a:ea typeface="+mn-ea"/>
                    <a:cs typeface="+mn-cs"/>
                  </a:rPr>
                  <a:t>．民間</a:t>
                </a:r>
                <a:r>
                  <a:rPr kumimoji="1" lang="ja-JP" altLang="en-US" sz="1100">
                    <a:solidFill>
                      <a:schemeClr val="tx1"/>
                    </a:solidFill>
                  </a:rPr>
                  <a:t>企業（</a:t>
                </a:r>
                <a:r>
                  <a:rPr kumimoji="1" lang="en-US" altLang="ja-JP" sz="1100">
                    <a:solidFill>
                      <a:schemeClr val="tx1"/>
                    </a:solidFill>
                  </a:rPr>
                  <a:t>4</a:t>
                </a:r>
                <a:r>
                  <a:rPr kumimoji="1" lang="ja-JP" altLang="en-US" sz="1100">
                    <a:solidFill>
                      <a:schemeClr val="tx1"/>
                    </a:solidFill>
                  </a:rPr>
                  <a:t>社、</a:t>
                </a:r>
                <a:r>
                  <a:rPr kumimoji="1" lang="en-US" altLang="ja-JP" sz="1100">
                    <a:solidFill>
                      <a:schemeClr val="tx1"/>
                    </a:solidFill>
                  </a:rPr>
                  <a:t>4</a:t>
                </a:r>
                <a:r>
                  <a:rPr kumimoji="1" lang="ja-JP" altLang="en-US" sz="1100">
                    <a:solidFill>
                      <a:schemeClr val="tx1"/>
                    </a:solidFill>
                  </a:rPr>
                  <a:t>件）</a:t>
                </a:r>
              </a:p>
              <a:p>
                <a:pPr algn="ctr"/>
                <a:r>
                  <a:rPr kumimoji="1" lang="en-US" altLang="ja-JP" sz="1100">
                    <a:solidFill>
                      <a:schemeClr val="tx1"/>
                    </a:solidFill>
                  </a:rPr>
                  <a:t>34</a:t>
                </a:r>
                <a:r>
                  <a:rPr kumimoji="1" lang="ja-JP" altLang="en-US" sz="1100">
                    <a:solidFill>
                      <a:schemeClr val="tx1"/>
                    </a:solidFill>
                  </a:rPr>
                  <a:t>百万円</a:t>
                </a:r>
              </a:p>
            </xdr:txBody>
          </xdr:sp>
          <xdr:sp macro="" textlink="">
            <xdr:nvSpPr>
              <xdr:cNvPr id="16" name="正方形/長方形 15"/>
              <xdr:cNvSpPr/>
            </xdr:nvSpPr>
            <xdr:spPr>
              <a:xfrm>
                <a:off x="4152901" y="904875"/>
                <a:ext cx="2946750" cy="24422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直轄／一般競争契約（総合評価）</a:t>
                </a:r>
                <a:r>
                  <a:rPr kumimoji="1" lang="en-US" altLang="ja-JP" sz="1100">
                    <a:solidFill>
                      <a:schemeClr val="tx1"/>
                    </a:solidFill>
                  </a:rPr>
                  <a:t>】</a:t>
                </a:r>
              </a:p>
              <a:p>
                <a:pPr algn="ctr"/>
                <a:endParaRPr kumimoji="1" lang="ja-JP" altLang="en-US" sz="1100">
                  <a:solidFill>
                    <a:schemeClr val="tx1"/>
                  </a:solidFill>
                </a:endParaRPr>
              </a:p>
            </xdr:txBody>
          </xdr:sp>
          <xdr:sp macro="" textlink="">
            <xdr:nvSpPr>
              <xdr:cNvPr id="17" name="正方形/長方形 16"/>
              <xdr:cNvSpPr/>
            </xdr:nvSpPr>
            <xdr:spPr>
              <a:xfrm>
                <a:off x="4105275" y="1704976"/>
                <a:ext cx="5160150" cy="304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[PPP/PFI</a:t>
                </a:r>
                <a:r>
                  <a:rPr kumimoji="1" lang="ja-JP" altLang="en-US" sz="1100">
                    <a:solidFill>
                      <a:schemeClr val="tx1"/>
                    </a:solidFill>
                  </a:rPr>
                  <a:t>推進のための調査検討業務</a:t>
                </a:r>
                <a:r>
                  <a:rPr kumimoji="1" lang="en-US" altLang="ja-JP" sz="1100">
                    <a:solidFill>
                      <a:schemeClr val="tx1"/>
                    </a:solidFill>
                  </a:rPr>
                  <a:t>]</a:t>
                </a:r>
                <a:endParaRPr kumimoji="1" lang="ja-JP" altLang="en-US" sz="1100">
                  <a:solidFill>
                    <a:schemeClr val="tx1"/>
                  </a:solidFill>
                </a:endParaRPr>
              </a:p>
            </xdr:txBody>
          </xdr:sp>
        </xdr:grpSp>
      </xdr:grpSp>
      <xdr:sp macro="" textlink="">
        <xdr:nvSpPr>
          <xdr:cNvPr id="5" name="正方形/長方形 4"/>
          <xdr:cNvSpPr/>
        </xdr:nvSpPr>
        <xdr:spPr>
          <a:xfrm>
            <a:off x="3349137" y="782516"/>
            <a:ext cx="1186961" cy="5290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endParaRPr kumimoji="1" lang="en-US" altLang="ja-JP" sz="1100">
              <a:solidFill>
                <a:schemeClr val="tx1"/>
              </a:solidFill>
            </a:endParaRPr>
          </a:p>
        </xdr:txBody>
      </xdr:sp>
      <xdr:sp macro="" textlink="">
        <xdr:nvSpPr>
          <xdr:cNvPr id="6" name="正方形/長方形 5"/>
          <xdr:cNvSpPr/>
        </xdr:nvSpPr>
        <xdr:spPr>
          <a:xfrm>
            <a:off x="3187211" y="1333500"/>
            <a:ext cx="4325817" cy="2991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諸謝金・旅費・庁費等の事務費</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38</xdr:col>
      <xdr:colOff>0</xdr:colOff>
      <xdr:row>133</xdr:row>
      <xdr:rowOff>123265</xdr:rowOff>
    </xdr:from>
    <xdr:to>
      <xdr:col>41</xdr:col>
      <xdr:colOff>180974</xdr:colOff>
      <xdr:row>133</xdr:row>
      <xdr:rowOff>386043</xdr:rowOff>
    </xdr:to>
    <xdr:sp macro="" textlink="">
      <xdr:nvSpPr>
        <xdr:cNvPr id="24" name="テキスト ボックス 23"/>
        <xdr:cNvSpPr txBox="1"/>
      </xdr:nvSpPr>
      <xdr:spPr>
        <a:xfrm>
          <a:off x="7664824" y="29370618"/>
          <a:ext cx="786091"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45</xdr:row>
      <xdr:rowOff>38100</xdr:rowOff>
    </xdr:from>
    <xdr:to>
      <xdr:col>41</xdr:col>
      <xdr:colOff>180974</xdr:colOff>
      <xdr:row>45</xdr:row>
      <xdr:rowOff>304800</xdr:rowOff>
    </xdr:to>
    <xdr:sp macro="" textlink="">
      <xdr:nvSpPr>
        <xdr:cNvPr id="26" name="テキスト ボックス 25"/>
        <xdr:cNvSpPr txBox="1"/>
      </xdr:nvSpPr>
      <xdr:spPr>
        <a:xfrm>
          <a:off x="7600950" y="15649575"/>
          <a:ext cx="7810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52</xdr:row>
      <xdr:rowOff>0</xdr:rowOff>
    </xdr:from>
    <xdr:to>
      <xdr:col>41</xdr:col>
      <xdr:colOff>180974</xdr:colOff>
      <xdr:row>52</xdr:row>
      <xdr:rowOff>266700</xdr:rowOff>
    </xdr:to>
    <xdr:sp macro="" textlink="">
      <xdr:nvSpPr>
        <xdr:cNvPr id="28" name="テキスト ボックス 27"/>
        <xdr:cNvSpPr txBox="1"/>
      </xdr:nvSpPr>
      <xdr:spPr>
        <a:xfrm>
          <a:off x="7600950" y="17821275"/>
          <a:ext cx="7810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180975</xdr:colOff>
      <xdr:row>38</xdr:row>
      <xdr:rowOff>28575</xdr:rowOff>
    </xdr:from>
    <xdr:to>
      <xdr:col>41</xdr:col>
      <xdr:colOff>161924</xdr:colOff>
      <xdr:row>39</xdr:row>
      <xdr:rowOff>0</xdr:rowOff>
    </xdr:to>
    <xdr:sp macro="" textlink="">
      <xdr:nvSpPr>
        <xdr:cNvPr id="29" name="テキスト ボックス 28"/>
        <xdr:cNvSpPr txBox="1"/>
      </xdr:nvSpPr>
      <xdr:spPr>
        <a:xfrm>
          <a:off x="7581900" y="13687425"/>
          <a:ext cx="7810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59</xdr:row>
      <xdr:rowOff>0</xdr:rowOff>
    </xdr:from>
    <xdr:to>
      <xdr:col>41</xdr:col>
      <xdr:colOff>180974</xdr:colOff>
      <xdr:row>59</xdr:row>
      <xdr:rowOff>266700</xdr:rowOff>
    </xdr:to>
    <xdr:sp macro="" textlink="">
      <xdr:nvSpPr>
        <xdr:cNvPr id="30" name="テキスト ボックス 29"/>
        <xdr:cNvSpPr txBox="1"/>
      </xdr:nvSpPr>
      <xdr:spPr>
        <a:xfrm>
          <a:off x="7600950" y="19773900"/>
          <a:ext cx="7810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137</xdr:row>
      <xdr:rowOff>133350</xdr:rowOff>
    </xdr:from>
    <xdr:to>
      <xdr:col>41</xdr:col>
      <xdr:colOff>180974</xdr:colOff>
      <xdr:row>137</xdr:row>
      <xdr:rowOff>396128</xdr:rowOff>
    </xdr:to>
    <xdr:sp macro="" textlink="">
      <xdr:nvSpPr>
        <xdr:cNvPr id="31" name="テキスト ボックス 30"/>
        <xdr:cNvSpPr txBox="1"/>
      </xdr:nvSpPr>
      <xdr:spPr>
        <a:xfrm>
          <a:off x="7600950" y="31003875"/>
          <a:ext cx="781049"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141</xdr:row>
      <xdr:rowOff>123825</xdr:rowOff>
    </xdr:from>
    <xdr:to>
      <xdr:col>41</xdr:col>
      <xdr:colOff>180974</xdr:colOff>
      <xdr:row>141</xdr:row>
      <xdr:rowOff>386603</xdr:rowOff>
    </xdr:to>
    <xdr:sp macro="" textlink="">
      <xdr:nvSpPr>
        <xdr:cNvPr id="32" name="テキスト ボックス 31"/>
        <xdr:cNvSpPr txBox="1"/>
      </xdr:nvSpPr>
      <xdr:spPr>
        <a:xfrm>
          <a:off x="7600950" y="32480250"/>
          <a:ext cx="781049"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145</xdr:row>
      <xdr:rowOff>123825</xdr:rowOff>
    </xdr:from>
    <xdr:to>
      <xdr:col>41</xdr:col>
      <xdr:colOff>180974</xdr:colOff>
      <xdr:row>145</xdr:row>
      <xdr:rowOff>386603</xdr:rowOff>
    </xdr:to>
    <xdr:sp macro="" textlink="">
      <xdr:nvSpPr>
        <xdr:cNvPr id="33" name="テキスト ボックス 32"/>
        <xdr:cNvSpPr txBox="1"/>
      </xdr:nvSpPr>
      <xdr:spPr>
        <a:xfrm>
          <a:off x="7600950" y="33966150"/>
          <a:ext cx="781049"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432</xdr:row>
      <xdr:rowOff>28575</xdr:rowOff>
    </xdr:from>
    <xdr:to>
      <xdr:col>37</xdr:col>
      <xdr:colOff>180974</xdr:colOff>
      <xdr:row>432</xdr:row>
      <xdr:rowOff>291353</xdr:rowOff>
    </xdr:to>
    <xdr:sp macro="" textlink="">
      <xdr:nvSpPr>
        <xdr:cNvPr id="34" name="テキスト ボックス 33"/>
        <xdr:cNvSpPr txBox="1"/>
      </xdr:nvSpPr>
      <xdr:spPr>
        <a:xfrm>
          <a:off x="6800850" y="35794950"/>
          <a:ext cx="781049"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437</xdr:row>
      <xdr:rowOff>0</xdr:rowOff>
    </xdr:from>
    <xdr:to>
      <xdr:col>37</xdr:col>
      <xdr:colOff>180974</xdr:colOff>
      <xdr:row>437</xdr:row>
      <xdr:rowOff>262778</xdr:rowOff>
    </xdr:to>
    <xdr:sp macro="" textlink="">
      <xdr:nvSpPr>
        <xdr:cNvPr id="36" name="テキスト ボックス 35"/>
        <xdr:cNvSpPr txBox="1"/>
      </xdr:nvSpPr>
      <xdr:spPr>
        <a:xfrm>
          <a:off x="6800850" y="37128450"/>
          <a:ext cx="781049"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33</xdr:col>
      <xdr:colOff>171450</xdr:colOff>
      <xdr:row>442</xdr:row>
      <xdr:rowOff>38100</xdr:rowOff>
    </xdr:from>
    <xdr:to>
      <xdr:col>37</xdr:col>
      <xdr:colOff>152399</xdr:colOff>
      <xdr:row>443</xdr:row>
      <xdr:rowOff>5603</xdr:rowOff>
    </xdr:to>
    <xdr:sp macro="" textlink="">
      <xdr:nvSpPr>
        <xdr:cNvPr id="37" name="テキスト ボックス 36"/>
        <xdr:cNvSpPr txBox="1"/>
      </xdr:nvSpPr>
      <xdr:spPr>
        <a:xfrm>
          <a:off x="6772275" y="38528625"/>
          <a:ext cx="781049"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457</xdr:row>
      <xdr:rowOff>0</xdr:rowOff>
    </xdr:from>
    <xdr:to>
      <xdr:col>37</xdr:col>
      <xdr:colOff>180974</xdr:colOff>
      <xdr:row>457</xdr:row>
      <xdr:rowOff>262778</xdr:rowOff>
    </xdr:to>
    <xdr:sp macro="" textlink="">
      <xdr:nvSpPr>
        <xdr:cNvPr id="38" name="テキスト ボックス 37"/>
        <xdr:cNvSpPr txBox="1"/>
      </xdr:nvSpPr>
      <xdr:spPr>
        <a:xfrm>
          <a:off x="6800850" y="39852600"/>
          <a:ext cx="781049"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462</xdr:row>
      <xdr:rowOff>0</xdr:rowOff>
    </xdr:from>
    <xdr:to>
      <xdr:col>37</xdr:col>
      <xdr:colOff>180974</xdr:colOff>
      <xdr:row>462</xdr:row>
      <xdr:rowOff>262778</xdr:rowOff>
    </xdr:to>
    <xdr:sp macro="" textlink="">
      <xdr:nvSpPr>
        <xdr:cNvPr id="40" name="テキスト ボックス 39"/>
        <xdr:cNvSpPr txBox="1"/>
      </xdr:nvSpPr>
      <xdr:spPr>
        <a:xfrm>
          <a:off x="6800850" y="41214675"/>
          <a:ext cx="781049"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13</v>
      </c>
      <c r="AT2" s="951"/>
      <c r="AU2" s="951"/>
      <c r="AV2" s="42" t="str">
        <f>IF(AW2="", "", "-")</f>
        <v/>
      </c>
      <c r="AW2" s="896"/>
      <c r="AX2" s="896"/>
    </row>
    <row r="3" spans="1:50" ht="21" customHeight="1" thickBot="1" x14ac:dyDescent="0.2">
      <c r="A3" s="852" t="s">
        <v>346</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478</v>
      </c>
      <c r="AK3" s="854"/>
      <c r="AL3" s="854"/>
      <c r="AM3" s="854"/>
      <c r="AN3" s="854"/>
      <c r="AO3" s="854"/>
      <c r="AP3" s="854"/>
      <c r="AQ3" s="854"/>
      <c r="AR3" s="854"/>
      <c r="AS3" s="854"/>
      <c r="AT3" s="854"/>
      <c r="AU3" s="854"/>
      <c r="AV3" s="854"/>
      <c r="AW3" s="854"/>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4" t="s">
        <v>429</v>
      </c>
      <c r="H5" s="825"/>
      <c r="I5" s="825"/>
      <c r="J5" s="825"/>
      <c r="K5" s="825"/>
      <c r="L5" s="825"/>
      <c r="M5" s="826" t="s">
        <v>65</v>
      </c>
      <c r="N5" s="827"/>
      <c r="O5" s="827"/>
      <c r="P5" s="827"/>
      <c r="Q5" s="827"/>
      <c r="R5" s="828"/>
      <c r="S5" s="829" t="s">
        <v>69</v>
      </c>
      <c r="T5" s="825"/>
      <c r="U5" s="825"/>
      <c r="V5" s="825"/>
      <c r="W5" s="825"/>
      <c r="X5" s="830"/>
      <c r="Y5" s="684" t="s">
        <v>3</v>
      </c>
      <c r="Z5" s="541"/>
      <c r="AA5" s="541"/>
      <c r="AB5" s="541"/>
      <c r="AC5" s="541"/>
      <c r="AD5" s="542"/>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7" t="s">
        <v>310</v>
      </c>
      <c r="Z7" s="432"/>
      <c r="AA7" s="432"/>
      <c r="AB7" s="432"/>
      <c r="AC7" s="432"/>
      <c r="AD7" s="908"/>
      <c r="AE7" s="897" t="s">
        <v>485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211</v>
      </c>
      <c r="B8" s="485"/>
      <c r="C8" s="485"/>
      <c r="D8" s="485"/>
      <c r="E8" s="485"/>
      <c r="F8" s="486"/>
      <c r="G8" s="918" t="str">
        <f>入力規則等!A27</f>
        <v>-</v>
      </c>
      <c r="H8" s="706"/>
      <c r="I8" s="706"/>
      <c r="J8" s="706"/>
      <c r="K8" s="706"/>
      <c r="L8" s="706"/>
      <c r="M8" s="706"/>
      <c r="N8" s="706"/>
      <c r="O8" s="706"/>
      <c r="P8" s="706"/>
      <c r="Q8" s="706"/>
      <c r="R8" s="706"/>
      <c r="S8" s="706"/>
      <c r="T8" s="706"/>
      <c r="U8" s="706"/>
      <c r="V8" s="706"/>
      <c r="W8" s="706"/>
      <c r="X8" s="919"/>
      <c r="Y8" s="831" t="s">
        <v>212</v>
      </c>
      <c r="Z8" s="832"/>
      <c r="AA8" s="832"/>
      <c r="AB8" s="832"/>
      <c r="AC8" s="832"/>
      <c r="AD8" s="833"/>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4" t="s">
        <v>23</v>
      </c>
      <c r="B9" s="835"/>
      <c r="C9" s="835"/>
      <c r="D9" s="835"/>
      <c r="E9" s="835"/>
      <c r="F9" s="835"/>
      <c r="G9" s="836" t="s">
        <v>486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94.5" customHeight="1" x14ac:dyDescent="0.15">
      <c r="A10" s="646" t="s">
        <v>29</v>
      </c>
      <c r="B10" s="647"/>
      <c r="C10" s="647"/>
      <c r="D10" s="647"/>
      <c r="E10" s="647"/>
      <c r="F10" s="647"/>
      <c r="G10" s="740" t="s">
        <v>530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1" t="s">
        <v>24</v>
      </c>
      <c r="B12" s="962"/>
      <c r="C12" s="962"/>
      <c r="D12" s="962"/>
      <c r="E12" s="962"/>
      <c r="F12" s="963"/>
      <c r="G12" s="746"/>
      <c r="H12" s="747"/>
      <c r="I12" s="747"/>
      <c r="J12" s="747"/>
      <c r="K12" s="747"/>
      <c r="L12" s="747"/>
      <c r="M12" s="747"/>
      <c r="N12" s="747"/>
      <c r="O12" s="747"/>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163.15199999999999</v>
      </c>
      <c r="Q13" s="644"/>
      <c r="R13" s="644"/>
      <c r="S13" s="644"/>
      <c r="T13" s="644"/>
      <c r="U13" s="644"/>
      <c r="V13" s="645"/>
      <c r="W13" s="643">
        <v>170.655</v>
      </c>
      <c r="X13" s="644"/>
      <c r="Y13" s="644"/>
      <c r="Z13" s="644"/>
      <c r="AA13" s="644"/>
      <c r="AB13" s="644"/>
      <c r="AC13" s="645"/>
      <c r="AD13" s="643">
        <v>169.65100000000001</v>
      </c>
      <c r="AE13" s="644"/>
      <c r="AF13" s="644"/>
      <c r="AG13" s="644"/>
      <c r="AH13" s="644"/>
      <c r="AI13" s="644"/>
      <c r="AJ13" s="645"/>
      <c r="AK13" s="643">
        <v>169.8</v>
      </c>
      <c r="AL13" s="644"/>
      <c r="AM13" s="644"/>
      <c r="AN13" s="644"/>
      <c r="AO13" s="644"/>
      <c r="AP13" s="644"/>
      <c r="AQ13" s="645"/>
      <c r="AR13" s="904">
        <v>190.7</v>
      </c>
      <c r="AS13" s="905"/>
      <c r="AT13" s="905"/>
      <c r="AU13" s="905"/>
      <c r="AV13" s="905"/>
      <c r="AW13" s="905"/>
      <c r="AX13" s="906"/>
    </row>
    <row r="14" spans="1:50" ht="21" customHeight="1" x14ac:dyDescent="0.15">
      <c r="A14" s="600"/>
      <c r="B14" s="601"/>
      <c r="C14" s="601"/>
      <c r="D14" s="601"/>
      <c r="E14" s="601"/>
      <c r="F14" s="602"/>
      <c r="G14" s="711"/>
      <c r="H14" s="712"/>
      <c r="I14" s="697" t="s">
        <v>8</v>
      </c>
      <c r="J14" s="748"/>
      <c r="K14" s="748"/>
      <c r="L14" s="748"/>
      <c r="M14" s="748"/>
      <c r="N14" s="748"/>
      <c r="O14" s="749"/>
      <c r="P14" s="643">
        <v>150</v>
      </c>
      <c r="Q14" s="644"/>
      <c r="R14" s="644"/>
      <c r="S14" s="644"/>
      <c r="T14" s="644"/>
      <c r="U14" s="644"/>
      <c r="V14" s="645"/>
      <c r="W14" s="643">
        <v>169.5</v>
      </c>
      <c r="X14" s="644"/>
      <c r="Y14" s="644"/>
      <c r="Z14" s="644"/>
      <c r="AA14" s="644"/>
      <c r="AB14" s="644"/>
      <c r="AC14" s="645"/>
      <c r="AD14" s="643">
        <v>166.732</v>
      </c>
      <c r="AE14" s="644"/>
      <c r="AF14" s="644"/>
      <c r="AG14" s="644"/>
      <c r="AH14" s="644"/>
      <c r="AI14" s="644"/>
      <c r="AJ14" s="645"/>
      <c r="AK14" s="643" t="s">
        <v>329</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1209.241</v>
      </c>
      <c r="Q15" s="644"/>
      <c r="R15" s="644"/>
      <c r="S15" s="644"/>
      <c r="T15" s="644"/>
      <c r="U15" s="644"/>
      <c r="V15" s="645"/>
      <c r="W15" s="643">
        <v>149.49199999999999</v>
      </c>
      <c r="X15" s="644"/>
      <c r="Y15" s="644"/>
      <c r="Z15" s="644"/>
      <c r="AA15" s="644"/>
      <c r="AB15" s="644"/>
      <c r="AC15" s="645"/>
      <c r="AD15" s="643">
        <v>162.98500000000001</v>
      </c>
      <c r="AE15" s="644"/>
      <c r="AF15" s="644"/>
      <c r="AG15" s="644"/>
      <c r="AH15" s="644"/>
      <c r="AI15" s="644"/>
      <c r="AJ15" s="645"/>
      <c r="AK15" s="643">
        <v>169.97800000000001</v>
      </c>
      <c r="AL15" s="644"/>
      <c r="AM15" s="644"/>
      <c r="AN15" s="644"/>
      <c r="AO15" s="644"/>
      <c r="AP15" s="644"/>
      <c r="AQ15" s="645"/>
      <c r="AR15" s="643" t="s">
        <v>329</v>
      </c>
      <c r="AS15" s="644"/>
      <c r="AT15" s="644"/>
      <c r="AU15" s="644"/>
      <c r="AV15" s="644"/>
      <c r="AW15" s="644"/>
      <c r="AX15" s="645"/>
    </row>
    <row r="16" spans="1:50" ht="21" customHeight="1" x14ac:dyDescent="0.15">
      <c r="A16" s="600"/>
      <c r="B16" s="601"/>
      <c r="C16" s="601"/>
      <c r="D16" s="601"/>
      <c r="E16" s="601"/>
      <c r="F16" s="602"/>
      <c r="G16" s="711"/>
      <c r="H16" s="712"/>
      <c r="I16" s="697" t="s">
        <v>51</v>
      </c>
      <c r="J16" s="698"/>
      <c r="K16" s="698"/>
      <c r="L16" s="698"/>
      <c r="M16" s="698"/>
      <c r="N16" s="698"/>
      <c r="O16" s="699"/>
      <c r="P16" s="643">
        <v>-149.49199999999999</v>
      </c>
      <c r="Q16" s="644"/>
      <c r="R16" s="644"/>
      <c r="S16" s="644"/>
      <c r="T16" s="644"/>
      <c r="U16" s="644"/>
      <c r="V16" s="645"/>
      <c r="W16" s="643">
        <v>-162.98500000000001</v>
      </c>
      <c r="X16" s="644"/>
      <c r="Y16" s="644"/>
      <c r="Z16" s="644"/>
      <c r="AA16" s="644"/>
      <c r="AB16" s="644"/>
      <c r="AC16" s="645"/>
      <c r="AD16" s="643">
        <v>-169.97800000000001</v>
      </c>
      <c r="AE16" s="644"/>
      <c r="AF16" s="644"/>
      <c r="AG16" s="644"/>
      <c r="AH16" s="644"/>
      <c r="AI16" s="644"/>
      <c r="AJ16" s="645"/>
      <c r="AK16" s="643" t="s">
        <v>329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v>0.6</v>
      </c>
      <c r="X17" s="644"/>
      <c r="Y17" s="644"/>
      <c r="Z17" s="644"/>
      <c r="AA17" s="644"/>
      <c r="AB17" s="644"/>
      <c r="AC17" s="645"/>
      <c r="AD17" s="643" t="s">
        <v>329</v>
      </c>
      <c r="AE17" s="644"/>
      <c r="AF17" s="644"/>
      <c r="AG17" s="644"/>
      <c r="AH17" s="644"/>
      <c r="AI17" s="644"/>
      <c r="AJ17" s="645"/>
      <c r="AK17" s="643" t="s">
        <v>329</v>
      </c>
      <c r="AL17" s="644"/>
      <c r="AM17" s="644"/>
      <c r="AN17" s="644"/>
      <c r="AO17" s="644"/>
      <c r="AP17" s="644"/>
      <c r="AQ17" s="645"/>
      <c r="AR17" s="902"/>
      <c r="AS17" s="902"/>
      <c r="AT17" s="902"/>
      <c r="AU17" s="902"/>
      <c r="AV17" s="902"/>
      <c r="AW17" s="902"/>
      <c r="AX17" s="903"/>
    </row>
    <row r="18" spans="1:50" ht="24.75" customHeight="1" x14ac:dyDescent="0.15">
      <c r="A18" s="600"/>
      <c r="B18" s="601"/>
      <c r="C18" s="601"/>
      <c r="D18" s="601"/>
      <c r="E18" s="601"/>
      <c r="F18" s="602"/>
      <c r="G18" s="713"/>
      <c r="H18" s="714"/>
      <c r="I18" s="702" t="s">
        <v>20</v>
      </c>
      <c r="J18" s="703"/>
      <c r="K18" s="703"/>
      <c r="L18" s="703"/>
      <c r="M18" s="703"/>
      <c r="N18" s="703"/>
      <c r="O18" s="704"/>
      <c r="P18" s="863">
        <f>SUM(P13:V17)</f>
        <v>1372.9010000000001</v>
      </c>
      <c r="Q18" s="864"/>
      <c r="R18" s="864"/>
      <c r="S18" s="864"/>
      <c r="T18" s="864"/>
      <c r="U18" s="864"/>
      <c r="V18" s="865"/>
      <c r="W18" s="863">
        <f>SUM(W13:AC17)</f>
        <v>327.26199999999994</v>
      </c>
      <c r="X18" s="864"/>
      <c r="Y18" s="864"/>
      <c r="Z18" s="864"/>
      <c r="AA18" s="864"/>
      <c r="AB18" s="864"/>
      <c r="AC18" s="865"/>
      <c r="AD18" s="863">
        <f>SUM(AD13:AJ17)</f>
        <v>329.39000000000004</v>
      </c>
      <c r="AE18" s="864"/>
      <c r="AF18" s="864"/>
      <c r="AG18" s="864"/>
      <c r="AH18" s="864"/>
      <c r="AI18" s="864"/>
      <c r="AJ18" s="865"/>
      <c r="AK18" s="863">
        <f>SUM(AK13:AQ17)</f>
        <v>339.77800000000002</v>
      </c>
      <c r="AL18" s="864"/>
      <c r="AM18" s="864"/>
      <c r="AN18" s="864"/>
      <c r="AO18" s="864"/>
      <c r="AP18" s="864"/>
      <c r="AQ18" s="865"/>
      <c r="AR18" s="863">
        <f>SUM(AR13:AX17)</f>
        <v>190.7</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3">
        <v>1297.2</v>
      </c>
      <c r="Q19" s="644"/>
      <c r="R19" s="644"/>
      <c r="S19" s="644"/>
      <c r="T19" s="644"/>
      <c r="U19" s="644"/>
      <c r="V19" s="645"/>
      <c r="W19" s="643">
        <v>301.39999999999998</v>
      </c>
      <c r="X19" s="644"/>
      <c r="Y19" s="644"/>
      <c r="Z19" s="644"/>
      <c r="AA19" s="644"/>
      <c r="AB19" s="644"/>
      <c r="AC19" s="645"/>
      <c r="AD19" s="643">
        <v>313.3</v>
      </c>
      <c r="AE19" s="644"/>
      <c r="AF19" s="644"/>
      <c r="AG19" s="644"/>
      <c r="AH19" s="644"/>
      <c r="AI19" s="644"/>
      <c r="AJ19" s="645"/>
      <c r="AK19" s="315"/>
      <c r="AL19" s="315"/>
      <c r="AM19" s="315"/>
      <c r="AN19" s="315"/>
      <c r="AO19" s="315"/>
      <c r="AP19" s="315"/>
      <c r="AQ19" s="315"/>
      <c r="AR19" s="315"/>
      <c r="AS19" s="315"/>
      <c r="AT19" s="315"/>
      <c r="AU19" s="315"/>
      <c r="AV19" s="315"/>
      <c r="AW19" s="315"/>
      <c r="AX19" s="317"/>
    </row>
    <row r="20" spans="1:50" ht="24.75" customHeight="1" x14ac:dyDescent="0.15">
      <c r="A20" s="600"/>
      <c r="B20" s="601"/>
      <c r="C20" s="601"/>
      <c r="D20" s="601"/>
      <c r="E20" s="601"/>
      <c r="F20" s="602"/>
      <c r="G20" s="861" t="s">
        <v>10</v>
      </c>
      <c r="H20" s="862"/>
      <c r="I20" s="862"/>
      <c r="J20" s="862"/>
      <c r="K20" s="862"/>
      <c r="L20" s="862"/>
      <c r="M20" s="862"/>
      <c r="N20" s="862"/>
      <c r="O20" s="862"/>
      <c r="P20" s="303">
        <f>IF(P18=0, "-", SUM(P19)/P18)</f>
        <v>0.94486055440268457</v>
      </c>
      <c r="Q20" s="303"/>
      <c r="R20" s="303"/>
      <c r="S20" s="303"/>
      <c r="T20" s="303"/>
      <c r="U20" s="303"/>
      <c r="V20" s="303"/>
      <c r="W20" s="303">
        <f t="shared" ref="W20" si="0">IF(W18=0, "-", SUM(W19)/W18)</f>
        <v>0.92097463194626938</v>
      </c>
      <c r="X20" s="303"/>
      <c r="Y20" s="303"/>
      <c r="Z20" s="303"/>
      <c r="AA20" s="303"/>
      <c r="AB20" s="303"/>
      <c r="AC20" s="303"/>
      <c r="AD20" s="303">
        <f t="shared" ref="AD20" si="1">IF(AD18=0, "-", SUM(AD19)/AD18)</f>
        <v>0.95115212969428331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64"/>
      <c r="G21" s="301" t="s">
        <v>277</v>
      </c>
      <c r="H21" s="302"/>
      <c r="I21" s="302"/>
      <c r="J21" s="302"/>
      <c r="K21" s="302"/>
      <c r="L21" s="302"/>
      <c r="M21" s="302"/>
      <c r="N21" s="302"/>
      <c r="O21" s="302"/>
      <c r="P21" s="303">
        <f>IF(P19=0, "-", SUM(P19)/SUM(P13,P14))</f>
        <v>4.142397302268547</v>
      </c>
      <c r="Q21" s="303"/>
      <c r="R21" s="303"/>
      <c r="S21" s="303"/>
      <c r="T21" s="303"/>
      <c r="U21" s="303"/>
      <c r="V21" s="303"/>
      <c r="W21" s="303">
        <f t="shared" ref="W21" si="2">IF(W19=0, "-", SUM(W19)/SUM(W13,W14))</f>
        <v>0.88606664608781294</v>
      </c>
      <c r="X21" s="303"/>
      <c r="Y21" s="303"/>
      <c r="Z21" s="303"/>
      <c r="AA21" s="303"/>
      <c r="AB21" s="303"/>
      <c r="AC21" s="303"/>
      <c r="AD21" s="303">
        <f t="shared" ref="AD21" si="3">IF(AD19=0, "-", SUM(AD19)/SUM(AD13,AD14))</f>
        <v>0.93137881521955623</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1" t="s">
        <v>349</v>
      </c>
      <c r="B22" s="932"/>
      <c r="C22" s="932"/>
      <c r="D22" s="932"/>
      <c r="E22" s="932"/>
      <c r="F22" s="933"/>
      <c r="G22" s="969" t="s">
        <v>257</v>
      </c>
      <c r="H22" s="206"/>
      <c r="I22" s="206"/>
      <c r="J22" s="206"/>
      <c r="K22" s="206"/>
      <c r="L22" s="206"/>
      <c r="M22" s="206"/>
      <c r="N22" s="206"/>
      <c r="O22" s="207"/>
      <c r="P22" s="920" t="s">
        <v>350</v>
      </c>
      <c r="Q22" s="206"/>
      <c r="R22" s="206"/>
      <c r="S22" s="206"/>
      <c r="T22" s="206"/>
      <c r="U22" s="206"/>
      <c r="V22" s="207"/>
      <c r="W22" s="920" t="s">
        <v>351</v>
      </c>
      <c r="X22" s="206"/>
      <c r="Y22" s="206"/>
      <c r="Z22" s="206"/>
      <c r="AA22" s="206"/>
      <c r="AB22" s="206"/>
      <c r="AC22" s="207"/>
      <c r="AD22" s="920" t="s">
        <v>256</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9.45" customHeight="1" x14ac:dyDescent="0.15">
      <c r="A23" s="934"/>
      <c r="B23" s="935"/>
      <c r="C23" s="935"/>
      <c r="D23" s="935"/>
      <c r="E23" s="935"/>
      <c r="F23" s="936"/>
      <c r="G23" s="970" t="s">
        <v>488</v>
      </c>
      <c r="H23" s="971"/>
      <c r="I23" s="971"/>
      <c r="J23" s="971"/>
      <c r="K23" s="971"/>
      <c r="L23" s="971"/>
      <c r="M23" s="971"/>
      <c r="N23" s="971"/>
      <c r="O23" s="972"/>
      <c r="P23" s="904">
        <v>142.9</v>
      </c>
      <c r="Q23" s="905"/>
      <c r="R23" s="905"/>
      <c r="S23" s="905"/>
      <c r="T23" s="905"/>
      <c r="U23" s="905"/>
      <c r="V23" s="921"/>
      <c r="W23" s="904">
        <v>162.9</v>
      </c>
      <c r="X23" s="905"/>
      <c r="Y23" s="905"/>
      <c r="Z23" s="905"/>
      <c r="AA23" s="905"/>
      <c r="AB23" s="905"/>
      <c r="AC23" s="921"/>
      <c r="AD23" s="941" t="s">
        <v>633</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489</v>
      </c>
      <c r="H24" s="923"/>
      <c r="I24" s="923"/>
      <c r="J24" s="923"/>
      <c r="K24" s="923"/>
      <c r="L24" s="923"/>
      <c r="M24" s="923"/>
      <c r="N24" s="923"/>
      <c r="O24" s="924"/>
      <c r="P24" s="643">
        <v>14.1</v>
      </c>
      <c r="Q24" s="644"/>
      <c r="R24" s="644"/>
      <c r="S24" s="644"/>
      <c r="T24" s="644"/>
      <c r="U24" s="644"/>
      <c r="V24" s="645"/>
      <c r="W24" s="643">
        <v>14.1</v>
      </c>
      <c r="X24" s="644"/>
      <c r="Y24" s="644"/>
      <c r="Z24" s="644"/>
      <c r="AA24" s="644"/>
      <c r="AB24" s="644"/>
      <c r="AC24" s="645"/>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490</v>
      </c>
      <c r="H25" s="923"/>
      <c r="I25" s="923"/>
      <c r="J25" s="923"/>
      <c r="K25" s="923"/>
      <c r="L25" s="923"/>
      <c r="M25" s="923"/>
      <c r="N25" s="923"/>
      <c r="O25" s="924"/>
      <c r="P25" s="643">
        <v>4.8</v>
      </c>
      <c r="Q25" s="644"/>
      <c r="R25" s="644"/>
      <c r="S25" s="644"/>
      <c r="T25" s="644"/>
      <c r="U25" s="644"/>
      <c r="V25" s="645"/>
      <c r="W25" s="643">
        <v>4.8</v>
      </c>
      <c r="X25" s="644"/>
      <c r="Y25" s="644"/>
      <c r="Z25" s="644"/>
      <c r="AA25" s="644"/>
      <c r="AB25" s="644"/>
      <c r="AC25" s="645"/>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t="s">
        <v>491</v>
      </c>
      <c r="H26" s="923"/>
      <c r="I26" s="923"/>
      <c r="J26" s="923"/>
      <c r="K26" s="923"/>
      <c r="L26" s="923"/>
      <c r="M26" s="923"/>
      <c r="N26" s="923"/>
      <c r="O26" s="924"/>
      <c r="P26" s="643">
        <v>3.7</v>
      </c>
      <c r="Q26" s="644"/>
      <c r="R26" s="644"/>
      <c r="S26" s="644"/>
      <c r="T26" s="644"/>
      <c r="U26" s="644"/>
      <c r="V26" s="645"/>
      <c r="W26" s="643">
        <v>3.7</v>
      </c>
      <c r="X26" s="644"/>
      <c r="Y26" s="644"/>
      <c r="Z26" s="644"/>
      <c r="AA26" s="644"/>
      <c r="AB26" s="644"/>
      <c r="AC26" s="645"/>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t="s">
        <v>492</v>
      </c>
      <c r="H27" s="923"/>
      <c r="I27" s="923"/>
      <c r="J27" s="923"/>
      <c r="K27" s="923"/>
      <c r="L27" s="923"/>
      <c r="M27" s="923"/>
      <c r="N27" s="923"/>
      <c r="O27" s="924"/>
      <c r="P27" s="643">
        <v>2.4</v>
      </c>
      <c r="Q27" s="644"/>
      <c r="R27" s="644"/>
      <c r="S27" s="644"/>
      <c r="T27" s="644"/>
      <c r="U27" s="644"/>
      <c r="V27" s="645"/>
      <c r="W27" s="643">
        <v>3</v>
      </c>
      <c r="X27" s="644"/>
      <c r="Y27" s="644"/>
      <c r="Z27" s="644"/>
      <c r="AA27" s="644"/>
      <c r="AB27" s="644"/>
      <c r="AC27" s="645"/>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261</v>
      </c>
      <c r="H28" s="926"/>
      <c r="I28" s="926"/>
      <c r="J28" s="926"/>
      <c r="K28" s="926"/>
      <c r="L28" s="926"/>
      <c r="M28" s="926"/>
      <c r="N28" s="926"/>
      <c r="O28" s="927"/>
      <c r="P28" s="863">
        <f>P29-SUM(P23:P27)</f>
        <v>1.9000000000000057</v>
      </c>
      <c r="Q28" s="864"/>
      <c r="R28" s="864"/>
      <c r="S28" s="864"/>
      <c r="T28" s="864"/>
      <c r="U28" s="864"/>
      <c r="V28" s="865"/>
      <c r="W28" s="863">
        <f>W29-SUM(W23:W27)</f>
        <v>2.1999999999999886</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258</v>
      </c>
      <c r="H29" s="929"/>
      <c r="I29" s="929"/>
      <c r="J29" s="929"/>
      <c r="K29" s="929"/>
      <c r="L29" s="929"/>
      <c r="M29" s="929"/>
      <c r="N29" s="929"/>
      <c r="O29" s="930"/>
      <c r="P29" s="643">
        <f>AK13</f>
        <v>169.8</v>
      </c>
      <c r="Q29" s="644"/>
      <c r="R29" s="644"/>
      <c r="S29" s="644"/>
      <c r="T29" s="644"/>
      <c r="U29" s="644"/>
      <c r="V29" s="645"/>
      <c r="W29" s="952">
        <f>AR13</f>
        <v>190.7</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273</v>
      </c>
      <c r="B30" s="847"/>
      <c r="C30" s="847"/>
      <c r="D30" s="847"/>
      <c r="E30" s="847"/>
      <c r="F30" s="848"/>
      <c r="G30" s="759" t="s">
        <v>145</v>
      </c>
      <c r="H30" s="760"/>
      <c r="I30" s="760"/>
      <c r="J30" s="760"/>
      <c r="K30" s="760"/>
      <c r="L30" s="760"/>
      <c r="M30" s="760"/>
      <c r="N30" s="760"/>
      <c r="O30" s="761"/>
      <c r="P30" s="842" t="s">
        <v>58</v>
      </c>
      <c r="Q30" s="760"/>
      <c r="R30" s="760"/>
      <c r="S30" s="760"/>
      <c r="T30" s="760"/>
      <c r="U30" s="760"/>
      <c r="V30" s="760"/>
      <c r="W30" s="760"/>
      <c r="X30" s="761"/>
      <c r="Y30" s="839"/>
      <c r="Z30" s="840"/>
      <c r="AA30" s="841"/>
      <c r="AB30" s="843" t="s">
        <v>11</v>
      </c>
      <c r="AC30" s="844"/>
      <c r="AD30" s="845"/>
      <c r="AE30" s="843" t="s">
        <v>313</v>
      </c>
      <c r="AF30" s="844"/>
      <c r="AG30" s="844"/>
      <c r="AH30" s="845"/>
      <c r="AI30" s="843" t="s">
        <v>335</v>
      </c>
      <c r="AJ30" s="844"/>
      <c r="AK30" s="844"/>
      <c r="AL30" s="845"/>
      <c r="AM30" s="900" t="s">
        <v>340</v>
      </c>
      <c r="AN30" s="900"/>
      <c r="AO30" s="900"/>
      <c r="AP30" s="843"/>
      <c r="AQ30" s="753" t="s">
        <v>187</v>
      </c>
      <c r="AR30" s="754"/>
      <c r="AS30" s="754"/>
      <c r="AT30" s="755"/>
      <c r="AU30" s="760" t="s">
        <v>133</v>
      </c>
      <c r="AV30" s="760"/>
      <c r="AW30" s="760"/>
      <c r="AX30" s="90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76" t="s">
        <v>487</v>
      </c>
      <c r="AR31" s="185"/>
      <c r="AS31" s="118" t="s">
        <v>188</v>
      </c>
      <c r="AT31" s="119"/>
      <c r="AU31" s="184">
        <v>4</v>
      </c>
      <c r="AV31" s="184"/>
      <c r="AW31" s="384" t="s">
        <v>177</v>
      </c>
      <c r="AX31" s="385"/>
    </row>
    <row r="32" spans="1:50" ht="23.25" customHeight="1" x14ac:dyDescent="0.15">
      <c r="A32" s="389"/>
      <c r="B32" s="387"/>
      <c r="C32" s="387"/>
      <c r="D32" s="387"/>
      <c r="E32" s="387"/>
      <c r="F32" s="388"/>
      <c r="G32" s="520" t="s">
        <v>493</v>
      </c>
      <c r="H32" s="521"/>
      <c r="I32" s="521"/>
      <c r="J32" s="521"/>
      <c r="K32" s="521"/>
      <c r="L32" s="521"/>
      <c r="M32" s="521"/>
      <c r="N32" s="521"/>
      <c r="O32" s="522"/>
      <c r="P32" s="90" t="s">
        <v>494</v>
      </c>
      <c r="Q32" s="90"/>
      <c r="R32" s="90"/>
      <c r="S32" s="90"/>
      <c r="T32" s="90"/>
      <c r="U32" s="90"/>
      <c r="V32" s="90"/>
      <c r="W32" s="90"/>
      <c r="X32" s="91"/>
      <c r="Y32" s="460" t="s">
        <v>12</v>
      </c>
      <c r="Z32" s="529"/>
      <c r="AA32" s="530"/>
      <c r="AB32" s="450" t="s">
        <v>495</v>
      </c>
      <c r="AC32" s="450"/>
      <c r="AD32" s="450"/>
      <c r="AE32" s="202">
        <v>13.8</v>
      </c>
      <c r="AF32" s="203"/>
      <c r="AG32" s="203"/>
      <c r="AH32" s="203"/>
      <c r="AI32" s="202">
        <v>19.100000000000001</v>
      </c>
      <c r="AJ32" s="203"/>
      <c r="AK32" s="203"/>
      <c r="AL32" s="203"/>
      <c r="AM32" s="202"/>
      <c r="AN32" s="203"/>
      <c r="AO32" s="203"/>
      <c r="AP32" s="203"/>
      <c r="AQ32" s="326" t="s">
        <v>487</v>
      </c>
      <c r="AR32" s="192"/>
      <c r="AS32" s="192"/>
      <c r="AT32" s="327"/>
      <c r="AU32" s="203" t="s">
        <v>487</v>
      </c>
      <c r="AV32" s="203"/>
      <c r="AW32" s="203"/>
      <c r="AX32" s="205"/>
    </row>
    <row r="33" spans="1:50" ht="23.25" customHeight="1" x14ac:dyDescent="0.15">
      <c r="A33" s="390"/>
      <c r="B33" s="391"/>
      <c r="C33" s="391"/>
      <c r="D33" s="391"/>
      <c r="E33" s="391"/>
      <c r="F33" s="392"/>
      <c r="G33" s="523"/>
      <c r="H33" s="524"/>
      <c r="I33" s="524"/>
      <c r="J33" s="524"/>
      <c r="K33" s="524"/>
      <c r="L33" s="524"/>
      <c r="M33" s="524"/>
      <c r="N33" s="524"/>
      <c r="O33" s="525"/>
      <c r="P33" s="93"/>
      <c r="Q33" s="93"/>
      <c r="R33" s="93"/>
      <c r="S33" s="93"/>
      <c r="T33" s="93"/>
      <c r="U33" s="93"/>
      <c r="V33" s="93"/>
      <c r="W33" s="93"/>
      <c r="X33" s="94"/>
      <c r="Y33" s="404" t="s">
        <v>53</v>
      </c>
      <c r="Z33" s="405"/>
      <c r="AA33" s="406"/>
      <c r="AB33" s="512" t="s">
        <v>495</v>
      </c>
      <c r="AC33" s="512"/>
      <c r="AD33" s="512"/>
      <c r="AE33" s="202" t="s">
        <v>487</v>
      </c>
      <c r="AF33" s="203"/>
      <c r="AG33" s="203"/>
      <c r="AH33" s="203"/>
      <c r="AI33" s="202" t="s">
        <v>487</v>
      </c>
      <c r="AJ33" s="203"/>
      <c r="AK33" s="203"/>
      <c r="AL33" s="204"/>
      <c r="AM33" s="202" t="s">
        <v>496</v>
      </c>
      <c r="AN33" s="203"/>
      <c r="AO33" s="203"/>
      <c r="AP33" s="204"/>
      <c r="AQ33" s="326" t="s">
        <v>487</v>
      </c>
      <c r="AR33" s="192"/>
      <c r="AS33" s="192"/>
      <c r="AT33" s="327"/>
      <c r="AU33" s="203">
        <v>21</v>
      </c>
      <c r="AV33" s="203"/>
      <c r="AW33" s="203"/>
      <c r="AX33" s="205"/>
    </row>
    <row r="34" spans="1:50" ht="23.25" customHeight="1" x14ac:dyDescent="0.15">
      <c r="A34" s="389"/>
      <c r="B34" s="387"/>
      <c r="C34" s="387"/>
      <c r="D34" s="387"/>
      <c r="E34" s="387"/>
      <c r="F34" s="388"/>
      <c r="G34" s="526"/>
      <c r="H34" s="527"/>
      <c r="I34" s="527"/>
      <c r="J34" s="527"/>
      <c r="K34" s="527"/>
      <c r="L34" s="527"/>
      <c r="M34" s="527"/>
      <c r="N34" s="527"/>
      <c r="O34" s="528"/>
      <c r="P34" s="96"/>
      <c r="Q34" s="96"/>
      <c r="R34" s="96"/>
      <c r="S34" s="96"/>
      <c r="T34" s="96"/>
      <c r="U34" s="96"/>
      <c r="V34" s="96"/>
      <c r="W34" s="96"/>
      <c r="X34" s="97"/>
      <c r="Y34" s="404" t="s">
        <v>13</v>
      </c>
      <c r="Z34" s="405"/>
      <c r="AA34" s="406"/>
      <c r="AB34" s="554" t="s">
        <v>178</v>
      </c>
      <c r="AC34" s="554"/>
      <c r="AD34" s="554"/>
      <c r="AE34" s="202">
        <v>66</v>
      </c>
      <c r="AF34" s="203"/>
      <c r="AG34" s="203"/>
      <c r="AH34" s="203"/>
      <c r="AI34" s="202">
        <v>91</v>
      </c>
      <c r="AJ34" s="203"/>
      <c r="AK34" s="203"/>
      <c r="AL34" s="203"/>
      <c r="AM34" s="202" t="s">
        <v>487</v>
      </c>
      <c r="AN34" s="203"/>
      <c r="AO34" s="203"/>
      <c r="AP34" s="203"/>
      <c r="AQ34" s="326" t="s">
        <v>487</v>
      </c>
      <c r="AR34" s="192"/>
      <c r="AS34" s="192"/>
      <c r="AT34" s="327"/>
      <c r="AU34" s="203" t="s">
        <v>487</v>
      </c>
      <c r="AV34" s="203"/>
      <c r="AW34" s="203"/>
      <c r="AX34" s="205"/>
    </row>
    <row r="35" spans="1:50" ht="29.45" customHeight="1" x14ac:dyDescent="0.15">
      <c r="A35" s="210" t="s">
        <v>301</v>
      </c>
      <c r="B35" s="211"/>
      <c r="C35" s="211"/>
      <c r="D35" s="211"/>
      <c r="E35" s="211"/>
      <c r="F35" s="212"/>
      <c r="G35" s="216" t="s">
        <v>631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9.4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0" ht="18.75"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313</v>
      </c>
      <c r="AF37" s="230"/>
      <c r="AG37" s="230"/>
      <c r="AH37" s="231"/>
      <c r="AI37" s="229" t="s">
        <v>311</v>
      </c>
      <c r="AJ37" s="230"/>
      <c r="AK37" s="230"/>
      <c r="AL37" s="231"/>
      <c r="AM37" s="235" t="s">
        <v>340</v>
      </c>
      <c r="AN37" s="235"/>
      <c r="AO37" s="235"/>
      <c r="AP37" s="235"/>
      <c r="AQ37" s="136" t="s">
        <v>187</v>
      </c>
      <c r="AR37" s="137"/>
      <c r="AS37" s="137"/>
      <c r="AT37" s="138"/>
      <c r="AU37" s="400" t="s">
        <v>133</v>
      </c>
      <c r="AV37" s="400"/>
      <c r="AW37" s="400"/>
      <c r="AX37" s="895"/>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76" t="s">
        <v>614</v>
      </c>
      <c r="AR38" s="185"/>
      <c r="AS38" s="118" t="s">
        <v>188</v>
      </c>
      <c r="AT38" s="119"/>
      <c r="AU38" s="184">
        <v>4</v>
      </c>
      <c r="AV38" s="184"/>
      <c r="AW38" s="384" t="s">
        <v>177</v>
      </c>
      <c r="AX38" s="385"/>
    </row>
    <row r="39" spans="1:50" ht="23.25" customHeight="1" x14ac:dyDescent="0.15">
      <c r="A39" s="389"/>
      <c r="B39" s="387"/>
      <c r="C39" s="387"/>
      <c r="D39" s="387"/>
      <c r="E39" s="387"/>
      <c r="F39" s="388"/>
      <c r="G39" s="520" t="s">
        <v>501</v>
      </c>
      <c r="H39" s="521"/>
      <c r="I39" s="521"/>
      <c r="J39" s="521"/>
      <c r="K39" s="521"/>
      <c r="L39" s="521"/>
      <c r="M39" s="521"/>
      <c r="N39" s="521"/>
      <c r="O39" s="522"/>
      <c r="P39" s="90" t="s">
        <v>503</v>
      </c>
      <c r="Q39" s="90"/>
      <c r="R39" s="90"/>
      <c r="S39" s="90"/>
      <c r="T39" s="90"/>
      <c r="U39" s="90"/>
      <c r="V39" s="90"/>
      <c r="W39" s="90"/>
      <c r="X39" s="91"/>
      <c r="Y39" s="460" t="s">
        <v>12</v>
      </c>
      <c r="Z39" s="529"/>
      <c r="AA39" s="530"/>
      <c r="AB39" s="450" t="s">
        <v>497</v>
      </c>
      <c r="AC39" s="450"/>
      <c r="AD39" s="450"/>
      <c r="AE39" s="202">
        <v>19</v>
      </c>
      <c r="AF39" s="203"/>
      <c r="AG39" s="203"/>
      <c r="AH39" s="203"/>
      <c r="AI39" s="202">
        <v>110</v>
      </c>
      <c r="AJ39" s="203"/>
      <c r="AK39" s="203"/>
      <c r="AL39" s="203"/>
      <c r="AM39" s="202"/>
      <c r="AN39" s="203"/>
      <c r="AO39" s="203"/>
      <c r="AP39" s="203"/>
      <c r="AQ39" s="326" t="s">
        <v>617</v>
      </c>
      <c r="AR39" s="192"/>
      <c r="AS39" s="192"/>
      <c r="AT39" s="327"/>
      <c r="AU39" s="203" t="s">
        <v>614</v>
      </c>
      <c r="AV39" s="203"/>
      <c r="AW39" s="203"/>
      <c r="AX39" s="205"/>
    </row>
    <row r="40" spans="1:50" ht="23.25" customHeight="1" x14ac:dyDescent="0.15">
      <c r="A40" s="390"/>
      <c r="B40" s="391"/>
      <c r="C40" s="391"/>
      <c r="D40" s="391"/>
      <c r="E40" s="391"/>
      <c r="F40" s="392"/>
      <c r="G40" s="523"/>
      <c r="H40" s="524"/>
      <c r="I40" s="524"/>
      <c r="J40" s="524"/>
      <c r="K40" s="524"/>
      <c r="L40" s="524"/>
      <c r="M40" s="524"/>
      <c r="N40" s="524"/>
      <c r="O40" s="525"/>
      <c r="P40" s="93"/>
      <c r="Q40" s="93"/>
      <c r="R40" s="93"/>
      <c r="S40" s="93"/>
      <c r="T40" s="93"/>
      <c r="U40" s="93"/>
      <c r="V40" s="93"/>
      <c r="W40" s="93"/>
      <c r="X40" s="94"/>
      <c r="Y40" s="404" t="s">
        <v>53</v>
      </c>
      <c r="Z40" s="405"/>
      <c r="AA40" s="406"/>
      <c r="AB40" s="512" t="s">
        <v>497</v>
      </c>
      <c r="AC40" s="512"/>
      <c r="AD40" s="512"/>
      <c r="AE40" s="202" t="s">
        <v>614</v>
      </c>
      <c r="AF40" s="203"/>
      <c r="AG40" s="203"/>
      <c r="AH40" s="203"/>
      <c r="AI40" s="202">
        <v>30</v>
      </c>
      <c r="AJ40" s="203"/>
      <c r="AK40" s="203"/>
      <c r="AL40" s="203"/>
      <c r="AM40" s="202" t="s">
        <v>614</v>
      </c>
      <c r="AN40" s="203"/>
      <c r="AO40" s="203"/>
      <c r="AP40" s="203"/>
      <c r="AQ40" s="326" t="s">
        <v>614</v>
      </c>
      <c r="AR40" s="192"/>
      <c r="AS40" s="192"/>
      <c r="AT40" s="327"/>
      <c r="AU40" s="203">
        <v>181</v>
      </c>
      <c r="AV40" s="203"/>
      <c r="AW40" s="203"/>
      <c r="AX40" s="205"/>
    </row>
    <row r="41" spans="1:50" ht="23.25" customHeight="1" x14ac:dyDescent="0.15">
      <c r="A41" s="393"/>
      <c r="B41" s="394"/>
      <c r="C41" s="394"/>
      <c r="D41" s="394"/>
      <c r="E41" s="394"/>
      <c r="F41" s="395"/>
      <c r="G41" s="526"/>
      <c r="H41" s="527"/>
      <c r="I41" s="527"/>
      <c r="J41" s="527"/>
      <c r="K41" s="527"/>
      <c r="L41" s="527"/>
      <c r="M41" s="527"/>
      <c r="N41" s="527"/>
      <c r="O41" s="528"/>
      <c r="P41" s="96"/>
      <c r="Q41" s="96"/>
      <c r="R41" s="96"/>
      <c r="S41" s="96"/>
      <c r="T41" s="96"/>
      <c r="U41" s="96"/>
      <c r="V41" s="96"/>
      <c r="W41" s="96"/>
      <c r="X41" s="97"/>
      <c r="Y41" s="404" t="s">
        <v>13</v>
      </c>
      <c r="Z41" s="405"/>
      <c r="AA41" s="406"/>
      <c r="AB41" s="554" t="s">
        <v>178</v>
      </c>
      <c r="AC41" s="554"/>
      <c r="AD41" s="554"/>
      <c r="AE41" s="202">
        <v>10</v>
      </c>
      <c r="AF41" s="203"/>
      <c r="AG41" s="203"/>
      <c r="AH41" s="203"/>
      <c r="AI41" s="202">
        <v>61</v>
      </c>
      <c r="AJ41" s="203"/>
      <c r="AK41" s="203"/>
      <c r="AL41" s="203"/>
      <c r="AM41" s="202" t="s">
        <v>614</v>
      </c>
      <c r="AN41" s="203"/>
      <c r="AO41" s="203"/>
      <c r="AP41" s="203"/>
      <c r="AQ41" s="326" t="s">
        <v>614</v>
      </c>
      <c r="AR41" s="192"/>
      <c r="AS41" s="192"/>
      <c r="AT41" s="327"/>
      <c r="AU41" s="203" t="s">
        <v>614</v>
      </c>
      <c r="AV41" s="203"/>
      <c r="AW41" s="203"/>
      <c r="AX41" s="205"/>
    </row>
    <row r="42" spans="1:50" ht="31.15" customHeight="1" x14ac:dyDescent="0.15">
      <c r="A42" s="210" t="s">
        <v>301</v>
      </c>
      <c r="B42" s="211"/>
      <c r="C42" s="211"/>
      <c r="D42" s="211"/>
      <c r="E42" s="211"/>
      <c r="F42" s="212"/>
      <c r="G42" s="216" t="s">
        <v>498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1.1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row>
    <row r="44" spans="1:50" ht="18.75"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313</v>
      </c>
      <c r="AF44" s="230"/>
      <c r="AG44" s="230"/>
      <c r="AH44" s="231"/>
      <c r="AI44" s="229" t="s">
        <v>311</v>
      </c>
      <c r="AJ44" s="230"/>
      <c r="AK44" s="230"/>
      <c r="AL44" s="231"/>
      <c r="AM44" s="235" t="s">
        <v>340</v>
      </c>
      <c r="AN44" s="235"/>
      <c r="AO44" s="235"/>
      <c r="AP44" s="235"/>
      <c r="AQ44" s="136" t="s">
        <v>187</v>
      </c>
      <c r="AR44" s="137"/>
      <c r="AS44" s="137"/>
      <c r="AT44" s="138"/>
      <c r="AU44" s="400" t="s">
        <v>133</v>
      </c>
      <c r="AV44" s="400"/>
      <c r="AW44" s="400"/>
      <c r="AX44" s="895"/>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76" t="s">
        <v>614</v>
      </c>
      <c r="AR45" s="185"/>
      <c r="AS45" s="118" t="s">
        <v>188</v>
      </c>
      <c r="AT45" s="119"/>
      <c r="AU45" s="184">
        <v>2</v>
      </c>
      <c r="AV45" s="184"/>
      <c r="AW45" s="384" t="s">
        <v>177</v>
      </c>
      <c r="AX45" s="385"/>
    </row>
    <row r="46" spans="1:50" ht="30" customHeight="1" x14ac:dyDescent="0.15">
      <c r="A46" s="389"/>
      <c r="B46" s="387"/>
      <c r="C46" s="387"/>
      <c r="D46" s="387"/>
      <c r="E46" s="387"/>
      <c r="F46" s="388"/>
      <c r="G46" s="520" t="s">
        <v>502</v>
      </c>
      <c r="H46" s="521"/>
      <c r="I46" s="521"/>
      <c r="J46" s="521"/>
      <c r="K46" s="521"/>
      <c r="L46" s="521"/>
      <c r="M46" s="521"/>
      <c r="N46" s="521"/>
      <c r="O46" s="522"/>
      <c r="P46" s="520" t="s">
        <v>504</v>
      </c>
      <c r="Q46" s="521"/>
      <c r="R46" s="521"/>
      <c r="S46" s="521"/>
      <c r="T46" s="521"/>
      <c r="U46" s="521"/>
      <c r="V46" s="521"/>
      <c r="W46" s="521"/>
      <c r="X46" s="522"/>
      <c r="Y46" s="460" t="s">
        <v>12</v>
      </c>
      <c r="Z46" s="529"/>
      <c r="AA46" s="530"/>
      <c r="AB46" s="450" t="s">
        <v>497</v>
      </c>
      <c r="AC46" s="450"/>
      <c r="AD46" s="450"/>
      <c r="AE46" s="202" t="s">
        <v>505</v>
      </c>
      <c r="AF46" s="203"/>
      <c r="AG46" s="203"/>
      <c r="AH46" s="203"/>
      <c r="AI46" s="202">
        <v>153</v>
      </c>
      <c r="AJ46" s="203"/>
      <c r="AK46" s="203"/>
      <c r="AL46" s="203"/>
      <c r="AM46" s="202"/>
      <c r="AN46" s="203"/>
      <c r="AO46" s="203"/>
      <c r="AP46" s="203"/>
      <c r="AQ46" s="326" t="s">
        <v>614</v>
      </c>
      <c r="AR46" s="192"/>
      <c r="AS46" s="192"/>
      <c r="AT46" s="327"/>
      <c r="AU46" s="203" t="s">
        <v>614</v>
      </c>
      <c r="AV46" s="203"/>
      <c r="AW46" s="203"/>
      <c r="AX46" s="205"/>
    </row>
    <row r="47" spans="1:50" ht="30" customHeight="1" x14ac:dyDescent="0.15">
      <c r="A47" s="390"/>
      <c r="B47" s="391"/>
      <c r="C47" s="391"/>
      <c r="D47" s="391"/>
      <c r="E47" s="391"/>
      <c r="F47" s="392"/>
      <c r="G47" s="523"/>
      <c r="H47" s="524"/>
      <c r="I47" s="524"/>
      <c r="J47" s="524"/>
      <c r="K47" s="524"/>
      <c r="L47" s="524"/>
      <c r="M47" s="524"/>
      <c r="N47" s="524"/>
      <c r="O47" s="525"/>
      <c r="P47" s="523"/>
      <c r="Q47" s="524"/>
      <c r="R47" s="524"/>
      <c r="S47" s="524"/>
      <c r="T47" s="524"/>
      <c r="U47" s="524"/>
      <c r="V47" s="524"/>
      <c r="W47" s="524"/>
      <c r="X47" s="525"/>
      <c r="Y47" s="404" t="s">
        <v>53</v>
      </c>
      <c r="Z47" s="405"/>
      <c r="AA47" s="406"/>
      <c r="AB47" s="512" t="s">
        <v>497</v>
      </c>
      <c r="AC47" s="512"/>
      <c r="AD47" s="512"/>
      <c r="AE47" s="202" t="s">
        <v>505</v>
      </c>
      <c r="AF47" s="203"/>
      <c r="AG47" s="203"/>
      <c r="AH47" s="203"/>
      <c r="AI47" s="202" t="s">
        <v>614</v>
      </c>
      <c r="AJ47" s="203"/>
      <c r="AK47" s="203"/>
      <c r="AL47" s="203"/>
      <c r="AM47" s="202" t="s">
        <v>329</v>
      </c>
      <c r="AN47" s="203"/>
      <c r="AO47" s="203"/>
      <c r="AP47" s="204"/>
      <c r="AQ47" s="326" t="s">
        <v>614</v>
      </c>
      <c r="AR47" s="192"/>
      <c r="AS47" s="192"/>
      <c r="AT47" s="327"/>
      <c r="AU47" s="203">
        <v>200</v>
      </c>
      <c r="AV47" s="203"/>
      <c r="AW47" s="203"/>
      <c r="AX47" s="205"/>
    </row>
    <row r="48" spans="1:50" ht="30" customHeight="1" x14ac:dyDescent="0.15">
      <c r="A48" s="393"/>
      <c r="B48" s="394"/>
      <c r="C48" s="394"/>
      <c r="D48" s="394"/>
      <c r="E48" s="394"/>
      <c r="F48" s="395"/>
      <c r="G48" s="526"/>
      <c r="H48" s="527"/>
      <c r="I48" s="527"/>
      <c r="J48" s="527"/>
      <c r="K48" s="527"/>
      <c r="L48" s="527"/>
      <c r="M48" s="527"/>
      <c r="N48" s="527"/>
      <c r="O48" s="528"/>
      <c r="P48" s="526"/>
      <c r="Q48" s="527"/>
      <c r="R48" s="527"/>
      <c r="S48" s="527"/>
      <c r="T48" s="527"/>
      <c r="U48" s="527"/>
      <c r="V48" s="527"/>
      <c r="W48" s="527"/>
      <c r="X48" s="528"/>
      <c r="Y48" s="404" t="s">
        <v>13</v>
      </c>
      <c r="Z48" s="405"/>
      <c r="AA48" s="406"/>
      <c r="AB48" s="554" t="s">
        <v>178</v>
      </c>
      <c r="AC48" s="554"/>
      <c r="AD48" s="554"/>
      <c r="AE48" s="202" t="s">
        <v>505</v>
      </c>
      <c r="AF48" s="203"/>
      <c r="AG48" s="203"/>
      <c r="AH48" s="203"/>
      <c r="AI48" s="202">
        <v>77</v>
      </c>
      <c r="AJ48" s="203"/>
      <c r="AK48" s="203"/>
      <c r="AL48" s="203"/>
      <c r="AM48" s="202" t="s">
        <v>329</v>
      </c>
      <c r="AN48" s="203"/>
      <c r="AO48" s="203"/>
      <c r="AP48" s="203"/>
      <c r="AQ48" s="326" t="s">
        <v>617</v>
      </c>
      <c r="AR48" s="192"/>
      <c r="AS48" s="192"/>
      <c r="AT48" s="327"/>
      <c r="AU48" s="203" t="s">
        <v>614</v>
      </c>
      <c r="AV48" s="203"/>
      <c r="AW48" s="203"/>
      <c r="AX48" s="205"/>
    </row>
    <row r="49" spans="1:50" ht="29.45" customHeight="1" x14ac:dyDescent="0.15">
      <c r="A49" s="210" t="s">
        <v>301</v>
      </c>
      <c r="B49" s="211"/>
      <c r="C49" s="211"/>
      <c r="D49" s="211"/>
      <c r="E49" s="211"/>
      <c r="F49" s="212"/>
      <c r="G49" s="216" t="s">
        <v>631</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9.4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1"/>
      <c r="AF50" s="221"/>
      <c r="AG50" s="221"/>
      <c r="AH50" s="221"/>
      <c r="AI50" s="221"/>
      <c r="AJ50" s="221"/>
      <c r="AK50" s="221"/>
      <c r="AL50" s="221"/>
      <c r="AM50" s="221"/>
      <c r="AN50" s="221"/>
      <c r="AO50" s="221"/>
      <c r="AP50" s="221"/>
      <c r="AQ50" s="220"/>
      <c r="AR50" s="220"/>
      <c r="AS50" s="220"/>
      <c r="AT50" s="220"/>
      <c r="AU50" s="220"/>
      <c r="AV50" s="220"/>
      <c r="AW50" s="220"/>
      <c r="AX50" s="222"/>
    </row>
    <row r="51" spans="1:50" ht="18.75"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313</v>
      </c>
      <c r="AF51" s="230"/>
      <c r="AG51" s="230"/>
      <c r="AH51" s="231"/>
      <c r="AI51" s="229" t="s">
        <v>311</v>
      </c>
      <c r="AJ51" s="230"/>
      <c r="AK51" s="230"/>
      <c r="AL51" s="231"/>
      <c r="AM51" s="235" t="s">
        <v>340</v>
      </c>
      <c r="AN51" s="235"/>
      <c r="AO51" s="235"/>
      <c r="AP51" s="235"/>
      <c r="AQ51" s="136" t="s">
        <v>187</v>
      </c>
      <c r="AR51" s="137"/>
      <c r="AS51" s="137"/>
      <c r="AT51" s="138"/>
      <c r="AU51" s="909" t="s">
        <v>133</v>
      </c>
      <c r="AV51" s="909"/>
      <c r="AW51" s="909"/>
      <c r="AX51" s="910"/>
    </row>
    <row r="52" spans="1:50" ht="18.75"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76" t="s">
        <v>614</v>
      </c>
      <c r="AR52" s="185"/>
      <c r="AS52" s="118" t="s">
        <v>188</v>
      </c>
      <c r="AT52" s="119"/>
      <c r="AU52" s="184">
        <v>2</v>
      </c>
      <c r="AV52" s="184"/>
      <c r="AW52" s="384" t="s">
        <v>177</v>
      </c>
      <c r="AX52" s="385"/>
    </row>
    <row r="53" spans="1:50" ht="23.25" customHeight="1" x14ac:dyDescent="0.15">
      <c r="A53" s="389"/>
      <c r="B53" s="387"/>
      <c r="C53" s="387"/>
      <c r="D53" s="387"/>
      <c r="E53" s="387"/>
      <c r="F53" s="388"/>
      <c r="G53" s="520" t="s">
        <v>506</v>
      </c>
      <c r="H53" s="521"/>
      <c r="I53" s="521"/>
      <c r="J53" s="521"/>
      <c r="K53" s="521"/>
      <c r="L53" s="521"/>
      <c r="M53" s="521"/>
      <c r="N53" s="521"/>
      <c r="O53" s="522"/>
      <c r="P53" s="520" t="s">
        <v>507</v>
      </c>
      <c r="Q53" s="521"/>
      <c r="R53" s="521"/>
      <c r="S53" s="521"/>
      <c r="T53" s="521"/>
      <c r="U53" s="521"/>
      <c r="V53" s="521"/>
      <c r="W53" s="521"/>
      <c r="X53" s="522"/>
      <c r="Y53" s="460" t="s">
        <v>12</v>
      </c>
      <c r="Z53" s="529"/>
      <c r="AA53" s="530"/>
      <c r="AB53" s="450" t="s">
        <v>497</v>
      </c>
      <c r="AC53" s="450"/>
      <c r="AD53" s="450"/>
      <c r="AE53" s="202" t="s">
        <v>329</v>
      </c>
      <c r="AF53" s="203"/>
      <c r="AG53" s="203"/>
      <c r="AH53" s="203"/>
      <c r="AI53" s="202">
        <v>385</v>
      </c>
      <c r="AJ53" s="203"/>
      <c r="AK53" s="203"/>
      <c r="AL53" s="203"/>
      <c r="AM53" s="202"/>
      <c r="AN53" s="203"/>
      <c r="AO53" s="203"/>
      <c r="AP53" s="203"/>
      <c r="AQ53" s="326" t="s">
        <v>614</v>
      </c>
      <c r="AR53" s="192"/>
      <c r="AS53" s="192"/>
      <c r="AT53" s="327"/>
      <c r="AU53" s="203" t="s">
        <v>614</v>
      </c>
      <c r="AV53" s="203"/>
      <c r="AW53" s="203"/>
      <c r="AX53" s="205"/>
    </row>
    <row r="54" spans="1:50" ht="23.25" customHeight="1" x14ac:dyDescent="0.15">
      <c r="A54" s="390"/>
      <c r="B54" s="391"/>
      <c r="C54" s="391"/>
      <c r="D54" s="391"/>
      <c r="E54" s="391"/>
      <c r="F54" s="392"/>
      <c r="G54" s="523"/>
      <c r="H54" s="524"/>
      <c r="I54" s="524"/>
      <c r="J54" s="524"/>
      <c r="K54" s="524"/>
      <c r="L54" s="524"/>
      <c r="M54" s="524"/>
      <c r="N54" s="524"/>
      <c r="O54" s="525"/>
      <c r="P54" s="523"/>
      <c r="Q54" s="524"/>
      <c r="R54" s="524"/>
      <c r="S54" s="524"/>
      <c r="T54" s="524"/>
      <c r="U54" s="524"/>
      <c r="V54" s="524"/>
      <c r="W54" s="524"/>
      <c r="X54" s="525"/>
      <c r="Y54" s="404" t="s">
        <v>53</v>
      </c>
      <c r="Z54" s="405"/>
      <c r="AA54" s="406"/>
      <c r="AB54" s="512" t="s">
        <v>497</v>
      </c>
      <c r="AC54" s="512"/>
      <c r="AD54" s="512"/>
      <c r="AE54" s="202" t="s">
        <v>329</v>
      </c>
      <c r="AF54" s="203"/>
      <c r="AG54" s="203"/>
      <c r="AH54" s="203"/>
      <c r="AI54" s="202" t="s">
        <v>614</v>
      </c>
      <c r="AJ54" s="203"/>
      <c r="AK54" s="203"/>
      <c r="AL54" s="203"/>
      <c r="AM54" s="202" t="s">
        <v>329</v>
      </c>
      <c r="AN54" s="203"/>
      <c r="AO54" s="203"/>
      <c r="AP54" s="204"/>
      <c r="AQ54" s="326" t="s">
        <v>614</v>
      </c>
      <c r="AR54" s="192"/>
      <c r="AS54" s="192"/>
      <c r="AT54" s="327"/>
      <c r="AU54" s="203">
        <v>600</v>
      </c>
      <c r="AV54" s="203"/>
      <c r="AW54" s="203"/>
      <c r="AX54" s="205"/>
    </row>
    <row r="55" spans="1:50" ht="23.25" customHeight="1" x14ac:dyDescent="0.15">
      <c r="A55" s="393"/>
      <c r="B55" s="394"/>
      <c r="C55" s="394"/>
      <c r="D55" s="394"/>
      <c r="E55" s="394"/>
      <c r="F55" s="395"/>
      <c r="G55" s="526"/>
      <c r="H55" s="527"/>
      <c r="I55" s="527"/>
      <c r="J55" s="527"/>
      <c r="K55" s="527"/>
      <c r="L55" s="527"/>
      <c r="M55" s="527"/>
      <c r="N55" s="527"/>
      <c r="O55" s="528"/>
      <c r="P55" s="526"/>
      <c r="Q55" s="527"/>
      <c r="R55" s="527"/>
      <c r="S55" s="527"/>
      <c r="T55" s="527"/>
      <c r="U55" s="527"/>
      <c r="V55" s="527"/>
      <c r="W55" s="527"/>
      <c r="X55" s="528"/>
      <c r="Y55" s="404" t="s">
        <v>13</v>
      </c>
      <c r="Z55" s="405"/>
      <c r="AA55" s="406"/>
      <c r="AB55" s="580" t="s">
        <v>14</v>
      </c>
      <c r="AC55" s="580"/>
      <c r="AD55" s="580"/>
      <c r="AE55" s="202" t="s">
        <v>329</v>
      </c>
      <c r="AF55" s="203"/>
      <c r="AG55" s="203"/>
      <c r="AH55" s="203"/>
      <c r="AI55" s="202">
        <v>64</v>
      </c>
      <c r="AJ55" s="203"/>
      <c r="AK55" s="203"/>
      <c r="AL55" s="203"/>
      <c r="AM55" s="202" t="s">
        <v>329</v>
      </c>
      <c r="AN55" s="203"/>
      <c r="AO55" s="203"/>
      <c r="AP55" s="203"/>
      <c r="AQ55" s="326" t="s">
        <v>615</v>
      </c>
      <c r="AR55" s="192"/>
      <c r="AS55" s="192"/>
      <c r="AT55" s="327"/>
      <c r="AU55" s="203" t="s">
        <v>614</v>
      </c>
      <c r="AV55" s="203"/>
      <c r="AW55" s="203"/>
      <c r="AX55" s="205"/>
    </row>
    <row r="56" spans="1:50" ht="31.15" customHeight="1" x14ac:dyDescent="0.15">
      <c r="A56" s="210" t="s">
        <v>301</v>
      </c>
      <c r="B56" s="211"/>
      <c r="C56" s="211"/>
      <c r="D56" s="211"/>
      <c r="E56" s="211"/>
      <c r="F56" s="212"/>
      <c r="G56" s="216" t="s">
        <v>631</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31.1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1"/>
      <c r="AF57" s="221"/>
      <c r="AG57" s="221"/>
      <c r="AH57" s="221"/>
      <c r="AI57" s="221"/>
      <c r="AJ57" s="221"/>
      <c r="AK57" s="221"/>
      <c r="AL57" s="221"/>
      <c r="AM57" s="221"/>
      <c r="AN57" s="221"/>
      <c r="AO57" s="221"/>
      <c r="AP57" s="221"/>
      <c r="AQ57" s="220"/>
      <c r="AR57" s="220"/>
      <c r="AS57" s="220"/>
      <c r="AT57" s="220"/>
      <c r="AU57" s="220"/>
      <c r="AV57" s="220"/>
      <c r="AW57" s="220"/>
      <c r="AX57" s="222"/>
    </row>
    <row r="58" spans="1:50" ht="18.75"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313</v>
      </c>
      <c r="AF58" s="230"/>
      <c r="AG58" s="230"/>
      <c r="AH58" s="231"/>
      <c r="AI58" s="229" t="s">
        <v>311</v>
      </c>
      <c r="AJ58" s="230"/>
      <c r="AK58" s="230"/>
      <c r="AL58" s="231"/>
      <c r="AM58" s="235" t="s">
        <v>340</v>
      </c>
      <c r="AN58" s="235"/>
      <c r="AO58" s="235"/>
      <c r="AP58" s="235"/>
      <c r="AQ58" s="136" t="s">
        <v>187</v>
      </c>
      <c r="AR58" s="137"/>
      <c r="AS58" s="137"/>
      <c r="AT58" s="138"/>
      <c r="AU58" s="909" t="s">
        <v>133</v>
      </c>
      <c r="AV58" s="909"/>
      <c r="AW58" s="909"/>
      <c r="AX58" s="910"/>
    </row>
    <row r="59" spans="1:50" ht="18.75"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76" t="s">
        <v>614</v>
      </c>
      <c r="AR59" s="185"/>
      <c r="AS59" s="118" t="s">
        <v>188</v>
      </c>
      <c r="AT59" s="119"/>
      <c r="AU59" s="184">
        <v>4</v>
      </c>
      <c r="AV59" s="184"/>
      <c r="AW59" s="384" t="s">
        <v>177</v>
      </c>
      <c r="AX59" s="385"/>
    </row>
    <row r="60" spans="1:50" ht="23.25" customHeight="1" x14ac:dyDescent="0.15">
      <c r="A60" s="389"/>
      <c r="B60" s="387"/>
      <c r="C60" s="387"/>
      <c r="D60" s="387"/>
      <c r="E60" s="387"/>
      <c r="F60" s="388"/>
      <c r="G60" s="520" t="s">
        <v>500</v>
      </c>
      <c r="H60" s="521"/>
      <c r="I60" s="521"/>
      <c r="J60" s="521"/>
      <c r="K60" s="521"/>
      <c r="L60" s="521"/>
      <c r="M60" s="521"/>
      <c r="N60" s="521"/>
      <c r="O60" s="522"/>
      <c r="P60" s="90" t="s">
        <v>499</v>
      </c>
      <c r="Q60" s="90"/>
      <c r="R60" s="90"/>
      <c r="S60" s="90"/>
      <c r="T60" s="90"/>
      <c r="U60" s="90"/>
      <c r="V60" s="90"/>
      <c r="W60" s="90"/>
      <c r="X60" s="91"/>
      <c r="Y60" s="460" t="s">
        <v>12</v>
      </c>
      <c r="Z60" s="529"/>
      <c r="AA60" s="530"/>
      <c r="AB60" s="450" t="s">
        <v>495</v>
      </c>
      <c r="AC60" s="450"/>
      <c r="AD60" s="450"/>
      <c r="AE60" s="202">
        <v>1.2</v>
      </c>
      <c r="AF60" s="203"/>
      <c r="AG60" s="203"/>
      <c r="AH60" s="203"/>
      <c r="AI60" s="202">
        <v>1.5</v>
      </c>
      <c r="AJ60" s="203"/>
      <c r="AK60" s="203"/>
      <c r="AL60" s="203"/>
      <c r="AM60" s="202"/>
      <c r="AN60" s="203"/>
      <c r="AO60" s="203"/>
      <c r="AP60" s="203"/>
      <c r="AQ60" s="326" t="s">
        <v>615</v>
      </c>
      <c r="AR60" s="192"/>
      <c r="AS60" s="192"/>
      <c r="AT60" s="327"/>
      <c r="AU60" s="203" t="s">
        <v>614</v>
      </c>
      <c r="AV60" s="203"/>
      <c r="AW60" s="203"/>
      <c r="AX60" s="205"/>
    </row>
    <row r="61" spans="1:50" ht="23.25" customHeight="1" x14ac:dyDescent="0.15">
      <c r="A61" s="390"/>
      <c r="B61" s="391"/>
      <c r="C61" s="391"/>
      <c r="D61" s="391"/>
      <c r="E61" s="391"/>
      <c r="F61" s="392"/>
      <c r="G61" s="523"/>
      <c r="H61" s="524"/>
      <c r="I61" s="524"/>
      <c r="J61" s="524"/>
      <c r="K61" s="524"/>
      <c r="L61" s="524"/>
      <c r="M61" s="524"/>
      <c r="N61" s="524"/>
      <c r="O61" s="525"/>
      <c r="P61" s="93"/>
      <c r="Q61" s="93"/>
      <c r="R61" s="93"/>
      <c r="S61" s="93"/>
      <c r="T61" s="93"/>
      <c r="U61" s="93"/>
      <c r="V61" s="93"/>
      <c r="W61" s="93"/>
      <c r="X61" s="94"/>
      <c r="Y61" s="404" t="s">
        <v>53</v>
      </c>
      <c r="Z61" s="405"/>
      <c r="AA61" s="406"/>
      <c r="AB61" s="512" t="s">
        <v>495</v>
      </c>
      <c r="AC61" s="512"/>
      <c r="AD61" s="512"/>
      <c r="AE61" s="202" t="s">
        <v>614</v>
      </c>
      <c r="AF61" s="203"/>
      <c r="AG61" s="203"/>
      <c r="AH61" s="203"/>
      <c r="AI61" s="202" t="s">
        <v>614</v>
      </c>
      <c r="AJ61" s="203"/>
      <c r="AK61" s="203"/>
      <c r="AL61" s="203"/>
      <c r="AM61" s="202" t="s">
        <v>614</v>
      </c>
      <c r="AN61" s="203"/>
      <c r="AO61" s="203"/>
      <c r="AP61" s="203"/>
      <c r="AQ61" s="326" t="s">
        <v>614</v>
      </c>
      <c r="AR61" s="192"/>
      <c r="AS61" s="192"/>
      <c r="AT61" s="327"/>
      <c r="AU61" s="203">
        <v>2.7</v>
      </c>
      <c r="AV61" s="203"/>
      <c r="AW61" s="203"/>
      <c r="AX61" s="205"/>
    </row>
    <row r="62" spans="1:50" ht="23.25" customHeight="1" x14ac:dyDescent="0.15">
      <c r="A62" s="390"/>
      <c r="B62" s="391"/>
      <c r="C62" s="391"/>
      <c r="D62" s="391"/>
      <c r="E62" s="391"/>
      <c r="F62" s="392"/>
      <c r="G62" s="526"/>
      <c r="H62" s="527"/>
      <c r="I62" s="527"/>
      <c r="J62" s="527"/>
      <c r="K62" s="527"/>
      <c r="L62" s="527"/>
      <c r="M62" s="527"/>
      <c r="N62" s="527"/>
      <c r="O62" s="528"/>
      <c r="P62" s="96"/>
      <c r="Q62" s="96"/>
      <c r="R62" s="96"/>
      <c r="S62" s="96"/>
      <c r="T62" s="96"/>
      <c r="U62" s="96"/>
      <c r="V62" s="96"/>
      <c r="W62" s="96"/>
      <c r="X62" s="97"/>
      <c r="Y62" s="404" t="s">
        <v>13</v>
      </c>
      <c r="Z62" s="405"/>
      <c r="AA62" s="406"/>
      <c r="AB62" s="554" t="s">
        <v>14</v>
      </c>
      <c r="AC62" s="554"/>
      <c r="AD62" s="554"/>
      <c r="AE62" s="202">
        <v>44</v>
      </c>
      <c r="AF62" s="203"/>
      <c r="AG62" s="203"/>
      <c r="AH62" s="203"/>
      <c r="AI62" s="202">
        <v>56</v>
      </c>
      <c r="AJ62" s="203"/>
      <c r="AK62" s="203"/>
      <c r="AL62" s="203"/>
      <c r="AM62" s="202" t="s">
        <v>614</v>
      </c>
      <c r="AN62" s="203"/>
      <c r="AO62" s="203"/>
      <c r="AP62" s="203"/>
      <c r="AQ62" s="326" t="s">
        <v>617</v>
      </c>
      <c r="AR62" s="192"/>
      <c r="AS62" s="192"/>
      <c r="AT62" s="327"/>
      <c r="AU62" s="203" t="s">
        <v>614</v>
      </c>
      <c r="AV62" s="203"/>
      <c r="AW62" s="203"/>
      <c r="AX62" s="205"/>
    </row>
    <row r="63" spans="1:50" ht="31.9" customHeight="1" x14ac:dyDescent="0.15">
      <c r="A63" s="210" t="s">
        <v>301</v>
      </c>
      <c r="B63" s="211"/>
      <c r="C63" s="211"/>
      <c r="D63" s="211"/>
      <c r="E63" s="211"/>
      <c r="F63" s="212"/>
      <c r="G63" s="216" t="s">
        <v>631</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31.9" customHeight="1" thickBo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1"/>
      <c r="AF64" s="221"/>
      <c r="AG64" s="221"/>
      <c r="AH64" s="221"/>
      <c r="AI64" s="221"/>
      <c r="AJ64" s="221"/>
      <c r="AK64" s="221"/>
      <c r="AL64" s="221"/>
      <c r="AM64" s="221"/>
      <c r="AN64" s="221"/>
      <c r="AO64" s="221"/>
      <c r="AP64" s="221"/>
      <c r="AQ64" s="220"/>
      <c r="AR64" s="220"/>
      <c r="AS64" s="220"/>
      <c r="AT64" s="220"/>
      <c r="AU64" s="220"/>
      <c r="AV64" s="220"/>
      <c r="AW64" s="220"/>
      <c r="AX64" s="222"/>
    </row>
    <row r="65" spans="1:50" ht="18.75" hidden="1" customHeight="1" x14ac:dyDescent="0.15">
      <c r="A65" s="471" t="s">
        <v>274</v>
      </c>
      <c r="B65" s="472"/>
      <c r="C65" s="472"/>
      <c r="D65" s="472"/>
      <c r="E65" s="472"/>
      <c r="F65" s="473"/>
      <c r="G65" s="474"/>
      <c r="H65" s="224" t="s">
        <v>145</v>
      </c>
      <c r="I65" s="224"/>
      <c r="J65" s="224"/>
      <c r="K65" s="224"/>
      <c r="L65" s="224"/>
      <c r="M65" s="224"/>
      <c r="N65" s="224"/>
      <c r="O65" s="225"/>
      <c r="P65" s="223" t="s">
        <v>58</v>
      </c>
      <c r="Q65" s="224"/>
      <c r="R65" s="224"/>
      <c r="S65" s="224"/>
      <c r="T65" s="224"/>
      <c r="U65" s="224"/>
      <c r="V65" s="225"/>
      <c r="W65" s="476" t="s">
        <v>269</v>
      </c>
      <c r="X65" s="477"/>
      <c r="Y65" s="480"/>
      <c r="Z65" s="480"/>
      <c r="AA65" s="481"/>
      <c r="AB65" s="223" t="s">
        <v>11</v>
      </c>
      <c r="AC65" s="224"/>
      <c r="AD65" s="225"/>
      <c r="AE65" s="229" t="s">
        <v>313</v>
      </c>
      <c r="AF65" s="230"/>
      <c r="AG65" s="230"/>
      <c r="AH65" s="231"/>
      <c r="AI65" s="229" t="s">
        <v>311</v>
      </c>
      <c r="AJ65" s="230"/>
      <c r="AK65" s="230"/>
      <c r="AL65" s="231"/>
      <c r="AM65" s="235" t="s">
        <v>340</v>
      </c>
      <c r="AN65" s="235"/>
      <c r="AO65" s="235"/>
      <c r="AP65" s="235"/>
      <c r="AQ65" s="223" t="s">
        <v>187</v>
      </c>
      <c r="AR65" s="224"/>
      <c r="AS65" s="224"/>
      <c r="AT65" s="225"/>
      <c r="AU65" s="237" t="s">
        <v>133</v>
      </c>
      <c r="AV65" s="237"/>
      <c r="AW65" s="237"/>
      <c r="AX65" s="238"/>
    </row>
    <row r="66" spans="1:50" ht="18.75" hidden="1" customHeight="1" x14ac:dyDescent="0.15">
      <c r="A66" s="464"/>
      <c r="B66" s="465"/>
      <c r="C66" s="465"/>
      <c r="D66" s="465"/>
      <c r="E66" s="465"/>
      <c r="F66" s="466"/>
      <c r="G66" s="475"/>
      <c r="H66" s="227"/>
      <c r="I66" s="227"/>
      <c r="J66" s="227"/>
      <c r="K66" s="227"/>
      <c r="L66" s="227"/>
      <c r="M66" s="227"/>
      <c r="N66" s="227"/>
      <c r="O66" s="228"/>
      <c r="P66" s="226"/>
      <c r="Q66" s="227"/>
      <c r="R66" s="227"/>
      <c r="S66" s="227"/>
      <c r="T66" s="227"/>
      <c r="U66" s="227"/>
      <c r="V66" s="228"/>
      <c r="W66" s="478"/>
      <c r="X66" s="479"/>
      <c r="Y66" s="482"/>
      <c r="Z66" s="482"/>
      <c r="AA66" s="483"/>
      <c r="AB66" s="226"/>
      <c r="AC66" s="227"/>
      <c r="AD66" s="228"/>
      <c r="AE66" s="232"/>
      <c r="AF66" s="233"/>
      <c r="AG66" s="233"/>
      <c r="AH66" s="234"/>
      <c r="AI66" s="232"/>
      <c r="AJ66" s="233"/>
      <c r="AK66" s="233"/>
      <c r="AL66" s="234"/>
      <c r="AM66" s="236"/>
      <c r="AN66" s="236"/>
      <c r="AO66" s="236"/>
      <c r="AP66" s="236"/>
      <c r="AQ66" s="183"/>
      <c r="AR66" s="184"/>
      <c r="AS66" s="227" t="s">
        <v>188</v>
      </c>
      <c r="AT66" s="228"/>
      <c r="AU66" s="184"/>
      <c r="AV66" s="184"/>
      <c r="AW66" s="227" t="s">
        <v>272</v>
      </c>
      <c r="AX66" s="239"/>
    </row>
    <row r="67" spans="1:50" ht="23.25" hidden="1" customHeight="1" x14ac:dyDescent="0.15">
      <c r="A67" s="464"/>
      <c r="B67" s="465"/>
      <c r="C67" s="465"/>
      <c r="D67" s="465"/>
      <c r="E67" s="465"/>
      <c r="F67" s="466"/>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291</v>
      </c>
      <c r="AC67" s="257"/>
      <c r="AD67" s="257"/>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1"/>
      <c r="H68" s="246"/>
      <c r="I68" s="247"/>
      <c r="J68" s="247"/>
      <c r="K68" s="247"/>
      <c r="L68" s="247"/>
      <c r="M68" s="247"/>
      <c r="N68" s="247"/>
      <c r="O68" s="248"/>
      <c r="P68" s="246"/>
      <c r="Q68" s="247"/>
      <c r="R68" s="247"/>
      <c r="S68" s="247"/>
      <c r="T68" s="247"/>
      <c r="U68" s="247"/>
      <c r="V68" s="248"/>
      <c r="W68" s="251"/>
      <c r="X68" s="252"/>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2"/>
      <c r="H69" s="246"/>
      <c r="I69" s="247"/>
      <c r="J69" s="247"/>
      <c r="K69" s="247"/>
      <c r="L69" s="247"/>
      <c r="M69" s="247"/>
      <c r="N69" s="247"/>
      <c r="O69" s="248"/>
      <c r="P69" s="246"/>
      <c r="Q69" s="247"/>
      <c r="R69" s="247"/>
      <c r="S69" s="247"/>
      <c r="T69" s="247"/>
      <c r="U69" s="247"/>
      <c r="V69" s="248"/>
      <c r="W69" s="253"/>
      <c r="X69" s="254"/>
      <c r="Y69" s="206" t="s">
        <v>13</v>
      </c>
      <c r="Z69" s="206"/>
      <c r="AA69" s="207"/>
      <c r="AB69" s="209" t="s">
        <v>292</v>
      </c>
      <c r="AC69" s="209"/>
      <c r="AD69" s="209"/>
      <c r="AE69" s="258"/>
      <c r="AF69" s="259"/>
      <c r="AG69" s="259"/>
      <c r="AH69" s="259"/>
      <c r="AI69" s="258"/>
      <c r="AJ69" s="259"/>
      <c r="AK69" s="259"/>
      <c r="AL69" s="259"/>
      <c r="AM69" s="258"/>
      <c r="AN69" s="259"/>
      <c r="AO69" s="259"/>
      <c r="AP69" s="259"/>
      <c r="AQ69" s="202"/>
      <c r="AR69" s="203"/>
      <c r="AS69" s="203"/>
      <c r="AT69" s="204"/>
      <c r="AU69" s="203"/>
      <c r="AV69" s="203"/>
      <c r="AW69" s="203"/>
      <c r="AX69" s="205"/>
    </row>
    <row r="70" spans="1:50" ht="23.25" hidden="1" customHeight="1" x14ac:dyDescent="0.15">
      <c r="A70" s="464" t="s">
        <v>278</v>
      </c>
      <c r="B70" s="465"/>
      <c r="C70" s="465"/>
      <c r="D70" s="465"/>
      <c r="E70" s="465"/>
      <c r="F70" s="466"/>
      <c r="G70" s="241" t="s">
        <v>190</v>
      </c>
      <c r="H70" s="292"/>
      <c r="I70" s="292"/>
      <c r="J70" s="292"/>
      <c r="K70" s="292"/>
      <c r="L70" s="292"/>
      <c r="M70" s="292"/>
      <c r="N70" s="292"/>
      <c r="O70" s="292"/>
      <c r="P70" s="292"/>
      <c r="Q70" s="292"/>
      <c r="R70" s="292"/>
      <c r="S70" s="292"/>
      <c r="T70" s="292"/>
      <c r="U70" s="292"/>
      <c r="V70" s="292"/>
      <c r="W70" s="295" t="s">
        <v>290</v>
      </c>
      <c r="X70" s="296"/>
      <c r="Y70" s="255" t="s">
        <v>12</v>
      </c>
      <c r="Z70" s="255"/>
      <c r="AA70" s="256"/>
      <c r="AB70" s="257" t="s">
        <v>291</v>
      </c>
      <c r="AC70" s="257"/>
      <c r="AD70" s="257"/>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1"/>
      <c r="H71" s="293"/>
      <c r="I71" s="293"/>
      <c r="J71" s="293"/>
      <c r="K71" s="293"/>
      <c r="L71" s="293"/>
      <c r="M71" s="293"/>
      <c r="N71" s="293"/>
      <c r="O71" s="293"/>
      <c r="P71" s="293"/>
      <c r="Q71" s="293"/>
      <c r="R71" s="293"/>
      <c r="S71" s="293"/>
      <c r="T71" s="293"/>
      <c r="U71" s="293"/>
      <c r="V71" s="293"/>
      <c r="W71" s="297"/>
      <c r="X71" s="298"/>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1"/>
      <c r="H72" s="294"/>
      <c r="I72" s="294"/>
      <c r="J72" s="294"/>
      <c r="K72" s="294"/>
      <c r="L72" s="294"/>
      <c r="M72" s="294"/>
      <c r="N72" s="294"/>
      <c r="O72" s="294"/>
      <c r="P72" s="294"/>
      <c r="Q72" s="294"/>
      <c r="R72" s="294"/>
      <c r="S72" s="294"/>
      <c r="T72" s="294"/>
      <c r="U72" s="294"/>
      <c r="V72" s="294"/>
      <c r="W72" s="299"/>
      <c r="X72" s="300"/>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9" t="s">
        <v>313</v>
      </c>
      <c r="AF73" s="230"/>
      <c r="AG73" s="230"/>
      <c r="AH73" s="231"/>
      <c r="AI73" s="229" t="s">
        <v>311</v>
      </c>
      <c r="AJ73" s="230"/>
      <c r="AK73" s="230"/>
      <c r="AL73" s="231"/>
      <c r="AM73" s="235" t="s">
        <v>340</v>
      </c>
      <c r="AN73" s="235"/>
      <c r="AO73" s="235"/>
      <c r="AP73" s="235"/>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6"/>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75" hidden="1" customHeight="1" x14ac:dyDescent="0.15">
      <c r="A78" s="320" t="s">
        <v>304</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3" t="s">
        <v>268</v>
      </c>
      <c r="AP79" s="264"/>
      <c r="AQ79" s="264"/>
      <c r="AR79" s="66" t="s">
        <v>266</v>
      </c>
      <c r="AS79" s="263"/>
      <c r="AT79" s="264"/>
      <c r="AU79" s="264"/>
      <c r="AV79" s="264"/>
      <c r="AW79" s="264"/>
      <c r="AX79" s="965"/>
    </row>
    <row r="80" spans="1:50" ht="18.75" hidden="1" customHeight="1" x14ac:dyDescent="0.15">
      <c r="A80" s="849"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9"/>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0"/>
    </row>
    <row r="83" spans="1:60" ht="22.5" hidden="1" customHeight="1" x14ac:dyDescent="0.15">
      <c r="A83" s="850"/>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1"/>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2"/>
    </row>
    <row r="84" spans="1:60" ht="19.5" hidden="1" customHeight="1" x14ac:dyDescent="0.15">
      <c r="A84" s="850"/>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3"/>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4"/>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9" t="s">
        <v>11</v>
      </c>
      <c r="AC85" s="230"/>
      <c r="AD85" s="231"/>
      <c r="AE85" s="229" t="s">
        <v>313</v>
      </c>
      <c r="AF85" s="230"/>
      <c r="AG85" s="230"/>
      <c r="AH85" s="231"/>
      <c r="AI85" s="229" t="s">
        <v>311</v>
      </c>
      <c r="AJ85" s="230"/>
      <c r="AK85" s="230"/>
      <c r="AL85" s="231"/>
      <c r="AM85" s="235" t="s">
        <v>340</v>
      </c>
      <c r="AN85" s="235"/>
      <c r="AO85" s="235"/>
      <c r="AP85" s="235"/>
      <c r="AQ85" s="144" t="s">
        <v>187</v>
      </c>
      <c r="AR85" s="115"/>
      <c r="AS85" s="115"/>
      <c r="AT85" s="116"/>
      <c r="AU85" s="531" t="s">
        <v>133</v>
      </c>
      <c r="AV85" s="531"/>
      <c r="AW85" s="531"/>
      <c r="AX85" s="532"/>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2"/>
      <c r="AC86" s="233"/>
      <c r="AD86" s="234"/>
      <c r="AE86" s="232"/>
      <c r="AF86" s="233"/>
      <c r="AG86" s="233"/>
      <c r="AH86" s="234"/>
      <c r="AI86" s="232"/>
      <c r="AJ86" s="233"/>
      <c r="AK86" s="233"/>
      <c r="AL86" s="234"/>
      <c r="AM86" s="236"/>
      <c r="AN86" s="236"/>
      <c r="AO86" s="236"/>
      <c r="AP86" s="236"/>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56" t="s">
        <v>61</v>
      </c>
      <c r="Z87" s="557"/>
      <c r="AA87" s="558"/>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55"/>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9" t="s">
        <v>11</v>
      </c>
      <c r="AC90" s="230"/>
      <c r="AD90" s="231"/>
      <c r="AE90" s="229" t="s">
        <v>313</v>
      </c>
      <c r="AF90" s="230"/>
      <c r="AG90" s="230"/>
      <c r="AH90" s="231"/>
      <c r="AI90" s="229" t="s">
        <v>311</v>
      </c>
      <c r="AJ90" s="230"/>
      <c r="AK90" s="230"/>
      <c r="AL90" s="231"/>
      <c r="AM90" s="235" t="s">
        <v>340</v>
      </c>
      <c r="AN90" s="235"/>
      <c r="AO90" s="235"/>
      <c r="AP90" s="235"/>
      <c r="AQ90" s="144" t="s">
        <v>187</v>
      </c>
      <c r="AR90" s="115"/>
      <c r="AS90" s="115"/>
      <c r="AT90" s="116"/>
      <c r="AU90" s="531" t="s">
        <v>133</v>
      </c>
      <c r="AV90" s="531"/>
      <c r="AW90" s="531"/>
      <c r="AX90" s="532"/>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2"/>
      <c r="AC91" s="233"/>
      <c r="AD91" s="234"/>
      <c r="AE91" s="232"/>
      <c r="AF91" s="233"/>
      <c r="AG91" s="233"/>
      <c r="AH91" s="234"/>
      <c r="AI91" s="232"/>
      <c r="AJ91" s="233"/>
      <c r="AK91" s="233"/>
      <c r="AL91" s="234"/>
      <c r="AM91" s="236"/>
      <c r="AN91" s="236"/>
      <c r="AO91" s="236"/>
      <c r="AP91" s="236"/>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56" t="s">
        <v>61</v>
      </c>
      <c r="Z92" s="557"/>
      <c r="AA92" s="558"/>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55"/>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9" t="s">
        <v>11</v>
      </c>
      <c r="AC95" s="230"/>
      <c r="AD95" s="231"/>
      <c r="AE95" s="229" t="s">
        <v>313</v>
      </c>
      <c r="AF95" s="230"/>
      <c r="AG95" s="230"/>
      <c r="AH95" s="231"/>
      <c r="AI95" s="229" t="s">
        <v>311</v>
      </c>
      <c r="AJ95" s="230"/>
      <c r="AK95" s="230"/>
      <c r="AL95" s="231"/>
      <c r="AM95" s="235" t="s">
        <v>340</v>
      </c>
      <c r="AN95" s="235"/>
      <c r="AO95" s="235"/>
      <c r="AP95" s="235"/>
      <c r="AQ95" s="144" t="s">
        <v>187</v>
      </c>
      <c r="AR95" s="115"/>
      <c r="AS95" s="115"/>
      <c r="AT95" s="116"/>
      <c r="AU95" s="531" t="s">
        <v>133</v>
      </c>
      <c r="AV95" s="531"/>
      <c r="AW95" s="531"/>
      <c r="AX95" s="532"/>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2"/>
      <c r="AC96" s="233"/>
      <c r="AD96" s="234"/>
      <c r="AE96" s="232"/>
      <c r="AF96" s="233"/>
      <c r="AG96" s="233"/>
      <c r="AH96" s="234"/>
      <c r="AI96" s="232"/>
      <c r="AJ96" s="233"/>
      <c r="AK96" s="233"/>
      <c r="AL96" s="234"/>
      <c r="AM96" s="236"/>
      <c r="AN96" s="236"/>
      <c r="AO96" s="236"/>
      <c r="AP96" s="236"/>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56" t="s">
        <v>61</v>
      </c>
      <c r="Z97" s="557"/>
      <c r="AA97" s="558"/>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33"/>
      <c r="AR99" s="534"/>
      <c r="AS99" s="534"/>
      <c r="AT99" s="535"/>
      <c r="AU99" s="510"/>
      <c r="AV99" s="510"/>
      <c r="AW99" s="510"/>
      <c r="AX99" s="536"/>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37" t="s">
        <v>313</v>
      </c>
      <c r="AF100" s="538"/>
      <c r="AG100" s="538"/>
      <c r="AH100" s="539"/>
      <c r="AI100" s="537" t="s">
        <v>333</v>
      </c>
      <c r="AJ100" s="538"/>
      <c r="AK100" s="538"/>
      <c r="AL100" s="539"/>
      <c r="AM100" s="537" t="s">
        <v>340</v>
      </c>
      <c r="AN100" s="538"/>
      <c r="AO100" s="538"/>
      <c r="AP100" s="539"/>
      <c r="AQ100" s="305" t="s">
        <v>353</v>
      </c>
      <c r="AR100" s="306"/>
      <c r="AS100" s="306"/>
      <c r="AT100" s="307"/>
      <c r="AU100" s="305" t="s">
        <v>354</v>
      </c>
      <c r="AV100" s="306"/>
      <c r="AW100" s="306"/>
      <c r="AX100" s="308"/>
    </row>
    <row r="101" spans="1:60" ht="23.25" customHeight="1" x14ac:dyDescent="0.15">
      <c r="A101" s="411"/>
      <c r="B101" s="412"/>
      <c r="C101" s="412"/>
      <c r="D101" s="412"/>
      <c r="E101" s="412"/>
      <c r="F101" s="413"/>
      <c r="G101" s="90" t="s">
        <v>508</v>
      </c>
      <c r="H101" s="90"/>
      <c r="I101" s="90"/>
      <c r="J101" s="90"/>
      <c r="K101" s="90"/>
      <c r="L101" s="90"/>
      <c r="M101" s="90"/>
      <c r="N101" s="90"/>
      <c r="O101" s="90"/>
      <c r="P101" s="90"/>
      <c r="Q101" s="90"/>
      <c r="R101" s="90"/>
      <c r="S101" s="90"/>
      <c r="T101" s="90"/>
      <c r="U101" s="90"/>
      <c r="V101" s="90"/>
      <c r="W101" s="90"/>
      <c r="X101" s="91"/>
      <c r="Y101" s="540" t="s">
        <v>54</v>
      </c>
      <c r="Z101" s="541"/>
      <c r="AA101" s="542"/>
      <c r="AB101" s="450" t="s">
        <v>531</v>
      </c>
      <c r="AC101" s="450"/>
      <c r="AD101" s="450"/>
      <c r="AE101" s="202">
        <v>5</v>
      </c>
      <c r="AF101" s="203"/>
      <c r="AG101" s="203"/>
      <c r="AH101" s="204"/>
      <c r="AI101" s="202">
        <v>5</v>
      </c>
      <c r="AJ101" s="203"/>
      <c r="AK101" s="203"/>
      <c r="AL101" s="204"/>
      <c r="AM101" s="202">
        <v>5</v>
      </c>
      <c r="AN101" s="203"/>
      <c r="AO101" s="203"/>
      <c r="AP101" s="204"/>
      <c r="AQ101" s="202" t="s">
        <v>624</v>
      </c>
      <c r="AR101" s="203"/>
      <c r="AS101" s="203"/>
      <c r="AT101" s="204"/>
      <c r="AU101" s="202" t="s">
        <v>532</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531</v>
      </c>
      <c r="AC102" s="450"/>
      <c r="AD102" s="450"/>
      <c r="AE102" s="407">
        <v>1</v>
      </c>
      <c r="AF102" s="407"/>
      <c r="AG102" s="407"/>
      <c r="AH102" s="407"/>
      <c r="AI102" s="407">
        <v>5</v>
      </c>
      <c r="AJ102" s="407"/>
      <c r="AK102" s="407"/>
      <c r="AL102" s="407"/>
      <c r="AM102" s="407">
        <v>5</v>
      </c>
      <c r="AN102" s="407"/>
      <c r="AO102" s="407"/>
      <c r="AP102" s="407"/>
      <c r="AQ102" s="258">
        <v>2</v>
      </c>
      <c r="AR102" s="259"/>
      <c r="AS102" s="259"/>
      <c r="AT102" s="304"/>
      <c r="AU102" s="258" t="s">
        <v>532</v>
      </c>
      <c r="AV102" s="259"/>
      <c r="AW102" s="259"/>
      <c r="AX102" s="304"/>
    </row>
    <row r="103" spans="1:60" ht="31.5"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9" t="s">
        <v>353</v>
      </c>
      <c r="AR103" s="270"/>
      <c r="AS103" s="270"/>
      <c r="AT103" s="309"/>
      <c r="AU103" s="269" t="s">
        <v>354</v>
      </c>
      <c r="AV103" s="270"/>
      <c r="AW103" s="270"/>
      <c r="AX103" s="271"/>
    </row>
    <row r="104" spans="1:60" ht="23.25" customHeight="1" x14ac:dyDescent="0.15">
      <c r="A104" s="411"/>
      <c r="B104" s="412"/>
      <c r="C104" s="412"/>
      <c r="D104" s="412"/>
      <c r="E104" s="412"/>
      <c r="F104" s="413"/>
      <c r="G104" s="90" t="s">
        <v>509</v>
      </c>
      <c r="H104" s="90"/>
      <c r="I104" s="90"/>
      <c r="J104" s="90"/>
      <c r="K104" s="90"/>
      <c r="L104" s="90"/>
      <c r="M104" s="90"/>
      <c r="N104" s="90"/>
      <c r="O104" s="90"/>
      <c r="P104" s="90"/>
      <c r="Q104" s="90"/>
      <c r="R104" s="90"/>
      <c r="S104" s="90"/>
      <c r="T104" s="90"/>
      <c r="U104" s="90"/>
      <c r="V104" s="90"/>
      <c r="W104" s="90"/>
      <c r="X104" s="91"/>
      <c r="Y104" s="454" t="s">
        <v>54</v>
      </c>
      <c r="Z104" s="455"/>
      <c r="AA104" s="456"/>
      <c r="AB104" s="543" t="s">
        <v>531</v>
      </c>
      <c r="AC104" s="544"/>
      <c r="AD104" s="545"/>
      <c r="AE104" s="202">
        <v>12</v>
      </c>
      <c r="AF104" s="203"/>
      <c r="AG104" s="203"/>
      <c r="AH104" s="204"/>
      <c r="AI104" s="202">
        <v>15</v>
      </c>
      <c r="AJ104" s="203"/>
      <c r="AK104" s="203"/>
      <c r="AL104" s="204"/>
      <c r="AM104" s="202">
        <v>14</v>
      </c>
      <c r="AN104" s="203"/>
      <c r="AO104" s="203"/>
      <c r="AP104" s="204"/>
      <c r="AQ104" s="202" t="s">
        <v>625</v>
      </c>
      <c r="AR104" s="203"/>
      <c r="AS104" s="203"/>
      <c r="AT104" s="204"/>
      <c r="AU104" s="202" t="s">
        <v>533</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46"/>
      <c r="AA105" s="547"/>
      <c r="AB105" s="457" t="s">
        <v>531</v>
      </c>
      <c r="AC105" s="458"/>
      <c r="AD105" s="459"/>
      <c r="AE105" s="407">
        <v>13</v>
      </c>
      <c r="AF105" s="407"/>
      <c r="AG105" s="407"/>
      <c r="AH105" s="407"/>
      <c r="AI105" s="407">
        <v>15</v>
      </c>
      <c r="AJ105" s="407"/>
      <c r="AK105" s="407"/>
      <c r="AL105" s="407"/>
      <c r="AM105" s="407">
        <v>12</v>
      </c>
      <c r="AN105" s="407"/>
      <c r="AO105" s="407"/>
      <c r="AP105" s="407"/>
      <c r="AQ105" s="202">
        <v>9</v>
      </c>
      <c r="AR105" s="203"/>
      <c r="AS105" s="203"/>
      <c r="AT105" s="204"/>
      <c r="AU105" s="258" t="s">
        <v>533</v>
      </c>
      <c r="AV105" s="259"/>
      <c r="AW105" s="259"/>
      <c r="AX105" s="304"/>
    </row>
    <row r="106" spans="1:60" ht="31.5"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9" t="s">
        <v>353</v>
      </c>
      <c r="AR106" s="270"/>
      <c r="AS106" s="270"/>
      <c r="AT106" s="309"/>
      <c r="AU106" s="269" t="s">
        <v>354</v>
      </c>
      <c r="AV106" s="270"/>
      <c r="AW106" s="270"/>
      <c r="AX106" s="271"/>
    </row>
    <row r="107" spans="1:60" ht="23.25" customHeight="1" x14ac:dyDescent="0.15">
      <c r="A107" s="411"/>
      <c r="B107" s="412"/>
      <c r="C107" s="412"/>
      <c r="D107" s="412"/>
      <c r="E107" s="412"/>
      <c r="F107" s="413"/>
      <c r="G107" s="90" t="s">
        <v>616</v>
      </c>
      <c r="H107" s="90"/>
      <c r="I107" s="90"/>
      <c r="J107" s="90"/>
      <c r="K107" s="90"/>
      <c r="L107" s="90"/>
      <c r="M107" s="90"/>
      <c r="N107" s="90"/>
      <c r="O107" s="90"/>
      <c r="P107" s="90"/>
      <c r="Q107" s="90"/>
      <c r="R107" s="90"/>
      <c r="S107" s="90"/>
      <c r="T107" s="90"/>
      <c r="U107" s="90"/>
      <c r="V107" s="90"/>
      <c r="W107" s="90"/>
      <c r="X107" s="91"/>
      <c r="Y107" s="454" t="s">
        <v>54</v>
      </c>
      <c r="Z107" s="455"/>
      <c r="AA107" s="456"/>
      <c r="AB107" s="543" t="s">
        <v>531</v>
      </c>
      <c r="AC107" s="544"/>
      <c r="AD107" s="545"/>
      <c r="AE107" s="407">
        <v>37</v>
      </c>
      <c r="AF107" s="407"/>
      <c r="AG107" s="407"/>
      <c r="AH107" s="407"/>
      <c r="AI107" s="407">
        <v>6</v>
      </c>
      <c r="AJ107" s="407"/>
      <c r="AK107" s="407"/>
      <c r="AL107" s="407"/>
      <c r="AM107" s="407">
        <v>23</v>
      </c>
      <c r="AN107" s="407"/>
      <c r="AO107" s="407"/>
      <c r="AP107" s="407"/>
      <c r="AQ107" s="202" t="s">
        <v>614</v>
      </c>
      <c r="AR107" s="203"/>
      <c r="AS107" s="203"/>
      <c r="AT107" s="204"/>
      <c r="AU107" s="202" t="s">
        <v>532</v>
      </c>
      <c r="AV107" s="203"/>
      <c r="AW107" s="203"/>
      <c r="AX107" s="204"/>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46"/>
      <c r="AA108" s="547"/>
      <c r="AB108" s="457" t="s">
        <v>531</v>
      </c>
      <c r="AC108" s="458"/>
      <c r="AD108" s="459"/>
      <c r="AE108" s="407" t="s">
        <v>614</v>
      </c>
      <c r="AF108" s="407"/>
      <c r="AG108" s="407"/>
      <c r="AH108" s="407"/>
      <c r="AI108" s="407">
        <v>6</v>
      </c>
      <c r="AJ108" s="407"/>
      <c r="AK108" s="407"/>
      <c r="AL108" s="407"/>
      <c r="AM108" s="407">
        <v>23</v>
      </c>
      <c r="AN108" s="407"/>
      <c r="AO108" s="407"/>
      <c r="AP108" s="407"/>
      <c r="AQ108" s="202">
        <v>25</v>
      </c>
      <c r="AR108" s="203"/>
      <c r="AS108" s="203"/>
      <c r="AT108" s="204"/>
      <c r="AU108" s="258" t="s">
        <v>532</v>
      </c>
      <c r="AV108" s="259"/>
      <c r="AW108" s="259"/>
      <c r="AX108" s="304"/>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9" t="s">
        <v>353</v>
      </c>
      <c r="AR109" s="270"/>
      <c r="AS109" s="270"/>
      <c r="AT109" s="309"/>
      <c r="AU109" s="269" t="s">
        <v>354</v>
      </c>
      <c r="AV109" s="270"/>
      <c r="AW109" s="270"/>
      <c r="AX109" s="271"/>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43"/>
      <c r="AC110" s="544"/>
      <c r="AD110" s="545"/>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46"/>
      <c r="AA111" s="547"/>
      <c r="AB111" s="457"/>
      <c r="AC111" s="458"/>
      <c r="AD111" s="459"/>
      <c r="AE111" s="407"/>
      <c r="AF111" s="407"/>
      <c r="AG111" s="407"/>
      <c r="AH111" s="407"/>
      <c r="AI111" s="407"/>
      <c r="AJ111" s="407"/>
      <c r="AK111" s="407"/>
      <c r="AL111" s="407"/>
      <c r="AM111" s="407"/>
      <c r="AN111" s="407"/>
      <c r="AO111" s="407"/>
      <c r="AP111" s="407"/>
      <c r="AQ111" s="202"/>
      <c r="AR111" s="203"/>
      <c r="AS111" s="203"/>
      <c r="AT111" s="204"/>
      <c r="AU111" s="258"/>
      <c r="AV111" s="259"/>
      <c r="AW111" s="259"/>
      <c r="AX111" s="304"/>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9" t="s">
        <v>353</v>
      </c>
      <c r="AR112" s="270"/>
      <c r="AS112" s="270"/>
      <c r="AT112" s="309"/>
      <c r="AU112" s="269" t="s">
        <v>354</v>
      </c>
      <c r="AV112" s="270"/>
      <c r="AW112" s="270"/>
      <c r="AX112" s="271"/>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43"/>
      <c r="AC113" s="544"/>
      <c r="AD113" s="545"/>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46"/>
      <c r="AA114" s="547"/>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51"/>
      <c r="Z115" s="552"/>
      <c r="AA115" s="553"/>
      <c r="AB115" s="404" t="s">
        <v>11</v>
      </c>
      <c r="AC115" s="405"/>
      <c r="AD115" s="406"/>
      <c r="AE115" s="404" t="s">
        <v>313</v>
      </c>
      <c r="AF115" s="405"/>
      <c r="AG115" s="405"/>
      <c r="AH115" s="406"/>
      <c r="AI115" s="404" t="s">
        <v>311</v>
      </c>
      <c r="AJ115" s="405"/>
      <c r="AK115" s="405"/>
      <c r="AL115" s="406"/>
      <c r="AM115" s="404" t="s">
        <v>340</v>
      </c>
      <c r="AN115" s="405"/>
      <c r="AO115" s="405"/>
      <c r="AP115" s="406"/>
      <c r="AQ115" s="577" t="s">
        <v>355</v>
      </c>
      <c r="AR115" s="578"/>
      <c r="AS115" s="578"/>
      <c r="AT115" s="578"/>
      <c r="AU115" s="578"/>
      <c r="AV115" s="578"/>
      <c r="AW115" s="578"/>
      <c r="AX115" s="579"/>
    </row>
    <row r="116" spans="1:50" ht="23.25" customHeight="1" x14ac:dyDescent="0.15">
      <c r="A116" s="428"/>
      <c r="B116" s="429"/>
      <c r="C116" s="429"/>
      <c r="D116" s="429"/>
      <c r="E116" s="429"/>
      <c r="F116" s="430"/>
      <c r="G116" s="379" t="s">
        <v>510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534</v>
      </c>
      <c r="AC116" s="452"/>
      <c r="AD116" s="453"/>
      <c r="AE116" s="407">
        <v>9.8000000000000007</v>
      </c>
      <c r="AF116" s="407"/>
      <c r="AG116" s="407"/>
      <c r="AH116" s="407"/>
      <c r="AI116" s="407">
        <v>9.8000000000000007</v>
      </c>
      <c r="AJ116" s="407"/>
      <c r="AK116" s="407"/>
      <c r="AL116" s="407"/>
      <c r="AM116" s="407">
        <v>7.9</v>
      </c>
      <c r="AN116" s="407"/>
      <c r="AO116" s="407"/>
      <c r="AP116" s="407"/>
      <c r="AQ116" s="202" t="s">
        <v>532</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281</v>
      </c>
      <c r="AC117" s="462"/>
      <c r="AD117" s="463"/>
      <c r="AE117" s="549" t="s">
        <v>535</v>
      </c>
      <c r="AF117" s="549"/>
      <c r="AG117" s="549"/>
      <c r="AH117" s="549"/>
      <c r="AI117" s="549" t="s">
        <v>536</v>
      </c>
      <c r="AJ117" s="549"/>
      <c r="AK117" s="549"/>
      <c r="AL117" s="549"/>
      <c r="AM117" s="549" t="s">
        <v>622</v>
      </c>
      <c r="AN117" s="549"/>
      <c r="AO117" s="549"/>
      <c r="AP117" s="549"/>
      <c r="AQ117" s="549" t="s">
        <v>532</v>
      </c>
      <c r="AR117" s="549"/>
      <c r="AS117" s="549"/>
      <c r="AT117" s="549"/>
      <c r="AU117" s="549"/>
      <c r="AV117" s="549"/>
      <c r="AW117" s="549"/>
      <c r="AX117" s="550"/>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51"/>
      <c r="Z118" s="552"/>
      <c r="AA118" s="553"/>
      <c r="AB118" s="404" t="s">
        <v>11</v>
      </c>
      <c r="AC118" s="405"/>
      <c r="AD118" s="406"/>
      <c r="AE118" s="404" t="s">
        <v>313</v>
      </c>
      <c r="AF118" s="405"/>
      <c r="AG118" s="405"/>
      <c r="AH118" s="406"/>
      <c r="AI118" s="404" t="s">
        <v>311</v>
      </c>
      <c r="AJ118" s="405"/>
      <c r="AK118" s="405"/>
      <c r="AL118" s="406"/>
      <c r="AM118" s="404" t="s">
        <v>340</v>
      </c>
      <c r="AN118" s="405"/>
      <c r="AO118" s="405"/>
      <c r="AP118" s="406"/>
      <c r="AQ118" s="577" t="s">
        <v>355</v>
      </c>
      <c r="AR118" s="578"/>
      <c r="AS118" s="578"/>
      <c r="AT118" s="578"/>
      <c r="AU118" s="578"/>
      <c r="AV118" s="578"/>
      <c r="AW118" s="578"/>
      <c r="AX118" s="579"/>
    </row>
    <row r="119" spans="1:50" ht="23.25" customHeight="1" x14ac:dyDescent="0.15">
      <c r="A119" s="428"/>
      <c r="B119" s="429"/>
      <c r="C119" s="429"/>
      <c r="D119" s="429"/>
      <c r="E119" s="429"/>
      <c r="F119" s="430"/>
      <c r="G119" s="379" t="s">
        <v>511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534</v>
      </c>
      <c r="AC119" s="452"/>
      <c r="AD119" s="453"/>
      <c r="AE119" s="407">
        <v>7.2</v>
      </c>
      <c r="AF119" s="407"/>
      <c r="AG119" s="407"/>
      <c r="AH119" s="407"/>
      <c r="AI119" s="407">
        <v>5.9</v>
      </c>
      <c r="AJ119" s="407"/>
      <c r="AK119" s="407"/>
      <c r="AL119" s="407"/>
      <c r="AM119" s="407">
        <v>6.7</v>
      </c>
      <c r="AN119" s="407"/>
      <c r="AO119" s="407"/>
      <c r="AP119" s="407"/>
      <c r="AQ119" s="407" t="s">
        <v>532</v>
      </c>
      <c r="AR119" s="407"/>
      <c r="AS119" s="407"/>
      <c r="AT119" s="407"/>
      <c r="AU119" s="407"/>
      <c r="AV119" s="407"/>
      <c r="AW119" s="407"/>
      <c r="AX119" s="548"/>
    </row>
    <row r="120" spans="1:50" ht="46.5"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9" t="s">
        <v>537</v>
      </c>
      <c r="AF120" s="549"/>
      <c r="AG120" s="549"/>
      <c r="AH120" s="549"/>
      <c r="AI120" s="549" t="s">
        <v>538</v>
      </c>
      <c r="AJ120" s="549"/>
      <c r="AK120" s="549"/>
      <c r="AL120" s="549"/>
      <c r="AM120" s="549" t="s">
        <v>623</v>
      </c>
      <c r="AN120" s="549"/>
      <c r="AO120" s="549"/>
      <c r="AP120" s="549"/>
      <c r="AQ120" s="549" t="s">
        <v>532</v>
      </c>
      <c r="AR120" s="549"/>
      <c r="AS120" s="549"/>
      <c r="AT120" s="549"/>
      <c r="AU120" s="549"/>
      <c r="AV120" s="549"/>
      <c r="AW120" s="549"/>
      <c r="AX120" s="550"/>
    </row>
    <row r="121" spans="1:50" ht="23.25"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51"/>
      <c r="Z121" s="552"/>
      <c r="AA121" s="553"/>
      <c r="AB121" s="404" t="s">
        <v>11</v>
      </c>
      <c r="AC121" s="405"/>
      <c r="AD121" s="406"/>
      <c r="AE121" s="404" t="s">
        <v>313</v>
      </c>
      <c r="AF121" s="405"/>
      <c r="AG121" s="405"/>
      <c r="AH121" s="406"/>
      <c r="AI121" s="404" t="s">
        <v>311</v>
      </c>
      <c r="AJ121" s="405"/>
      <c r="AK121" s="405"/>
      <c r="AL121" s="406"/>
      <c r="AM121" s="404" t="s">
        <v>340</v>
      </c>
      <c r="AN121" s="405"/>
      <c r="AO121" s="405"/>
      <c r="AP121" s="406"/>
      <c r="AQ121" s="577" t="s">
        <v>355</v>
      </c>
      <c r="AR121" s="578"/>
      <c r="AS121" s="578"/>
      <c r="AT121" s="578"/>
      <c r="AU121" s="578"/>
      <c r="AV121" s="578"/>
      <c r="AW121" s="578"/>
      <c r="AX121" s="579"/>
    </row>
    <row r="122" spans="1:50" ht="23.25" customHeight="1" x14ac:dyDescent="0.15">
      <c r="A122" s="428"/>
      <c r="B122" s="429"/>
      <c r="C122" s="429"/>
      <c r="D122" s="429"/>
      <c r="E122" s="429"/>
      <c r="F122" s="430"/>
      <c r="G122" s="379" t="s">
        <v>512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t="s">
        <v>534</v>
      </c>
      <c r="AC122" s="452"/>
      <c r="AD122" s="453"/>
      <c r="AE122" s="407">
        <v>31</v>
      </c>
      <c r="AF122" s="407"/>
      <c r="AG122" s="407"/>
      <c r="AH122" s="407"/>
      <c r="AI122" s="407">
        <v>24.6</v>
      </c>
      <c r="AJ122" s="407"/>
      <c r="AK122" s="407"/>
      <c r="AL122" s="407"/>
      <c r="AM122" s="407">
        <v>7.1</v>
      </c>
      <c r="AN122" s="407"/>
      <c r="AO122" s="407"/>
      <c r="AP122" s="407"/>
      <c r="AQ122" s="407" t="s">
        <v>541</v>
      </c>
      <c r="AR122" s="407"/>
      <c r="AS122" s="407"/>
      <c r="AT122" s="407"/>
      <c r="AU122" s="407"/>
      <c r="AV122" s="407"/>
      <c r="AW122" s="407"/>
      <c r="AX122" s="548"/>
    </row>
    <row r="123" spans="1:50" ht="46.5" customHeight="1" thickBo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49" t="s">
        <v>539</v>
      </c>
      <c r="AF123" s="549"/>
      <c r="AG123" s="549"/>
      <c r="AH123" s="549"/>
      <c r="AI123" s="549" t="s">
        <v>540</v>
      </c>
      <c r="AJ123" s="549"/>
      <c r="AK123" s="549"/>
      <c r="AL123" s="549"/>
      <c r="AM123" s="549" t="s">
        <v>621</v>
      </c>
      <c r="AN123" s="549"/>
      <c r="AO123" s="549"/>
      <c r="AP123" s="549"/>
      <c r="AQ123" s="549" t="s">
        <v>532</v>
      </c>
      <c r="AR123" s="549"/>
      <c r="AS123" s="549"/>
      <c r="AT123" s="549"/>
      <c r="AU123" s="549"/>
      <c r="AV123" s="549"/>
      <c r="AW123" s="549"/>
      <c r="AX123" s="550"/>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51"/>
      <c r="Z124" s="552"/>
      <c r="AA124" s="553"/>
      <c r="AB124" s="404" t="s">
        <v>11</v>
      </c>
      <c r="AC124" s="405"/>
      <c r="AD124" s="406"/>
      <c r="AE124" s="404" t="s">
        <v>313</v>
      </c>
      <c r="AF124" s="405"/>
      <c r="AG124" s="405"/>
      <c r="AH124" s="406"/>
      <c r="AI124" s="404" t="s">
        <v>311</v>
      </c>
      <c r="AJ124" s="405"/>
      <c r="AK124" s="405"/>
      <c r="AL124" s="406"/>
      <c r="AM124" s="404" t="s">
        <v>340</v>
      </c>
      <c r="AN124" s="405"/>
      <c r="AO124" s="405"/>
      <c r="AP124" s="406"/>
      <c r="AQ124" s="577" t="s">
        <v>355</v>
      </c>
      <c r="AR124" s="578"/>
      <c r="AS124" s="578"/>
      <c r="AT124" s="578"/>
      <c r="AU124" s="578"/>
      <c r="AV124" s="578"/>
      <c r="AW124" s="578"/>
      <c r="AX124" s="579"/>
    </row>
    <row r="125" spans="1:50" ht="23.25" hidden="1" customHeight="1" x14ac:dyDescent="0.15">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8"/>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281</v>
      </c>
      <c r="AC126" s="462"/>
      <c r="AD126" s="463"/>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17"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4" t="s">
        <v>313</v>
      </c>
      <c r="AF127" s="405"/>
      <c r="AG127" s="405"/>
      <c r="AH127" s="406"/>
      <c r="AI127" s="404" t="s">
        <v>311</v>
      </c>
      <c r="AJ127" s="405"/>
      <c r="AK127" s="405"/>
      <c r="AL127" s="406"/>
      <c r="AM127" s="404" t="s">
        <v>340</v>
      </c>
      <c r="AN127" s="405"/>
      <c r="AO127" s="405"/>
      <c r="AP127" s="406"/>
      <c r="AQ127" s="577" t="s">
        <v>355</v>
      </c>
      <c r="AR127" s="578"/>
      <c r="AS127" s="578"/>
      <c r="AT127" s="578"/>
      <c r="AU127" s="578"/>
      <c r="AV127" s="578"/>
      <c r="AW127" s="578"/>
      <c r="AX127" s="579"/>
    </row>
    <row r="128" spans="1:50" ht="23.25" hidden="1" customHeight="1" x14ac:dyDescent="0.15">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8"/>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73" t="s">
        <v>328</v>
      </c>
      <c r="B130" s="170"/>
      <c r="C130" s="169" t="s">
        <v>191</v>
      </c>
      <c r="D130" s="170"/>
      <c r="E130" s="154" t="s">
        <v>220</v>
      </c>
      <c r="F130" s="155"/>
      <c r="G130" s="156" t="s">
        <v>513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614</v>
      </c>
      <c r="AR133" s="184"/>
      <c r="AS133" s="118" t="s">
        <v>188</v>
      </c>
      <c r="AT133" s="119"/>
      <c r="AU133" s="185">
        <v>4</v>
      </c>
      <c r="AV133" s="185"/>
      <c r="AW133" s="118" t="s">
        <v>177</v>
      </c>
      <c r="AX133" s="180"/>
    </row>
    <row r="134" spans="1:50" ht="39.75" customHeight="1" x14ac:dyDescent="0.15">
      <c r="A134" s="174"/>
      <c r="B134" s="171"/>
      <c r="C134" s="165"/>
      <c r="D134" s="171"/>
      <c r="E134" s="165"/>
      <c r="F134" s="166"/>
      <c r="G134" s="89" t="s">
        <v>515</v>
      </c>
      <c r="H134" s="90"/>
      <c r="I134" s="90"/>
      <c r="J134" s="90"/>
      <c r="K134" s="90"/>
      <c r="L134" s="90"/>
      <c r="M134" s="90"/>
      <c r="N134" s="90"/>
      <c r="O134" s="90"/>
      <c r="P134" s="90"/>
      <c r="Q134" s="90"/>
      <c r="R134" s="90"/>
      <c r="S134" s="90"/>
      <c r="T134" s="90"/>
      <c r="U134" s="90"/>
      <c r="V134" s="90"/>
      <c r="W134" s="90"/>
      <c r="X134" s="91"/>
      <c r="Y134" s="186" t="s">
        <v>202</v>
      </c>
      <c r="Z134" s="187"/>
      <c r="AA134" s="188"/>
      <c r="AB134" s="189" t="s">
        <v>516</v>
      </c>
      <c r="AC134" s="190"/>
      <c r="AD134" s="190"/>
      <c r="AE134" s="191">
        <v>13.8</v>
      </c>
      <c r="AF134" s="192"/>
      <c r="AG134" s="192"/>
      <c r="AH134" s="192"/>
      <c r="AI134" s="191">
        <v>19</v>
      </c>
      <c r="AJ134" s="192"/>
      <c r="AK134" s="192"/>
      <c r="AL134" s="192"/>
      <c r="AM134" s="191"/>
      <c r="AN134" s="192"/>
      <c r="AO134" s="192"/>
      <c r="AP134" s="192"/>
      <c r="AQ134" s="191" t="s">
        <v>614</v>
      </c>
      <c r="AR134" s="192"/>
      <c r="AS134" s="192"/>
      <c r="AT134" s="192"/>
      <c r="AU134" s="191" t="s">
        <v>614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516</v>
      </c>
      <c r="AC135" s="198"/>
      <c r="AD135" s="198"/>
      <c r="AE135" s="191" t="s">
        <v>614</v>
      </c>
      <c r="AF135" s="192"/>
      <c r="AG135" s="192"/>
      <c r="AH135" s="192"/>
      <c r="AI135" s="191" t="s">
        <v>615</v>
      </c>
      <c r="AJ135" s="192"/>
      <c r="AK135" s="192"/>
      <c r="AL135" s="192"/>
      <c r="AM135" s="191" t="s">
        <v>615</v>
      </c>
      <c r="AN135" s="192"/>
      <c r="AO135" s="192"/>
      <c r="AP135" s="192"/>
      <c r="AQ135" s="191" t="s">
        <v>614</v>
      </c>
      <c r="AR135" s="192"/>
      <c r="AS135" s="192"/>
      <c r="AT135" s="192"/>
      <c r="AU135" s="191">
        <v>21</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614</v>
      </c>
      <c r="AR137" s="184"/>
      <c r="AS137" s="118" t="s">
        <v>188</v>
      </c>
      <c r="AT137" s="119"/>
      <c r="AU137" s="185">
        <v>4</v>
      </c>
      <c r="AV137" s="185"/>
      <c r="AW137" s="118" t="s">
        <v>177</v>
      </c>
      <c r="AX137" s="180"/>
    </row>
    <row r="138" spans="1:50" ht="39.75" customHeight="1" x14ac:dyDescent="0.15">
      <c r="A138" s="174"/>
      <c r="B138" s="171"/>
      <c r="C138" s="165"/>
      <c r="D138" s="171"/>
      <c r="E138" s="165"/>
      <c r="F138" s="166"/>
      <c r="G138" s="89" t="s">
        <v>517</v>
      </c>
      <c r="H138" s="90"/>
      <c r="I138" s="90"/>
      <c r="J138" s="90"/>
      <c r="K138" s="90"/>
      <c r="L138" s="90"/>
      <c r="M138" s="90"/>
      <c r="N138" s="90"/>
      <c r="O138" s="90"/>
      <c r="P138" s="90"/>
      <c r="Q138" s="90"/>
      <c r="R138" s="90"/>
      <c r="S138" s="90"/>
      <c r="T138" s="90"/>
      <c r="U138" s="90"/>
      <c r="V138" s="90"/>
      <c r="W138" s="90"/>
      <c r="X138" s="91"/>
      <c r="Y138" s="186" t="s">
        <v>202</v>
      </c>
      <c r="Z138" s="187"/>
      <c r="AA138" s="188"/>
      <c r="AB138" s="189" t="s">
        <v>518</v>
      </c>
      <c r="AC138" s="190"/>
      <c r="AD138" s="190"/>
      <c r="AE138" s="191" t="s">
        <v>532</v>
      </c>
      <c r="AF138" s="192"/>
      <c r="AG138" s="192"/>
      <c r="AH138" s="192"/>
      <c r="AI138" s="191">
        <v>110</v>
      </c>
      <c r="AJ138" s="192"/>
      <c r="AK138" s="192"/>
      <c r="AL138" s="192"/>
      <c r="AM138" s="191"/>
      <c r="AN138" s="192"/>
      <c r="AO138" s="192"/>
      <c r="AP138" s="192"/>
      <c r="AQ138" s="191" t="s">
        <v>615</v>
      </c>
      <c r="AR138" s="192"/>
      <c r="AS138" s="192"/>
      <c r="AT138" s="192"/>
      <c r="AU138" s="191" t="s">
        <v>615</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89" t="s">
        <v>518</v>
      </c>
      <c r="AC139" s="190"/>
      <c r="AD139" s="190"/>
      <c r="AE139" s="191" t="s">
        <v>532</v>
      </c>
      <c r="AF139" s="192"/>
      <c r="AG139" s="192"/>
      <c r="AH139" s="192"/>
      <c r="AI139" s="191">
        <v>30</v>
      </c>
      <c r="AJ139" s="192"/>
      <c r="AK139" s="192"/>
      <c r="AL139" s="192"/>
      <c r="AM139" s="191" t="s">
        <v>614</v>
      </c>
      <c r="AN139" s="192"/>
      <c r="AO139" s="192"/>
      <c r="AP139" s="192"/>
      <c r="AQ139" s="191" t="s">
        <v>614</v>
      </c>
      <c r="AR139" s="192"/>
      <c r="AS139" s="192"/>
      <c r="AT139" s="192"/>
      <c r="AU139" s="191">
        <v>181</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614</v>
      </c>
      <c r="AR141" s="184"/>
      <c r="AS141" s="118" t="s">
        <v>188</v>
      </c>
      <c r="AT141" s="119"/>
      <c r="AU141" s="185">
        <v>2</v>
      </c>
      <c r="AV141" s="185"/>
      <c r="AW141" s="118" t="s">
        <v>177</v>
      </c>
      <c r="AX141" s="180"/>
    </row>
    <row r="142" spans="1:50" ht="39.75" customHeight="1" x14ac:dyDescent="0.15">
      <c r="A142" s="174"/>
      <c r="B142" s="171"/>
      <c r="C142" s="165"/>
      <c r="D142" s="171"/>
      <c r="E142" s="165"/>
      <c r="F142" s="166"/>
      <c r="G142" s="89" t="s">
        <v>519</v>
      </c>
      <c r="H142" s="90"/>
      <c r="I142" s="90"/>
      <c r="J142" s="90"/>
      <c r="K142" s="90"/>
      <c r="L142" s="90"/>
      <c r="M142" s="90"/>
      <c r="N142" s="90"/>
      <c r="O142" s="90"/>
      <c r="P142" s="90"/>
      <c r="Q142" s="90"/>
      <c r="R142" s="90"/>
      <c r="S142" s="90"/>
      <c r="T142" s="90"/>
      <c r="U142" s="90"/>
      <c r="V142" s="90"/>
      <c r="W142" s="90"/>
      <c r="X142" s="91"/>
      <c r="Y142" s="186" t="s">
        <v>202</v>
      </c>
      <c r="Z142" s="187"/>
      <c r="AA142" s="188"/>
      <c r="AB142" s="189" t="s">
        <v>518</v>
      </c>
      <c r="AC142" s="190"/>
      <c r="AD142" s="190"/>
      <c r="AE142" s="191" t="s">
        <v>505</v>
      </c>
      <c r="AF142" s="192"/>
      <c r="AG142" s="192"/>
      <c r="AH142" s="192"/>
      <c r="AI142" s="191">
        <v>153</v>
      </c>
      <c r="AJ142" s="192"/>
      <c r="AK142" s="192"/>
      <c r="AL142" s="192"/>
      <c r="AM142" s="191"/>
      <c r="AN142" s="192"/>
      <c r="AO142" s="192"/>
      <c r="AP142" s="192"/>
      <c r="AQ142" s="191" t="s">
        <v>614</v>
      </c>
      <c r="AR142" s="192"/>
      <c r="AS142" s="192"/>
      <c r="AT142" s="192"/>
      <c r="AU142" s="191" t="s">
        <v>614</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89" t="s">
        <v>518</v>
      </c>
      <c r="AC143" s="190"/>
      <c r="AD143" s="190"/>
      <c r="AE143" s="191" t="s">
        <v>521</v>
      </c>
      <c r="AF143" s="192"/>
      <c r="AG143" s="192"/>
      <c r="AH143" s="192"/>
      <c r="AI143" s="191" t="s">
        <v>614</v>
      </c>
      <c r="AJ143" s="192"/>
      <c r="AK143" s="192"/>
      <c r="AL143" s="192"/>
      <c r="AM143" s="191" t="s">
        <v>614</v>
      </c>
      <c r="AN143" s="192"/>
      <c r="AO143" s="192"/>
      <c r="AP143" s="192"/>
      <c r="AQ143" s="191" t="s">
        <v>615</v>
      </c>
      <c r="AR143" s="192"/>
      <c r="AS143" s="192"/>
      <c r="AT143" s="192"/>
      <c r="AU143" s="191">
        <v>200</v>
      </c>
      <c r="AV143" s="192"/>
      <c r="AW143" s="192"/>
      <c r="AX143" s="193"/>
    </row>
    <row r="144" spans="1:50" ht="18.75"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t="s">
        <v>614</v>
      </c>
      <c r="AR145" s="184"/>
      <c r="AS145" s="118" t="s">
        <v>188</v>
      </c>
      <c r="AT145" s="119"/>
      <c r="AU145" s="185">
        <v>2</v>
      </c>
      <c r="AV145" s="185"/>
      <c r="AW145" s="118" t="s">
        <v>177</v>
      </c>
      <c r="AX145" s="180"/>
    </row>
    <row r="146" spans="1:50" ht="39.75" customHeight="1" x14ac:dyDescent="0.15">
      <c r="A146" s="174"/>
      <c r="B146" s="171"/>
      <c r="C146" s="165"/>
      <c r="D146" s="171"/>
      <c r="E146" s="165"/>
      <c r="F146" s="166"/>
      <c r="G146" s="89" t="s">
        <v>520</v>
      </c>
      <c r="H146" s="90"/>
      <c r="I146" s="90"/>
      <c r="J146" s="90"/>
      <c r="K146" s="90"/>
      <c r="L146" s="90"/>
      <c r="M146" s="90"/>
      <c r="N146" s="90"/>
      <c r="O146" s="90"/>
      <c r="P146" s="90"/>
      <c r="Q146" s="90"/>
      <c r="R146" s="90"/>
      <c r="S146" s="90"/>
      <c r="T146" s="90"/>
      <c r="U146" s="90"/>
      <c r="V146" s="90"/>
      <c r="W146" s="90"/>
      <c r="X146" s="91"/>
      <c r="Y146" s="186" t="s">
        <v>202</v>
      </c>
      <c r="Z146" s="187"/>
      <c r="AA146" s="188"/>
      <c r="AB146" s="189" t="s">
        <v>518</v>
      </c>
      <c r="AC146" s="190"/>
      <c r="AD146" s="190"/>
      <c r="AE146" s="191" t="s">
        <v>505</v>
      </c>
      <c r="AF146" s="192"/>
      <c r="AG146" s="192"/>
      <c r="AH146" s="192"/>
      <c r="AI146" s="191">
        <v>385</v>
      </c>
      <c r="AJ146" s="192"/>
      <c r="AK146" s="192"/>
      <c r="AL146" s="192"/>
      <c r="AM146" s="191"/>
      <c r="AN146" s="192"/>
      <c r="AO146" s="192"/>
      <c r="AP146" s="192"/>
      <c r="AQ146" s="191" t="s">
        <v>614</v>
      </c>
      <c r="AR146" s="192"/>
      <c r="AS146" s="192"/>
      <c r="AT146" s="192"/>
      <c r="AU146" s="191" t="s">
        <v>614</v>
      </c>
      <c r="AV146" s="192"/>
      <c r="AW146" s="192"/>
      <c r="AX146" s="193"/>
    </row>
    <row r="147" spans="1:50" ht="39.75"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89" t="s">
        <v>518</v>
      </c>
      <c r="AC147" s="190"/>
      <c r="AD147" s="190"/>
      <c r="AE147" s="191" t="s">
        <v>505</v>
      </c>
      <c r="AF147" s="192"/>
      <c r="AG147" s="192"/>
      <c r="AH147" s="192"/>
      <c r="AI147" s="191" t="s">
        <v>615</v>
      </c>
      <c r="AJ147" s="192"/>
      <c r="AK147" s="192"/>
      <c r="AL147" s="192"/>
      <c r="AM147" s="191" t="s">
        <v>615</v>
      </c>
      <c r="AN147" s="192"/>
      <c r="AO147" s="192"/>
      <c r="AP147" s="192"/>
      <c r="AQ147" s="191" t="s">
        <v>614</v>
      </c>
      <c r="AR147" s="192"/>
      <c r="AS147" s="192"/>
      <c r="AT147" s="192"/>
      <c r="AU147" s="191">
        <v>600</v>
      </c>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343</v>
      </c>
      <c r="D430" s="916"/>
      <c r="E430" s="159" t="s">
        <v>321</v>
      </c>
      <c r="F430" s="883"/>
      <c r="G430" s="884" t="s">
        <v>207</v>
      </c>
      <c r="H430" s="108"/>
      <c r="I430" s="108"/>
      <c r="J430" s="885" t="s">
        <v>522</v>
      </c>
      <c r="K430" s="886"/>
      <c r="L430" s="886"/>
      <c r="M430" s="886"/>
      <c r="N430" s="886"/>
      <c r="O430" s="886"/>
      <c r="P430" s="886"/>
      <c r="Q430" s="886"/>
      <c r="R430" s="886"/>
      <c r="S430" s="886"/>
      <c r="T430" s="887"/>
      <c r="U430" s="574" t="s">
        <v>523</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8"/>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v>30</v>
      </c>
      <c r="AF432" s="185"/>
      <c r="AG432" s="118" t="s">
        <v>188</v>
      </c>
      <c r="AH432" s="119"/>
      <c r="AI432" s="141"/>
      <c r="AJ432" s="141"/>
      <c r="AK432" s="141"/>
      <c r="AL432" s="139"/>
      <c r="AM432" s="141"/>
      <c r="AN432" s="141"/>
      <c r="AO432" s="141"/>
      <c r="AP432" s="139"/>
      <c r="AQ432" s="576" t="s">
        <v>614</v>
      </c>
      <c r="AR432" s="185"/>
      <c r="AS432" s="118" t="s">
        <v>188</v>
      </c>
      <c r="AT432" s="119"/>
      <c r="AU432" s="185">
        <v>4</v>
      </c>
      <c r="AV432" s="185"/>
      <c r="AW432" s="118" t="s">
        <v>177</v>
      </c>
      <c r="AX432" s="180"/>
    </row>
    <row r="433" spans="1:50" ht="23.25" customHeight="1" x14ac:dyDescent="0.15">
      <c r="A433" s="174"/>
      <c r="B433" s="171"/>
      <c r="C433" s="165"/>
      <c r="D433" s="171"/>
      <c r="E433" s="328"/>
      <c r="F433" s="329"/>
      <c r="G433" s="89" t="s">
        <v>524</v>
      </c>
      <c r="H433" s="90"/>
      <c r="I433" s="90"/>
      <c r="J433" s="90"/>
      <c r="K433" s="90"/>
      <c r="L433" s="90"/>
      <c r="M433" s="90"/>
      <c r="N433" s="90"/>
      <c r="O433" s="90"/>
      <c r="P433" s="90"/>
      <c r="Q433" s="90"/>
      <c r="R433" s="90"/>
      <c r="S433" s="90"/>
      <c r="T433" s="90"/>
      <c r="U433" s="90"/>
      <c r="V433" s="90"/>
      <c r="W433" s="90"/>
      <c r="X433" s="91"/>
      <c r="Y433" s="186" t="s">
        <v>12</v>
      </c>
      <c r="Z433" s="187"/>
      <c r="AA433" s="188"/>
      <c r="AB433" s="198" t="s">
        <v>542</v>
      </c>
      <c r="AC433" s="198"/>
      <c r="AD433" s="198"/>
      <c r="AE433" s="326">
        <v>110</v>
      </c>
      <c r="AF433" s="192"/>
      <c r="AG433" s="192"/>
      <c r="AH433" s="192"/>
      <c r="AI433" s="326"/>
      <c r="AJ433" s="192"/>
      <c r="AK433" s="192"/>
      <c r="AL433" s="192"/>
      <c r="AM433" s="326" t="s">
        <v>617</v>
      </c>
      <c r="AN433" s="192"/>
      <c r="AO433" s="192"/>
      <c r="AP433" s="327"/>
      <c r="AQ433" s="326" t="s">
        <v>614</v>
      </c>
      <c r="AR433" s="192"/>
      <c r="AS433" s="192"/>
      <c r="AT433" s="327"/>
      <c r="AU433" s="192" t="s">
        <v>614</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542</v>
      </c>
      <c r="AC434" s="190"/>
      <c r="AD434" s="190"/>
      <c r="AE434" s="326">
        <v>30</v>
      </c>
      <c r="AF434" s="192"/>
      <c r="AG434" s="192"/>
      <c r="AH434" s="327"/>
      <c r="AI434" s="326" t="s">
        <v>614</v>
      </c>
      <c r="AJ434" s="192"/>
      <c r="AK434" s="192"/>
      <c r="AL434" s="192"/>
      <c r="AM434" s="326" t="s">
        <v>614</v>
      </c>
      <c r="AN434" s="192"/>
      <c r="AO434" s="192"/>
      <c r="AP434" s="327"/>
      <c r="AQ434" s="326" t="s">
        <v>614</v>
      </c>
      <c r="AR434" s="192"/>
      <c r="AS434" s="192"/>
      <c r="AT434" s="327"/>
      <c r="AU434" s="192">
        <v>181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v>61</v>
      </c>
      <c r="AF435" s="192"/>
      <c r="AG435" s="192"/>
      <c r="AH435" s="327"/>
      <c r="AI435" s="326" t="s">
        <v>614</v>
      </c>
      <c r="AJ435" s="192"/>
      <c r="AK435" s="192"/>
      <c r="AL435" s="192"/>
      <c r="AM435" s="326" t="s">
        <v>614</v>
      </c>
      <c r="AN435" s="192"/>
      <c r="AO435" s="192"/>
      <c r="AP435" s="327"/>
      <c r="AQ435" s="326" t="s">
        <v>614</v>
      </c>
      <c r="AR435" s="192"/>
      <c r="AS435" s="192"/>
      <c r="AT435" s="327"/>
      <c r="AU435" s="192" t="s">
        <v>614</v>
      </c>
      <c r="AV435" s="192"/>
      <c r="AW435" s="192"/>
      <c r="AX435" s="193"/>
    </row>
    <row r="436" spans="1:50" ht="18.75"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v>30</v>
      </c>
      <c r="AF437" s="185"/>
      <c r="AG437" s="118" t="s">
        <v>188</v>
      </c>
      <c r="AH437" s="119"/>
      <c r="AI437" s="141"/>
      <c r="AJ437" s="141"/>
      <c r="AK437" s="141"/>
      <c r="AL437" s="139"/>
      <c r="AM437" s="141"/>
      <c r="AN437" s="141"/>
      <c r="AO437" s="141"/>
      <c r="AP437" s="139"/>
      <c r="AQ437" s="576" t="s">
        <v>614</v>
      </c>
      <c r="AR437" s="185"/>
      <c r="AS437" s="118" t="s">
        <v>188</v>
      </c>
      <c r="AT437" s="119"/>
      <c r="AU437" s="185">
        <v>2</v>
      </c>
      <c r="AV437" s="185"/>
      <c r="AW437" s="118" t="s">
        <v>177</v>
      </c>
      <c r="AX437" s="180"/>
    </row>
    <row r="438" spans="1:50" ht="23.25" customHeight="1" x14ac:dyDescent="0.15">
      <c r="A438" s="174"/>
      <c r="B438" s="171"/>
      <c r="C438" s="165"/>
      <c r="D438" s="171"/>
      <c r="E438" s="328"/>
      <c r="F438" s="329"/>
      <c r="G438" s="89" t="s">
        <v>525</v>
      </c>
      <c r="H438" s="90"/>
      <c r="I438" s="90"/>
      <c r="J438" s="90"/>
      <c r="K438" s="90"/>
      <c r="L438" s="90"/>
      <c r="M438" s="90"/>
      <c r="N438" s="90"/>
      <c r="O438" s="90"/>
      <c r="P438" s="90"/>
      <c r="Q438" s="90"/>
      <c r="R438" s="90"/>
      <c r="S438" s="90"/>
      <c r="T438" s="90"/>
      <c r="U438" s="90"/>
      <c r="V438" s="90"/>
      <c r="W438" s="90"/>
      <c r="X438" s="91"/>
      <c r="Y438" s="186" t="s">
        <v>12</v>
      </c>
      <c r="Z438" s="187"/>
      <c r="AA438" s="188"/>
      <c r="AB438" s="198" t="s">
        <v>542</v>
      </c>
      <c r="AC438" s="198"/>
      <c r="AD438" s="198"/>
      <c r="AE438" s="326">
        <v>153</v>
      </c>
      <c r="AF438" s="192"/>
      <c r="AG438" s="192"/>
      <c r="AH438" s="192"/>
      <c r="AI438" s="326"/>
      <c r="AJ438" s="192"/>
      <c r="AK438" s="192"/>
      <c r="AL438" s="192"/>
      <c r="AM438" s="326" t="s">
        <v>614</v>
      </c>
      <c r="AN438" s="192"/>
      <c r="AO438" s="192"/>
      <c r="AP438" s="327"/>
      <c r="AQ438" s="326" t="s">
        <v>614</v>
      </c>
      <c r="AR438" s="192"/>
      <c r="AS438" s="192"/>
      <c r="AT438" s="327"/>
      <c r="AU438" s="192" t="s">
        <v>614</v>
      </c>
      <c r="AV438" s="192"/>
      <c r="AW438" s="192"/>
      <c r="AX438" s="193"/>
    </row>
    <row r="439" spans="1:50" ht="23.25"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542</v>
      </c>
      <c r="AC439" s="190"/>
      <c r="AD439" s="190"/>
      <c r="AE439" s="326" t="s">
        <v>617</v>
      </c>
      <c r="AF439" s="192"/>
      <c r="AG439" s="192"/>
      <c r="AH439" s="327"/>
      <c r="AI439" s="326" t="s">
        <v>614</v>
      </c>
      <c r="AJ439" s="192"/>
      <c r="AK439" s="192"/>
      <c r="AL439" s="192"/>
      <c r="AM439" s="326" t="s">
        <v>614</v>
      </c>
      <c r="AN439" s="192"/>
      <c r="AO439" s="192"/>
      <c r="AP439" s="327"/>
      <c r="AQ439" s="326" t="s">
        <v>614</v>
      </c>
      <c r="AR439" s="192"/>
      <c r="AS439" s="192"/>
      <c r="AT439" s="327"/>
      <c r="AU439" s="192">
        <v>200</v>
      </c>
      <c r="AV439" s="192"/>
      <c r="AW439" s="192"/>
      <c r="AX439" s="193"/>
    </row>
    <row r="440" spans="1:50" ht="23.25"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v>77</v>
      </c>
      <c r="AF440" s="192"/>
      <c r="AG440" s="192"/>
      <c r="AH440" s="327"/>
      <c r="AI440" s="326" t="s">
        <v>614</v>
      </c>
      <c r="AJ440" s="192"/>
      <c r="AK440" s="192"/>
      <c r="AL440" s="192"/>
      <c r="AM440" s="326" t="s">
        <v>614</v>
      </c>
      <c r="AN440" s="192"/>
      <c r="AO440" s="192"/>
      <c r="AP440" s="327"/>
      <c r="AQ440" s="326" t="s">
        <v>615</v>
      </c>
      <c r="AR440" s="192"/>
      <c r="AS440" s="192"/>
      <c r="AT440" s="327"/>
      <c r="AU440" s="192" t="s">
        <v>614</v>
      </c>
      <c r="AV440" s="192"/>
      <c r="AW440" s="192"/>
      <c r="AX440" s="193"/>
    </row>
    <row r="441" spans="1:50" ht="18.75"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v>30</v>
      </c>
      <c r="AF442" s="185"/>
      <c r="AG442" s="118" t="s">
        <v>188</v>
      </c>
      <c r="AH442" s="119"/>
      <c r="AI442" s="141"/>
      <c r="AJ442" s="141"/>
      <c r="AK442" s="141"/>
      <c r="AL442" s="139"/>
      <c r="AM442" s="141"/>
      <c r="AN442" s="141"/>
      <c r="AO442" s="141"/>
      <c r="AP442" s="139"/>
      <c r="AQ442" s="576" t="s">
        <v>618</v>
      </c>
      <c r="AR442" s="185"/>
      <c r="AS442" s="118" t="s">
        <v>188</v>
      </c>
      <c r="AT442" s="119"/>
      <c r="AU442" s="185">
        <v>2</v>
      </c>
      <c r="AV442" s="185"/>
      <c r="AW442" s="118" t="s">
        <v>177</v>
      </c>
      <c r="AX442" s="180"/>
    </row>
    <row r="443" spans="1:50" ht="23.25" customHeight="1" x14ac:dyDescent="0.15">
      <c r="A443" s="174"/>
      <c r="B443" s="171"/>
      <c r="C443" s="165"/>
      <c r="D443" s="171"/>
      <c r="E443" s="328"/>
      <c r="F443" s="329"/>
      <c r="G443" s="89" t="s">
        <v>526</v>
      </c>
      <c r="H443" s="90"/>
      <c r="I443" s="90"/>
      <c r="J443" s="90"/>
      <c r="K443" s="90"/>
      <c r="L443" s="90"/>
      <c r="M443" s="90"/>
      <c r="N443" s="90"/>
      <c r="O443" s="90"/>
      <c r="P443" s="90"/>
      <c r="Q443" s="90"/>
      <c r="R443" s="90"/>
      <c r="S443" s="90"/>
      <c r="T443" s="90"/>
      <c r="U443" s="90"/>
      <c r="V443" s="90"/>
      <c r="W443" s="90"/>
      <c r="X443" s="91"/>
      <c r="Y443" s="186" t="s">
        <v>12</v>
      </c>
      <c r="Z443" s="187"/>
      <c r="AA443" s="188"/>
      <c r="AB443" s="198" t="s">
        <v>542</v>
      </c>
      <c r="AC443" s="198"/>
      <c r="AD443" s="198"/>
      <c r="AE443" s="326">
        <v>385</v>
      </c>
      <c r="AF443" s="192"/>
      <c r="AG443" s="192"/>
      <c r="AH443" s="192"/>
      <c r="AI443" s="326"/>
      <c r="AJ443" s="192"/>
      <c r="AK443" s="192"/>
      <c r="AL443" s="192"/>
      <c r="AM443" s="326" t="s">
        <v>614</v>
      </c>
      <c r="AN443" s="192"/>
      <c r="AO443" s="192"/>
      <c r="AP443" s="327"/>
      <c r="AQ443" s="326" t="s">
        <v>614</v>
      </c>
      <c r="AR443" s="192"/>
      <c r="AS443" s="192"/>
      <c r="AT443" s="327"/>
      <c r="AU443" s="192" t="s">
        <v>614</v>
      </c>
      <c r="AV443" s="192"/>
      <c r="AW443" s="192"/>
      <c r="AX443" s="193"/>
    </row>
    <row r="444" spans="1:50" ht="23.25"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t="s">
        <v>542</v>
      </c>
      <c r="AC444" s="190"/>
      <c r="AD444" s="190"/>
      <c r="AE444" s="326" t="s">
        <v>614</v>
      </c>
      <c r="AF444" s="192"/>
      <c r="AG444" s="192"/>
      <c r="AH444" s="327"/>
      <c r="AI444" s="326" t="s">
        <v>614</v>
      </c>
      <c r="AJ444" s="192"/>
      <c r="AK444" s="192"/>
      <c r="AL444" s="192"/>
      <c r="AM444" s="326" t="s">
        <v>614</v>
      </c>
      <c r="AN444" s="192"/>
      <c r="AO444" s="192"/>
      <c r="AP444" s="327"/>
      <c r="AQ444" s="326" t="s">
        <v>614</v>
      </c>
      <c r="AR444" s="192"/>
      <c r="AS444" s="192"/>
      <c r="AT444" s="327"/>
      <c r="AU444" s="192">
        <v>600</v>
      </c>
      <c r="AV444" s="192"/>
      <c r="AW444" s="192"/>
      <c r="AX444" s="193"/>
    </row>
    <row r="445" spans="1:50" ht="23.25"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v>64</v>
      </c>
      <c r="AF445" s="192"/>
      <c r="AG445" s="192"/>
      <c r="AH445" s="327"/>
      <c r="AI445" s="326" t="s">
        <v>615</v>
      </c>
      <c r="AJ445" s="192"/>
      <c r="AK445" s="192"/>
      <c r="AL445" s="192"/>
      <c r="AM445" s="326" t="s">
        <v>614</v>
      </c>
      <c r="AN445" s="192"/>
      <c r="AO445" s="192"/>
      <c r="AP445" s="327"/>
      <c r="AQ445" s="326" t="s">
        <v>614</v>
      </c>
      <c r="AR445" s="192"/>
      <c r="AS445" s="192"/>
      <c r="AT445" s="327"/>
      <c r="AU445" s="192" t="s">
        <v>619</v>
      </c>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v>25</v>
      </c>
      <c r="AF457" s="185"/>
      <c r="AG457" s="118" t="s">
        <v>188</v>
      </c>
      <c r="AH457" s="119"/>
      <c r="AI457" s="141"/>
      <c r="AJ457" s="141"/>
      <c r="AK457" s="141"/>
      <c r="AL457" s="139"/>
      <c r="AM457" s="141"/>
      <c r="AN457" s="141"/>
      <c r="AO457" s="141"/>
      <c r="AP457" s="139"/>
      <c r="AQ457" s="576" t="s">
        <v>614</v>
      </c>
      <c r="AR457" s="185"/>
      <c r="AS457" s="118" t="s">
        <v>188</v>
      </c>
      <c r="AT457" s="119"/>
      <c r="AU457" s="185">
        <v>4</v>
      </c>
      <c r="AV457" s="185"/>
      <c r="AW457" s="118" t="s">
        <v>177</v>
      </c>
      <c r="AX457" s="180"/>
    </row>
    <row r="458" spans="1:50" ht="23.25" customHeight="1" x14ac:dyDescent="0.15">
      <c r="A458" s="174"/>
      <c r="B458" s="171"/>
      <c r="C458" s="165"/>
      <c r="D458" s="171"/>
      <c r="E458" s="328"/>
      <c r="F458" s="329"/>
      <c r="G458" s="89" t="s">
        <v>527</v>
      </c>
      <c r="H458" s="90"/>
      <c r="I458" s="90"/>
      <c r="J458" s="90"/>
      <c r="K458" s="90"/>
      <c r="L458" s="90"/>
      <c r="M458" s="90"/>
      <c r="N458" s="90"/>
      <c r="O458" s="90"/>
      <c r="P458" s="90"/>
      <c r="Q458" s="90"/>
      <c r="R458" s="90"/>
      <c r="S458" s="90"/>
      <c r="T458" s="90"/>
      <c r="U458" s="90"/>
      <c r="V458" s="90"/>
      <c r="W458" s="90"/>
      <c r="X458" s="91"/>
      <c r="Y458" s="186" t="s">
        <v>12</v>
      </c>
      <c r="Z458" s="187"/>
      <c r="AA458" s="188"/>
      <c r="AB458" s="198" t="s">
        <v>543</v>
      </c>
      <c r="AC458" s="198"/>
      <c r="AD458" s="198"/>
      <c r="AE458" s="326">
        <v>1.3</v>
      </c>
      <c r="AF458" s="192"/>
      <c r="AG458" s="192"/>
      <c r="AH458" s="192"/>
      <c r="AI458" s="326"/>
      <c r="AJ458" s="192"/>
      <c r="AK458" s="192"/>
      <c r="AL458" s="192"/>
      <c r="AM458" s="326" t="s">
        <v>614</v>
      </c>
      <c r="AN458" s="192"/>
      <c r="AO458" s="192"/>
      <c r="AP458" s="327"/>
      <c r="AQ458" s="326" t="s">
        <v>614</v>
      </c>
      <c r="AR458" s="192"/>
      <c r="AS458" s="192"/>
      <c r="AT458" s="327"/>
      <c r="AU458" s="192" t="s">
        <v>614</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543</v>
      </c>
      <c r="AC459" s="190"/>
      <c r="AD459" s="190"/>
      <c r="AE459" s="326" t="s">
        <v>620</v>
      </c>
      <c r="AF459" s="192"/>
      <c r="AG459" s="192"/>
      <c r="AH459" s="327"/>
      <c r="AI459" s="326" t="s">
        <v>614</v>
      </c>
      <c r="AJ459" s="192"/>
      <c r="AK459" s="192"/>
      <c r="AL459" s="192"/>
      <c r="AM459" s="326" t="s">
        <v>614</v>
      </c>
      <c r="AN459" s="192"/>
      <c r="AO459" s="192"/>
      <c r="AP459" s="327"/>
      <c r="AQ459" s="326" t="s">
        <v>614</v>
      </c>
      <c r="AR459" s="192"/>
      <c r="AS459" s="192"/>
      <c r="AT459" s="327"/>
      <c r="AU459" s="192">
        <v>21</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v>6</v>
      </c>
      <c r="AF460" s="192"/>
      <c r="AG460" s="192"/>
      <c r="AH460" s="327"/>
      <c r="AI460" s="326" t="s">
        <v>614</v>
      </c>
      <c r="AJ460" s="192"/>
      <c r="AK460" s="192"/>
      <c r="AL460" s="192"/>
      <c r="AM460" s="326" t="s">
        <v>614</v>
      </c>
      <c r="AN460" s="192"/>
      <c r="AO460" s="192"/>
      <c r="AP460" s="327"/>
      <c r="AQ460" s="326" t="s">
        <v>614</v>
      </c>
      <c r="AR460" s="192"/>
      <c r="AS460" s="192"/>
      <c r="AT460" s="327"/>
      <c r="AU460" s="192" t="s">
        <v>614</v>
      </c>
      <c r="AV460" s="192"/>
      <c r="AW460" s="192"/>
      <c r="AX460" s="193"/>
    </row>
    <row r="461" spans="1:50" ht="18.75"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v>25</v>
      </c>
      <c r="AF462" s="185"/>
      <c r="AG462" s="118" t="s">
        <v>188</v>
      </c>
      <c r="AH462" s="119"/>
      <c r="AI462" s="141"/>
      <c r="AJ462" s="141"/>
      <c r="AK462" s="141"/>
      <c r="AL462" s="139"/>
      <c r="AM462" s="141"/>
      <c r="AN462" s="141"/>
      <c r="AO462" s="141"/>
      <c r="AP462" s="139"/>
      <c r="AQ462" s="576" t="s">
        <v>614</v>
      </c>
      <c r="AR462" s="185"/>
      <c r="AS462" s="118" t="s">
        <v>188</v>
      </c>
      <c r="AT462" s="119"/>
      <c r="AU462" s="185">
        <v>4</v>
      </c>
      <c r="AV462" s="185"/>
      <c r="AW462" s="118" t="s">
        <v>177</v>
      </c>
      <c r="AX462" s="180"/>
    </row>
    <row r="463" spans="1:50" ht="23.25" customHeight="1" x14ac:dyDescent="0.15">
      <c r="A463" s="174"/>
      <c r="B463" s="171"/>
      <c r="C463" s="165"/>
      <c r="D463" s="171"/>
      <c r="E463" s="328"/>
      <c r="F463" s="329"/>
      <c r="G463" s="89" t="s">
        <v>528</v>
      </c>
      <c r="H463" s="90"/>
      <c r="I463" s="90"/>
      <c r="J463" s="90"/>
      <c r="K463" s="90"/>
      <c r="L463" s="90"/>
      <c r="M463" s="90"/>
      <c r="N463" s="90"/>
      <c r="O463" s="90"/>
      <c r="P463" s="90"/>
      <c r="Q463" s="90"/>
      <c r="R463" s="90"/>
      <c r="S463" s="90"/>
      <c r="T463" s="90"/>
      <c r="U463" s="90"/>
      <c r="V463" s="90"/>
      <c r="W463" s="90"/>
      <c r="X463" s="91"/>
      <c r="Y463" s="186" t="s">
        <v>12</v>
      </c>
      <c r="Z463" s="187"/>
      <c r="AA463" s="188"/>
      <c r="AB463" s="198" t="s">
        <v>543</v>
      </c>
      <c r="AC463" s="198"/>
      <c r="AD463" s="198"/>
      <c r="AE463" s="326">
        <v>0.2</v>
      </c>
      <c r="AF463" s="192"/>
      <c r="AG463" s="192"/>
      <c r="AH463" s="192"/>
      <c r="AI463" s="326"/>
      <c r="AJ463" s="192"/>
      <c r="AK463" s="192"/>
      <c r="AL463" s="192"/>
      <c r="AM463" s="326" t="s">
        <v>614</v>
      </c>
      <c r="AN463" s="192"/>
      <c r="AO463" s="192"/>
      <c r="AP463" s="327"/>
      <c r="AQ463" s="326" t="s">
        <v>614</v>
      </c>
      <c r="AR463" s="192"/>
      <c r="AS463" s="192"/>
      <c r="AT463" s="327"/>
      <c r="AU463" s="192" t="s">
        <v>614</v>
      </c>
      <c r="AV463" s="192"/>
      <c r="AW463" s="192"/>
      <c r="AX463" s="193"/>
    </row>
    <row r="464" spans="1:50" ht="23.25"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t="s">
        <v>543</v>
      </c>
      <c r="AC464" s="190"/>
      <c r="AD464" s="190"/>
      <c r="AE464" s="326" t="s">
        <v>614</v>
      </c>
      <c r="AF464" s="192"/>
      <c r="AG464" s="192"/>
      <c r="AH464" s="327"/>
      <c r="AI464" s="326" t="s">
        <v>614</v>
      </c>
      <c r="AJ464" s="192"/>
      <c r="AK464" s="192"/>
      <c r="AL464" s="192"/>
      <c r="AM464" s="326" t="s">
        <v>614</v>
      </c>
      <c r="AN464" s="192"/>
      <c r="AO464" s="192"/>
      <c r="AP464" s="327"/>
      <c r="AQ464" s="326" t="s">
        <v>614</v>
      </c>
      <c r="AR464" s="192"/>
      <c r="AS464" s="192"/>
      <c r="AT464" s="327"/>
      <c r="AU464" s="192">
        <v>2.7</v>
      </c>
      <c r="AV464" s="192"/>
      <c r="AW464" s="192"/>
      <c r="AX464" s="193"/>
    </row>
    <row r="465" spans="1:50" ht="23.25"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v>7</v>
      </c>
      <c r="AF465" s="192"/>
      <c r="AG465" s="192"/>
      <c r="AH465" s="327"/>
      <c r="AI465" s="326" t="s">
        <v>614</v>
      </c>
      <c r="AJ465" s="192"/>
      <c r="AK465" s="192"/>
      <c r="AL465" s="192"/>
      <c r="AM465" s="326" t="s">
        <v>614</v>
      </c>
      <c r="AN465" s="192"/>
      <c r="AO465" s="192"/>
      <c r="AP465" s="327"/>
      <c r="AQ465" s="326" t="s">
        <v>614</v>
      </c>
      <c r="AR465" s="192"/>
      <c r="AS465" s="192"/>
      <c r="AT465" s="327"/>
      <c r="AU465" s="192" t="s">
        <v>614</v>
      </c>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529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84" t="s">
        <v>207</v>
      </c>
      <c r="H484" s="108"/>
      <c r="I484" s="108"/>
      <c r="J484" s="885"/>
      <c r="K484" s="886"/>
      <c r="L484" s="886"/>
      <c r="M484" s="886"/>
      <c r="N484" s="886"/>
      <c r="O484" s="886"/>
      <c r="P484" s="886"/>
      <c r="Q484" s="886"/>
      <c r="R484" s="886"/>
      <c r="S484" s="886"/>
      <c r="T484" s="88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84" t="s">
        <v>207</v>
      </c>
      <c r="H538" s="108"/>
      <c r="I538" s="108"/>
      <c r="J538" s="885"/>
      <c r="K538" s="886"/>
      <c r="L538" s="886"/>
      <c r="M538" s="886"/>
      <c r="N538" s="886"/>
      <c r="O538" s="886"/>
      <c r="P538" s="886"/>
      <c r="Q538" s="886"/>
      <c r="R538" s="886"/>
      <c r="S538" s="886"/>
      <c r="T538" s="88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84" t="s">
        <v>207</v>
      </c>
      <c r="H592" s="108"/>
      <c r="I592" s="108"/>
      <c r="J592" s="885"/>
      <c r="K592" s="886"/>
      <c r="L592" s="886"/>
      <c r="M592" s="886"/>
      <c r="N592" s="886"/>
      <c r="O592" s="886"/>
      <c r="P592" s="886"/>
      <c r="Q592" s="886"/>
      <c r="R592" s="886"/>
      <c r="S592" s="886"/>
      <c r="T592" s="88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84" t="s">
        <v>207</v>
      </c>
      <c r="H646" s="108"/>
      <c r="I646" s="108"/>
      <c r="J646" s="885"/>
      <c r="K646" s="886"/>
      <c r="L646" s="886"/>
      <c r="M646" s="886"/>
      <c r="N646" s="886"/>
      <c r="O646" s="886"/>
      <c r="P646" s="886"/>
      <c r="Q646" s="886"/>
      <c r="R646" s="886"/>
      <c r="S646" s="886"/>
      <c r="T646" s="88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76.5" customHeight="1" x14ac:dyDescent="0.15">
      <c r="A702" s="855" t="s">
        <v>139</v>
      </c>
      <c r="B702" s="856"/>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549</v>
      </c>
      <c r="AH702" s="372"/>
      <c r="AI702" s="372"/>
      <c r="AJ702" s="372"/>
      <c r="AK702" s="372"/>
      <c r="AL702" s="372"/>
      <c r="AM702" s="372"/>
      <c r="AN702" s="372"/>
      <c r="AO702" s="372"/>
      <c r="AP702" s="372"/>
      <c r="AQ702" s="372"/>
      <c r="AR702" s="372"/>
      <c r="AS702" s="372"/>
      <c r="AT702" s="372"/>
      <c r="AU702" s="372"/>
      <c r="AV702" s="372"/>
      <c r="AW702" s="372"/>
      <c r="AX702" s="373"/>
    </row>
    <row r="703" spans="1:50" ht="36"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3" t="s">
        <v>483</v>
      </c>
      <c r="AE703" s="314"/>
      <c r="AF703" s="314"/>
      <c r="AG703" s="86" t="s">
        <v>550</v>
      </c>
      <c r="AH703" s="87"/>
      <c r="AI703" s="87"/>
      <c r="AJ703" s="87"/>
      <c r="AK703" s="87"/>
      <c r="AL703" s="87"/>
      <c r="AM703" s="87"/>
      <c r="AN703" s="87"/>
      <c r="AO703" s="87"/>
      <c r="AP703" s="87"/>
      <c r="AQ703" s="87"/>
      <c r="AR703" s="87"/>
      <c r="AS703" s="87"/>
      <c r="AT703" s="87"/>
      <c r="AU703" s="87"/>
      <c r="AV703" s="87"/>
      <c r="AW703" s="87"/>
      <c r="AX703" s="88"/>
    </row>
    <row r="704" spans="1:50" ht="78"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483</v>
      </c>
      <c r="AE704" s="769"/>
      <c r="AF704" s="769"/>
      <c r="AG704" s="152" t="s">
        <v>551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0" t="s">
        <v>483</v>
      </c>
      <c r="AE705" s="701"/>
      <c r="AF705" s="701"/>
      <c r="AG705" s="110" t="s">
        <v>628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t="s">
        <v>552</v>
      </c>
      <c r="AE706" s="314"/>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553</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554</v>
      </c>
      <c r="AE708" s="591"/>
      <c r="AF708" s="591"/>
      <c r="AG708" s="728" t="s">
        <v>555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483</v>
      </c>
      <c r="AE709" s="314"/>
      <c r="AF709" s="314"/>
      <c r="AG709" s="86" t="s">
        <v>556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554</v>
      </c>
      <c r="AE710" s="314"/>
      <c r="AF710" s="314"/>
      <c r="AG710" s="86" t="s">
        <v>555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3" t="s">
        <v>483</v>
      </c>
      <c r="AE711" s="314"/>
      <c r="AF711" s="314"/>
      <c r="AG711" s="86" t="s">
        <v>557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554</v>
      </c>
      <c r="AE712" s="769"/>
      <c r="AF712" s="769"/>
      <c r="AG712" s="795" t="s">
        <v>555</v>
      </c>
      <c r="AH712" s="796"/>
      <c r="AI712" s="796"/>
      <c r="AJ712" s="796"/>
      <c r="AK712" s="796"/>
      <c r="AL712" s="796"/>
      <c r="AM712" s="796"/>
      <c r="AN712" s="796"/>
      <c r="AO712" s="796"/>
      <c r="AP712" s="796"/>
      <c r="AQ712" s="796"/>
      <c r="AR712" s="796"/>
      <c r="AS712" s="796"/>
      <c r="AT712" s="796"/>
      <c r="AU712" s="796"/>
      <c r="AV712" s="796"/>
      <c r="AW712" s="796"/>
      <c r="AX712" s="797"/>
    </row>
    <row r="713" spans="1:50" ht="133.5" customHeight="1" x14ac:dyDescent="0.15">
      <c r="A713" s="628"/>
      <c r="B713" s="630"/>
      <c r="C713" s="966" t="s">
        <v>271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3" t="s">
        <v>483</v>
      </c>
      <c r="AE713" s="314"/>
      <c r="AF713" s="649"/>
      <c r="AG713" s="86" t="s">
        <v>626</v>
      </c>
      <c r="AH713" s="87"/>
      <c r="AI713" s="87"/>
      <c r="AJ713" s="87"/>
      <c r="AK713" s="87"/>
      <c r="AL713" s="87"/>
      <c r="AM713" s="87"/>
      <c r="AN713" s="87"/>
      <c r="AO713" s="87"/>
      <c r="AP713" s="87"/>
      <c r="AQ713" s="87"/>
      <c r="AR713" s="87"/>
      <c r="AS713" s="87"/>
      <c r="AT713" s="87"/>
      <c r="AU713" s="87"/>
      <c r="AV713" s="87"/>
      <c r="AW713" s="87"/>
      <c r="AX713" s="88"/>
    </row>
    <row r="714" spans="1:50" ht="76.5"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483</v>
      </c>
      <c r="AE714" s="793"/>
      <c r="AF714" s="794"/>
      <c r="AG714" s="722" t="s">
        <v>627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558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554</v>
      </c>
      <c r="AE716" s="613"/>
      <c r="AF716" s="613"/>
      <c r="AG716" s="86" t="s">
        <v>329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483</v>
      </c>
      <c r="AE717" s="314"/>
      <c r="AF717" s="314"/>
      <c r="AG717" s="86" t="s">
        <v>559</v>
      </c>
      <c r="AH717" s="87"/>
      <c r="AI717" s="87"/>
      <c r="AJ717" s="87"/>
      <c r="AK717" s="87"/>
      <c r="AL717" s="87"/>
      <c r="AM717" s="87"/>
      <c r="AN717" s="87"/>
      <c r="AO717" s="87"/>
      <c r="AP717" s="87"/>
      <c r="AQ717" s="87"/>
      <c r="AR717" s="87"/>
      <c r="AS717" s="87"/>
      <c r="AT717" s="87"/>
      <c r="AU717" s="87"/>
      <c r="AV717" s="87"/>
      <c r="AW717" s="87"/>
      <c r="AX717" s="88"/>
    </row>
    <row r="718" spans="1:50" ht="51.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483</v>
      </c>
      <c r="AE718" s="314"/>
      <c r="AF718" s="314"/>
      <c r="AG718" s="112" t="s">
        <v>560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0" t="s">
        <v>548</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7" t="s">
        <v>263</v>
      </c>
      <c r="D720" s="285"/>
      <c r="E720" s="285"/>
      <c r="F720" s="288"/>
      <c r="G720" s="284" t="s">
        <v>264</v>
      </c>
      <c r="H720" s="285"/>
      <c r="I720" s="285"/>
      <c r="J720" s="285"/>
      <c r="K720" s="285"/>
      <c r="L720" s="285"/>
      <c r="M720" s="285"/>
      <c r="N720" s="284" t="s">
        <v>267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1" t="s">
        <v>544</v>
      </c>
      <c r="D721" s="282"/>
      <c r="E721" s="282"/>
      <c r="F721" s="283"/>
      <c r="G721" s="272"/>
      <c r="H721" s="273"/>
      <c r="I721" s="68" t="str">
        <f>IF(OR(G721="　", G721=""), "", "-")</f>
        <v/>
      </c>
      <c r="J721" s="276"/>
      <c r="K721" s="276"/>
      <c r="L721" s="68" t="str">
        <f>IF(M721="","","-")</f>
        <v/>
      </c>
      <c r="M721" s="69"/>
      <c r="N721" s="289" t="s">
        <v>545</v>
      </c>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0" t="s">
        <v>52</v>
      </c>
      <c r="D726" s="822"/>
      <c r="E726" s="822"/>
      <c r="F726" s="823"/>
      <c r="G726" s="563" t="s">
        <v>546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547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629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630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632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3" t="s">
        <v>324</v>
      </c>
      <c r="B737" s="195"/>
      <c r="C737" s="195"/>
      <c r="D737" s="196"/>
      <c r="E737" s="974" t="s">
        <v>561</v>
      </c>
      <c r="F737" s="974"/>
      <c r="G737" s="974"/>
      <c r="H737" s="974"/>
      <c r="I737" s="974"/>
      <c r="J737" s="974"/>
      <c r="K737" s="974"/>
      <c r="L737" s="974"/>
      <c r="M737" s="974"/>
      <c r="N737" s="351" t="s">
        <v>319</v>
      </c>
      <c r="O737" s="351"/>
      <c r="P737" s="351"/>
      <c r="Q737" s="351"/>
      <c r="R737" s="974" t="s">
        <v>562</v>
      </c>
      <c r="S737" s="974"/>
      <c r="T737" s="974"/>
      <c r="U737" s="974"/>
      <c r="V737" s="974"/>
      <c r="W737" s="974"/>
      <c r="X737" s="974"/>
      <c r="Y737" s="974"/>
      <c r="Z737" s="974"/>
      <c r="AA737" s="351" t="s">
        <v>318</v>
      </c>
      <c r="AB737" s="351"/>
      <c r="AC737" s="351"/>
      <c r="AD737" s="351"/>
      <c r="AE737" s="974" t="s">
        <v>563</v>
      </c>
      <c r="AF737" s="974"/>
      <c r="AG737" s="974"/>
      <c r="AH737" s="974"/>
      <c r="AI737" s="974"/>
      <c r="AJ737" s="974"/>
      <c r="AK737" s="974"/>
      <c r="AL737" s="974"/>
      <c r="AM737" s="974"/>
      <c r="AN737" s="351" t="s">
        <v>317</v>
      </c>
      <c r="AO737" s="351"/>
      <c r="AP737" s="351"/>
      <c r="AQ737" s="351"/>
      <c r="AR737" s="980" t="s">
        <v>564</v>
      </c>
      <c r="AS737" s="981"/>
      <c r="AT737" s="981"/>
      <c r="AU737" s="981"/>
      <c r="AV737" s="981"/>
      <c r="AW737" s="981"/>
      <c r="AX737" s="982"/>
      <c r="AY737" s="74"/>
      <c r="AZ737" s="74"/>
    </row>
    <row r="738" spans="1:52" ht="24.75" customHeight="1" x14ac:dyDescent="0.15">
      <c r="A738" s="973" t="s">
        <v>316</v>
      </c>
      <c r="B738" s="195"/>
      <c r="C738" s="195"/>
      <c r="D738" s="196"/>
      <c r="E738" s="974" t="s">
        <v>565</v>
      </c>
      <c r="F738" s="974"/>
      <c r="G738" s="974"/>
      <c r="H738" s="974"/>
      <c r="I738" s="974"/>
      <c r="J738" s="974"/>
      <c r="K738" s="974"/>
      <c r="L738" s="974"/>
      <c r="M738" s="974"/>
      <c r="N738" s="351" t="s">
        <v>315</v>
      </c>
      <c r="O738" s="351"/>
      <c r="P738" s="351"/>
      <c r="Q738" s="351"/>
      <c r="R738" s="974" t="s">
        <v>566</v>
      </c>
      <c r="S738" s="974"/>
      <c r="T738" s="974"/>
      <c r="U738" s="974"/>
      <c r="V738" s="974"/>
      <c r="W738" s="974"/>
      <c r="X738" s="974"/>
      <c r="Y738" s="974"/>
      <c r="Z738" s="974"/>
      <c r="AA738" s="351" t="s">
        <v>314</v>
      </c>
      <c r="AB738" s="351"/>
      <c r="AC738" s="351"/>
      <c r="AD738" s="351"/>
      <c r="AE738" s="974" t="s">
        <v>567</v>
      </c>
      <c r="AF738" s="974"/>
      <c r="AG738" s="974"/>
      <c r="AH738" s="974"/>
      <c r="AI738" s="974"/>
      <c r="AJ738" s="974"/>
      <c r="AK738" s="974"/>
      <c r="AL738" s="974"/>
      <c r="AM738" s="974"/>
      <c r="AN738" s="351" t="s">
        <v>313</v>
      </c>
      <c r="AO738" s="351"/>
      <c r="AP738" s="351"/>
      <c r="AQ738" s="351"/>
      <c r="AR738" s="980" t="s">
        <v>568</v>
      </c>
      <c r="AS738" s="981"/>
      <c r="AT738" s="981"/>
      <c r="AU738" s="981"/>
      <c r="AV738" s="981"/>
      <c r="AW738" s="981"/>
      <c r="AX738" s="982"/>
    </row>
    <row r="739" spans="1:52" ht="24.75" customHeight="1" x14ac:dyDescent="0.15">
      <c r="A739" s="973" t="s">
        <v>312</v>
      </c>
      <c r="B739" s="195"/>
      <c r="C739" s="195"/>
      <c r="D739" s="196"/>
      <c r="E739" s="974" t="s">
        <v>569</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336</v>
      </c>
      <c r="B740" s="956"/>
      <c r="C740" s="956"/>
      <c r="D740" s="957"/>
      <c r="E740" s="958" t="s">
        <v>478</v>
      </c>
      <c r="F740" s="959"/>
      <c r="G740" s="959"/>
      <c r="H740" s="78" t="str">
        <f>IF(E740="", "", "(")</f>
        <v>(</v>
      </c>
      <c r="I740" s="959"/>
      <c r="J740" s="959"/>
      <c r="K740" s="78" t="str">
        <f>IF(OR(I740="　", I740=""), "", "-")</f>
        <v/>
      </c>
      <c r="L740" s="960">
        <v>14</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0" t="s">
        <v>305</v>
      </c>
      <c r="B741" s="601"/>
      <c r="C741" s="601"/>
      <c r="D741" s="601"/>
      <c r="E741" s="601"/>
      <c r="F741" s="60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307</v>
      </c>
      <c r="B780" s="615"/>
      <c r="C780" s="615"/>
      <c r="D780" s="615"/>
      <c r="E780" s="615"/>
      <c r="F780" s="616"/>
      <c r="G780" s="581" t="s">
        <v>589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574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0"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0"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570</v>
      </c>
      <c r="H782" s="657"/>
      <c r="I782" s="657"/>
      <c r="J782" s="657"/>
      <c r="K782" s="658"/>
      <c r="L782" s="650" t="s">
        <v>572</v>
      </c>
      <c r="M782" s="651"/>
      <c r="N782" s="651"/>
      <c r="O782" s="651"/>
      <c r="P782" s="651"/>
      <c r="Q782" s="651"/>
      <c r="R782" s="651"/>
      <c r="S782" s="651"/>
      <c r="T782" s="651"/>
      <c r="U782" s="651"/>
      <c r="V782" s="651"/>
      <c r="W782" s="651"/>
      <c r="X782" s="652"/>
      <c r="Y782" s="374">
        <v>10</v>
      </c>
      <c r="Z782" s="375"/>
      <c r="AA782" s="375"/>
      <c r="AB782" s="791"/>
      <c r="AC782" s="656" t="s">
        <v>571</v>
      </c>
      <c r="AD782" s="657"/>
      <c r="AE782" s="657"/>
      <c r="AF782" s="657"/>
      <c r="AG782" s="658"/>
      <c r="AH782" s="650" t="s">
        <v>573</v>
      </c>
      <c r="AI782" s="651"/>
      <c r="AJ782" s="651"/>
      <c r="AK782" s="651"/>
      <c r="AL782" s="651"/>
      <c r="AM782" s="651"/>
      <c r="AN782" s="651"/>
      <c r="AO782" s="651"/>
      <c r="AP782" s="651"/>
      <c r="AQ782" s="651"/>
      <c r="AR782" s="651"/>
      <c r="AS782" s="651"/>
      <c r="AT782" s="652"/>
      <c r="AU782" s="374">
        <v>12.1</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1" t="s">
        <v>20</v>
      </c>
      <c r="H792" s="812"/>
      <c r="I792" s="812"/>
      <c r="J792" s="812"/>
      <c r="K792" s="812"/>
      <c r="L792" s="813"/>
      <c r="M792" s="814"/>
      <c r="N792" s="814"/>
      <c r="O792" s="814"/>
      <c r="P792" s="814"/>
      <c r="Q792" s="814"/>
      <c r="R792" s="814"/>
      <c r="S792" s="814"/>
      <c r="T792" s="814"/>
      <c r="U792" s="814"/>
      <c r="V792" s="814"/>
      <c r="W792" s="814"/>
      <c r="X792" s="815"/>
      <c r="Y792" s="816">
        <f>SUM(Y782:AB791)</f>
        <v>10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12.1</v>
      </c>
      <c r="AV792" s="817"/>
      <c r="AW792" s="817"/>
      <c r="AX792" s="819"/>
    </row>
    <row r="793" spans="1:50" ht="24.75" customHeight="1" x14ac:dyDescent="0.15">
      <c r="A793" s="617"/>
      <c r="B793" s="618"/>
      <c r="C793" s="618"/>
      <c r="D793" s="618"/>
      <c r="E793" s="618"/>
      <c r="F793" s="619"/>
      <c r="G793" s="581" t="s">
        <v>576</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0"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0"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571</v>
      </c>
      <c r="H795" s="657"/>
      <c r="I795" s="657"/>
      <c r="J795" s="657"/>
      <c r="K795" s="658"/>
      <c r="L795" s="650" t="s">
        <v>575</v>
      </c>
      <c r="M795" s="651"/>
      <c r="N795" s="651"/>
      <c r="O795" s="651"/>
      <c r="P795" s="651"/>
      <c r="Q795" s="651"/>
      <c r="R795" s="651"/>
      <c r="S795" s="651"/>
      <c r="T795" s="651"/>
      <c r="U795" s="651"/>
      <c r="V795" s="651"/>
      <c r="W795" s="651"/>
      <c r="X795" s="652"/>
      <c r="Y795" s="374">
        <v>9.4</v>
      </c>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1" t="s">
        <v>20</v>
      </c>
      <c r="H805" s="812"/>
      <c r="I805" s="812"/>
      <c r="J805" s="812"/>
      <c r="K805" s="812"/>
      <c r="L805" s="813"/>
      <c r="M805" s="814"/>
      <c r="N805" s="814"/>
      <c r="O805" s="814"/>
      <c r="P805" s="814"/>
      <c r="Q805" s="814"/>
      <c r="R805" s="814"/>
      <c r="S805" s="814"/>
      <c r="T805" s="814"/>
      <c r="U805" s="814"/>
      <c r="V805" s="814"/>
      <c r="W805" s="814"/>
      <c r="X805" s="815"/>
      <c r="Y805" s="816">
        <f>SUM(Y795:AB804)</f>
        <v>9.4</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0"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0"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0"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0"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5" t="s">
        <v>268</v>
      </c>
      <c r="AM832" s="266"/>
      <c r="AN832" s="266"/>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578</v>
      </c>
      <c r="D838" s="333"/>
      <c r="E838" s="333"/>
      <c r="F838" s="333"/>
      <c r="G838" s="333"/>
      <c r="H838" s="333"/>
      <c r="I838" s="333"/>
      <c r="J838" s="334">
        <v>4000020092096</v>
      </c>
      <c r="K838" s="335"/>
      <c r="L838" s="335"/>
      <c r="M838" s="335"/>
      <c r="N838" s="335"/>
      <c r="O838" s="335"/>
      <c r="P838" s="348" t="s">
        <v>588</v>
      </c>
      <c r="Q838" s="336"/>
      <c r="R838" s="336"/>
      <c r="S838" s="336"/>
      <c r="T838" s="336"/>
      <c r="U838" s="336"/>
      <c r="V838" s="336"/>
      <c r="W838" s="336"/>
      <c r="X838" s="336"/>
      <c r="Y838" s="337">
        <v>10</v>
      </c>
      <c r="Z838" s="338"/>
      <c r="AA838" s="338"/>
      <c r="AB838" s="339"/>
      <c r="AC838" s="349" t="s">
        <v>587</v>
      </c>
      <c r="AD838" s="357"/>
      <c r="AE838" s="357"/>
      <c r="AF838" s="357"/>
      <c r="AG838" s="357"/>
      <c r="AH838" s="358"/>
      <c r="AI838" s="359"/>
      <c r="AJ838" s="359"/>
      <c r="AK838" s="359"/>
      <c r="AL838" s="202" t="s">
        <v>555</v>
      </c>
      <c r="AM838" s="203"/>
      <c r="AN838" s="203"/>
      <c r="AO838" s="204"/>
      <c r="AP838" s="346"/>
      <c r="AQ838" s="346"/>
      <c r="AR838" s="346"/>
      <c r="AS838" s="346"/>
      <c r="AT838" s="346"/>
      <c r="AU838" s="346"/>
      <c r="AV838" s="346"/>
      <c r="AW838" s="346"/>
      <c r="AX838" s="346"/>
    </row>
    <row r="839" spans="1:50" ht="30" customHeight="1" x14ac:dyDescent="0.15">
      <c r="A839" s="362">
        <v>2</v>
      </c>
      <c r="B839" s="362">
        <v>1</v>
      </c>
      <c r="C839" s="347" t="s">
        <v>577</v>
      </c>
      <c r="D839" s="333"/>
      <c r="E839" s="333"/>
      <c r="F839" s="333"/>
      <c r="G839" s="333"/>
      <c r="H839" s="333"/>
      <c r="I839" s="333"/>
      <c r="J839" s="334">
        <v>7000020310000</v>
      </c>
      <c r="K839" s="335"/>
      <c r="L839" s="335"/>
      <c r="M839" s="335"/>
      <c r="N839" s="335"/>
      <c r="O839" s="335"/>
      <c r="P839" s="348" t="s">
        <v>588</v>
      </c>
      <c r="Q839" s="336"/>
      <c r="R839" s="336"/>
      <c r="S839" s="336"/>
      <c r="T839" s="336"/>
      <c r="U839" s="336"/>
      <c r="V839" s="336"/>
      <c r="W839" s="336"/>
      <c r="X839" s="336"/>
      <c r="Y839" s="337">
        <v>10</v>
      </c>
      <c r="Z839" s="338"/>
      <c r="AA839" s="338"/>
      <c r="AB839" s="339"/>
      <c r="AC839" s="349" t="s">
        <v>587</v>
      </c>
      <c r="AD839" s="357"/>
      <c r="AE839" s="357"/>
      <c r="AF839" s="357"/>
      <c r="AG839" s="357"/>
      <c r="AH839" s="358"/>
      <c r="AI839" s="359"/>
      <c r="AJ839" s="359"/>
      <c r="AK839" s="359"/>
      <c r="AL839" s="202" t="s">
        <v>555</v>
      </c>
      <c r="AM839" s="203"/>
      <c r="AN839" s="203"/>
      <c r="AO839" s="204"/>
      <c r="AP839" s="346"/>
      <c r="AQ839" s="346"/>
      <c r="AR839" s="346"/>
      <c r="AS839" s="346"/>
      <c r="AT839" s="346"/>
      <c r="AU839" s="346"/>
      <c r="AV839" s="346"/>
      <c r="AW839" s="346"/>
      <c r="AX839" s="346"/>
    </row>
    <row r="840" spans="1:50" ht="30" customHeight="1" x14ac:dyDescent="0.15">
      <c r="A840" s="362">
        <v>3</v>
      </c>
      <c r="B840" s="362">
        <v>1</v>
      </c>
      <c r="C840" s="347" t="s">
        <v>579</v>
      </c>
      <c r="D840" s="333"/>
      <c r="E840" s="333"/>
      <c r="F840" s="333"/>
      <c r="G840" s="333"/>
      <c r="H840" s="333"/>
      <c r="I840" s="333"/>
      <c r="J840" s="334">
        <v>4000020352152</v>
      </c>
      <c r="K840" s="335"/>
      <c r="L840" s="335"/>
      <c r="M840" s="335"/>
      <c r="N840" s="335"/>
      <c r="O840" s="335"/>
      <c r="P840" s="348" t="s">
        <v>588</v>
      </c>
      <c r="Q840" s="336"/>
      <c r="R840" s="336"/>
      <c r="S840" s="336"/>
      <c r="T840" s="336"/>
      <c r="U840" s="336"/>
      <c r="V840" s="336"/>
      <c r="W840" s="336"/>
      <c r="X840" s="336"/>
      <c r="Y840" s="337">
        <v>9.99</v>
      </c>
      <c r="Z840" s="338"/>
      <c r="AA840" s="338"/>
      <c r="AB840" s="339"/>
      <c r="AC840" s="349" t="s">
        <v>587</v>
      </c>
      <c r="AD840" s="357"/>
      <c r="AE840" s="357"/>
      <c r="AF840" s="357"/>
      <c r="AG840" s="357"/>
      <c r="AH840" s="341"/>
      <c r="AI840" s="342"/>
      <c r="AJ840" s="342"/>
      <c r="AK840" s="342"/>
      <c r="AL840" s="202" t="s">
        <v>555</v>
      </c>
      <c r="AM840" s="203"/>
      <c r="AN840" s="203"/>
      <c r="AO840" s="204"/>
      <c r="AP840" s="346"/>
      <c r="AQ840" s="346"/>
      <c r="AR840" s="346"/>
      <c r="AS840" s="346"/>
      <c r="AT840" s="346"/>
      <c r="AU840" s="346"/>
      <c r="AV840" s="346"/>
      <c r="AW840" s="346"/>
      <c r="AX840" s="346"/>
    </row>
    <row r="841" spans="1:50" ht="30" customHeight="1" x14ac:dyDescent="0.15">
      <c r="A841" s="362">
        <v>4</v>
      </c>
      <c r="B841" s="362">
        <v>1</v>
      </c>
      <c r="C841" s="347" t="s">
        <v>580</v>
      </c>
      <c r="D841" s="333"/>
      <c r="E841" s="333"/>
      <c r="F841" s="333"/>
      <c r="G841" s="333"/>
      <c r="H841" s="333"/>
      <c r="I841" s="333"/>
      <c r="J841" s="334">
        <v>7000020332135</v>
      </c>
      <c r="K841" s="335"/>
      <c r="L841" s="335"/>
      <c r="M841" s="335"/>
      <c r="N841" s="335"/>
      <c r="O841" s="335"/>
      <c r="P841" s="348" t="s">
        <v>588</v>
      </c>
      <c r="Q841" s="336"/>
      <c r="R841" s="336"/>
      <c r="S841" s="336"/>
      <c r="T841" s="336"/>
      <c r="U841" s="336"/>
      <c r="V841" s="336"/>
      <c r="W841" s="336"/>
      <c r="X841" s="336"/>
      <c r="Y841" s="337">
        <v>9.99</v>
      </c>
      <c r="Z841" s="338"/>
      <c r="AA841" s="338"/>
      <c r="AB841" s="339"/>
      <c r="AC841" s="349" t="s">
        <v>587</v>
      </c>
      <c r="AD841" s="357"/>
      <c r="AE841" s="357"/>
      <c r="AF841" s="357"/>
      <c r="AG841" s="357"/>
      <c r="AH841" s="341"/>
      <c r="AI841" s="342"/>
      <c r="AJ841" s="342"/>
      <c r="AK841" s="342"/>
      <c r="AL841" s="202" t="s">
        <v>555</v>
      </c>
      <c r="AM841" s="203"/>
      <c r="AN841" s="203"/>
      <c r="AO841" s="204"/>
      <c r="AP841" s="346"/>
      <c r="AQ841" s="346"/>
      <c r="AR841" s="346"/>
      <c r="AS841" s="346"/>
      <c r="AT841" s="346"/>
      <c r="AU841" s="346"/>
      <c r="AV841" s="346"/>
      <c r="AW841" s="346"/>
      <c r="AX841" s="346"/>
    </row>
    <row r="842" spans="1:50" ht="30" customHeight="1" x14ac:dyDescent="0.15">
      <c r="A842" s="362">
        <v>5</v>
      </c>
      <c r="B842" s="362">
        <v>1</v>
      </c>
      <c r="C842" s="347" t="s">
        <v>581</v>
      </c>
      <c r="D842" s="333"/>
      <c r="E842" s="333"/>
      <c r="F842" s="333"/>
      <c r="G842" s="333"/>
      <c r="H842" s="333"/>
      <c r="I842" s="333"/>
      <c r="J842" s="334">
        <v>4000020262021</v>
      </c>
      <c r="K842" s="335"/>
      <c r="L842" s="335"/>
      <c r="M842" s="335"/>
      <c r="N842" s="335"/>
      <c r="O842" s="335"/>
      <c r="P842" s="348" t="s">
        <v>588</v>
      </c>
      <c r="Q842" s="336"/>
      <c r="R842" s="336"/>
      <c r="S842" s="336"/>
      <c r="T842" s="336"/>
      <c r="U842" s="336"/>
      <c r="V842" s="336"/>
      <c r="W842" s="336"/>
      <c r="X842" s="336"/>
      <c r="Y842" s="337">
        <v>9.99</v>
      </c>
      <c r="Z842" s="338"/>
      <c r="AA842" s="338"/>
      <c r="AB842" s="339"/>
      <c r="AC842" s="349" t="s">
        <v>587</v>
      </c>
      <c r="AD842" s="357"/>
      <c r="AE842" s="357"/>
      <c r="AF842" s="357"/>
      <c r="AG842" s="357"/>
      <c r="AH842" s="341"/>
      <c r="AI842" s="342"/>
      <c r="AJ842" s="342"/>
      <c r="AK842" s="342"/>
      <c r="AL842" s="202" t="s">
        <v>555</v>
      </c>
      <c r="AM842" s="203"/>
      <c r="AN842" s="203"/>
      <c r="AO842" s="204"/>
      <c r="AP842" s="346"/>
      <c r="AQ842" s="346"/>
      <c r="AR842" s="346"/>
      <c r="AS842" s="346"/>
      <c r="AT842" s="346"/>
      <c r="AU842" s="346"/>
      <c r="AV842" s="346"/>
      <c r="AW842" s="346"/>
      <c r="AX842" s="346"/>
    </row>
    <row r="843" spans="1:50" ht="30" customHeight="1" x14ac:dyDescent="0.15">
      <c r="A843" s="362">
        <v>6</v>
      </c>
      <c r="B843" s="362">
        <v>1</v>
      </c>
      <c r="C843" s="347" t="s">
        <v>582</v>
      </c>
      <c r="D843" s="333"/>
      <c r="E843" s="333"/>
      <c r="F843" s="333"/>
      <c r="G843" s="333"/>
      <c r="H843" s="333"/>
      <c r="I843" s="333"/>
      <c r="J843" s="334">
        <v>6000020332020</v>
      </c>
      <c r="K843" s="335"/>
      <c r="L843" s="335"/>
      <c r="M843" s="335"/>
      <c r="N843" s="335"/>
      <c r="O843" s="335"/>
      <c r="P843" s="348" t="s">
        <v>588</v>
      </c>
      <c r="Q843" s="336"/>
      <c r="R843" s="336"/>
      <c r="S843" s="336"/>
      <c r="T843" s="336"/>
      <c r="U843" s="336"/>
      <c r="V843" s="336"/>
      <c r="W843" s="336"/>
      <c r="X843" s="336"/>
      <c r="Y843" s="337">
        <v>9.9039999999999999</v>
      </c>
      <c r="Z843" s="338"/>
      <c r="AA843" s="338"/>
      <c r="AB843" s="339"/>
      <c r="AC843" s="349" t="s">
        <v>587</v>
      </c>
      <c r="AD843" s="357"/>
      <c r="AE843" s="357"/>
      <c r="AF843" s="357"/>
      <c r="AG843" s="357"/>
      <c r="AH843" s="341"/>
      <c r="AI843" s="342"/>
      <c r="AJ843" s="342"/>
      <c r="AK843" s="342"/>
      <c r="AL843" s="202" t="s">
        <v>555</v>
      </c>
      <c r="AM843" s="203"/>
      <c r="AN843" s="203"/>
      <c r="AO843" s="204"/>
      <c r="AP843" s="346"/>
      <c r="AQ843" s="346"/>
      <c r="AR843" s="346"/>
      <c r="AS843" s="346"/>
      <c r="AT843" s="346"/>
      <c r="AU843" s="346"/>
      <c r="AV843" s="346"/>
      <c r="AW843" s="346"/>
      <c r="AX843" s="346"/>
    </row>
    <row r="844" spans="1:50" ht="30" customHeight="1" x14ac:dyDescent="0.15">
      <c r="A844" s="362">
        <v>7</v>
      </c>
      <c r="B844" s="362">
        <v>1</v>
      </c>
      <c r="C844" s="347" t="s">
        <v>583</v>
      </c>
      <c r="D844" s="333"/>
      <c r="E844" s="333"/>
      <c r="F844" s="333"/>
      <c r="G844" s="333"/>
      <c r="H844" s="333"/>
      <c r="I844" s="333"/>
      <c r="J844" s="334">
        <v>5000020242055</v>
      </c>
      <c r="K844" s="335"/>
      <c r="L844" s="335"/>
      <c r="M844" s="335"/>
      <c r="N844" s="335"/>
      <c r="O844" s="335"/>
      <c r="P844" s="348" t="s">
        <v>588</v>
      </c>
      <c r="Q844" s="336"/>
      <c r="R844" s="336"/>
      <c r="S844" s="336"/>
      <c r="T844" s="336"/>
      <c r="U844" s="336"/>
      <c r="V844" s="336"/>
      <c r="W844" s="336"/>
      <c r="X844" s="336"/>
      <c r="Y844" s="337">
        <v>9.9</v>
      </c>
      <c r="Z844" s="338"/>
      <c r="AA844" s="338"/>
      <c r="AB844" s="339"/>
      <c r="AC844" s="349" t="s">
        <v>587</v>
      </c>
      <c r="AD844" s="357"/>
      <c r="AE844" s="357"/>
      <c r="AF844" s="357"/>
      <c r="AG844" s="357"/>
      <c r="AH844" s="341"/>
      <c r="AI844" s="342"/>
      <c r="AJ844" s="342"/>
      <c r="AK844" s="342"/>
      <c r="AL844" s="202" t="s">
        <v>555</v>
      </c>
      <c r="AM844" s="203"/>
      <c r="AN844" s="203"/>
      <c r="AO844" s="204"/>
      <c r="AP844" s="346"/>
      <c r="AQ844" s="346"/>
      <c r="AR844" s="346"/>
      <c r="AS844" s="346"/>
      <c r="AT844" s="346"/>
      <c r="AU844" s="346"/>
      <c r="AV844" s="346"/>
      <c r="AW844" s="346"/>
      <c r="AX844" s="346"/>
    </row>
    <row r="845" spans="1:50" ht="30" customHeight="1" x14ac:dyDescent="0.15">
      <c r="A845" s="362">
        <v>8</v>
      </c>
      <c r="B845" s="362">
        <v>1</v>
      </c>
      <c r="C845" s="347" t="s">
        <v>584</v>
      </c>
      <c r="D845" s="333"/>
      <c r="E845" s="333"/>
      <c r="F845" s="333"/>
      <c r="G845" s="333"/>
      <c r="H845" s="333"/>
      <c r="I845" s="333"/>
      <c r="J845" s="334">
        <v>5000020240001</v>
      </c>
      <c r="K845" s="335"/>
      <c r="L845" s="335"/>
      <c r="M845" s="335"/>
      <c r="N845" s="335"/>
      <c r="O845" s="335"/>
      <c r="P845" s="348" t="s">
        <v>588</v>
      </c>
      <c r="Q845" s="336"/>
      <c r="R845" s="336"/>
      <c r="S845" s="336"/>
      <c r="T845" s="336"/>
      <c r="U845" s="336"/>
      <c r="V845" s="336"/>
      <c r="W845" s="336"/>
      <c r="X845" s="336"/>
      <c r="Y845" s="337">
        <v>9.5</v>
      </c>
      <c r="Z845" s="338"/>
      <c r="AA845" s="338"/>
      <c r="AB845" s="339"/>
      <c r="AC845" s="349" t="s">
        <v>587</v>
      </c>
      <c r="AD845" s="357"/>
      <c r="AE845" s="357"/>
      <c r="AF845" s="357"/>
      <c r="AG845" s="357"/>
      <c r="AH845" s="341"/>
      <c r="AI845" s="342"/>
      <c r="AJ845" s="342"/>
      <c r="AK845" s="342"/>
      <c r="AL845" s="202" t="s">
        <v>555</v>
      </c>
      <c r="AM845" s="203"/>
      <c r="AN845" s="203"/>
      <c r="AO845" s="204"/>
      <c r="AP845" s="346"/>
      <c r="AQ845" s="346"/>
      <c r="AR845" s="346"/>
      <c r="AS845" s="346"/>
      <c r="AT845" s="346"/>
      <c r="AU845" s="346"/>
      <c r="AV845" s="346"/>
      <c r="AW845" s="346"/>
      <c r="AX845" s="346"/>
    </row>
    <row r="846" spans="1:50" ht="30" customHeight="1" x14ac:dyDescent="0.15">
      <c r="A846" s="362">
        <v>9</v>
      </c>
      <c r="B846" s="362">
        <v>1</v>
      </c>
      <c r="C846" s="347" t="s">
        <v>585</v>
      </c>
      <c r="D846" s="333"/>
      <c r="E846" s="333"/>
      <c r="F846" s="333"/>
      <c r="G846" s="333"/>
      <c r="H846" s="333"/>
      <c r="I846" s="333"/>
      <c r="J846" s="334">
        <v>9000020193658</v>
      </c>
      <c r="K846" s="335"/>
      <c r="L846" s="335"/>
      <c r="M846" s="335"/>
      <c r="N846" s="335"/>
      <c r="O846" s="335"/>
      <c r="P846" s="348" t="s">
        <v>588</v>
      </c>
      <c r="Q846" s="336"/>
      <c r="R846" s="336"/>
      <c r="S846" s="336"/>
      <c r="T846" s="336"/>
      <c r="U846" s="336"/>
      <c r="V846" s="336"/>
      <c r="W846" s="336"/>
      <c r="X846" s="336"/>
      <c r="Y846" s="337">
        <v>9.35</v>
      </c>
      <c r="Z846" s="338"/>
      <c r="AA846" s="338"/>
      <c r="AB846" s="339"/>
      <c r="AC846" s="349" t="s">
        <v>587</v>
      </c>
      <c r="AD846" s="357"/>
      <c r="AE846" s="357"/>
      <c r="AF846" s="357"/>
      <c r="AG846" s="357"/>
      <c r="AH846" s="341"/>
      <c r="AI846" s="342"/>
      <c r="AJ846" s="342"/>
      <c r="AK846" s="342"/>
      <c r="AL846" s="202" t="s">
        <v>555</v>
      </c>
      <c r="AM846" s="203"/>
      <c r="AN846" s="203"/>
      <c r="AO846" s="204"/>
      <c r="AP846" s="346"/>
      <c r="AQ846" s="346"/>
      <c r="AR846" s="346"/>
      <c r="AS846" s="346"/>
      <c r="AT846" s="346"/>
      <c r="AU846" s="346"/>
      <c r="AV846" s="346"/>
      <c r="AW846" s="346"/>
      <c r="AX846" s="346"/>
    </row>
    <row r="847" spans="1:50" ht="30" customHeight="1" x14ac:dyDescent="0.15">
      <c r="A847" s="362">
        <v>10</v>
      </c>
      <c r="B847" s="362">
        <v>1</v>
      </c>
      <c r="C847" s="347" t="s">
        <v>586</v>
      </c>
      <c r="D847" s="333"/>
      <c r="E847" s="333"/>
      <c r="F847" s="333"/>
      <c r="G847" s="333"/>
      <c r="H847" s="333"/>
      <c r="I847" s="333"/>
      <c r="J847" s="334">
        <v>4000020202142</v>
      </c>
      <c r="K847" s="335"/>
      <c r="L847" s="335"/>
      <c r="M847" s="335"/>
      <c r="N847" s="335"/>
      <c r="O847" s="335"/>
      <c r="P847" s="348" t="s">
        <v>588</v>
      </c>
      <c r="Q847" s="336"/>
      <c r="R847" s="336"/>
      <c r="S847" s="336"/>
      <c r="T847" s="336"/>
      <c r="U847" s="336"/>
      <c r="V847" s="336"/>
      <c r="W847" s="336"/>
      <c r="X847" s="336"/>
      <c r="Y847" s="337">
        <v>9</v>
      </c>
      <c r="Z847" s="338"/>
      <c r="AA847" s="338"/>
      <c r="AB847" s="339"/>
      <c r="AC847" s="349" t="s">
        <v>587</v>
      </c>
      <c r="AD847" s="357"/>
      <c r="AE847" s="357"/>
      <c r="AF847" s="357"/>
      <c r="AG847" s="357"/>
      <c r="AH847" s="341"/>
      <c r="AI847" s="342"/>
      <c r="AJ847" s="342"/>
      <c r="AK847" s="342"/>
      <c r="AL847" s="202" t="s">
        <v>555</v>
      </c>
      <c r="AM847" s="203"/>
      <c r="AN847" s="203"/>
      <c r="AO847" s="204"/>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60.75" customHeight="1" x14ac:dyDescent="0.15">
      <c r="A871" s="362">
        <v>1</v>
      </c>
      <c r="B871" s="362">
        <v>1</v>
      </c>
      <c r="C871" s="347" t="s">
        <v>590</v>
      </c>
      <c r="D871" s="333"/>
      <c r="E871" s="333"/>
      <c r="F871" s="333"/>
      <c r="G871" s="333"/>
      <c r="H871" s="333"/>
      <c r="I871" s="333"/>
      <c r="J871" s="334">
        <v>6010001032853</v>
      </c>
      <c r="K871" s="335"/>
      <c r="L871" s="335"/>
      <c r="M871" s="335"/>
      <c r="N871" s="335"/>
      <c r="O871" s="335"/>
      <c r="P871" s="348" t="s">
        <v>597</v>
      </c>
      <c r="Q871" s="336"/>
      <c r="R871" s="336"/>
      <c r="S871" s="336"/>
      <c r="T871" s="336"/>
      <c r="U871" s="336"/>
      <c r="V871" s="336"/>
      <c r="W871" s="336"/>
      <c r="X871" s="336"/>
      <c r="Y871" s="337">
        <v>12.1</v>
      </c>
      <c r="Z871" s="338"/>
      <c r="AA871" s="338"/>
      <c r="AB871" s="339"/>
      <c r="AC871" s="349" t="s">
        <v>294</v>
      </c>
      <c r="AD871" s="357"/>
      <c r="AE871" s="357"/>
      <c r="AF871" s="357"/>
      <c r="AG871" s="357"/>
      <c r="AH871" s="358">
        <v>2</v>
      </c>
      <c r="AI871" s="359"/>
      <c r="AJ871" s="359"/>
      <c r="AK871" s="359"/>
      <c r="AL871" s="202" t="s">
        <v>555</v>
      </c>
      <c r="AM871" s="203"/>
      <c r="AN871" s="203"/>
      <c r="AO871" s="204"/>
      <c r="AP871" s="346"/>
      <c r="AQ871" s="346"/>
      <c r="AR871" s="346"/>
      <c r="AS871" s="346"/>
      <c r="AT871" s="346"/>
      <c r="AU871" s="346"/>
      <c r="AV871" s="346"/>
      <c r="AW871" s="346"/>
      <c r="AX871" s="346"/>
    </row>
    <row r="872" spans="1:50" ht="60.75" customHeight="1" x14ac:dyDescent="0.15">
      <c r="A872" s="362">
        <v>2</v>
      </c>
      <c r="B872" s="362">
        <v>1</v>
      </c>
      <c r="C872" s="347" t="s">
        <v>590</v>
      </c>
      <c r="D872" s="333"/>
      <c r="E872" s="333"/>
      <c r="F872" s="333"/>
      <c r="G872" s="333"/>
      <c r="H872" s="333"/>
      <c r="I872" s="333"/>
      <c r="J872" s="334">
        <v>6010001032853</v>
      </c>
      <c r="K872" s="335"/>
      <c r="L872" s="335"/>
      <c r="M872" s="335"/>
      <c r="N872" s="335"/>
      <c r="O872" s="335"/>
      <c r="P872" s="348" t="s">
        <v>598</v>
      </c>
      <c r="Q872" s="336"/>
      <c r="R872" s="336"/>
      <c r="S872" s="336"/>
      <c r="T872" s="336"/>
      <c r="U872" s="336"/>
      <c r="V872" s="336"/>
      <c r="W872" s="336"/>
      <c r="X872" s="336"/>
      <c r="Y872" s="337">
        <v>8.8000000000000007</v>
      </c>
      <c r="Z872" s="338"/>
      <c r="AA872" s="338"/>
      <c r="AB872" s="339"/>
      <c r="AC872" s="349" t="s">
        <v>294</v>
      </c>
      <c r="AD872" s="357"/>
      <c r="AE872" s="357"/>
      <c r="AF872" s="357"/>
      <c r="AG872" s="357"/>
      <c r="AH872" s="358">
        <v>2</v>
      </c>
      <c r="AI872" s="359"/>
      <c r="AJ872" s="359"/>
      <c r="AK872" s="359"/>
      <c r="AL872" s="202" t="s">
        <v>555</v>
      </c>
      <c r="AM872" s="203"/>
      <c r="AN872" s="203"/>
      <c r="AO872" s="204"/>
      <c r="AP872" s="346"/>
      <c r="AQ872" s="346"/>
      <c r="AR872" s="346"/>
      <c r="AS872" s="346"/>
      <c r="AT872" s="346"/>
      <c r="AU872" s="346"/>
      <c r="AV872" s="346"/>
      <c r="AW872" s="346"/>
      <c r="AX872" s="346"/>
    </row>
    <row r="873" spans="1:50" ht="60.75" customHeight="1" x14ac:dyDescent="0.15">
      <c r="A873" s="362">
        <v>3</v>
      </c>
      <c r="B873" s="362">
        <v>1</v>
      </c>
      <c r="C873" s="347" t="s">
        <v>590</v>
      </c>
      <c r="D873" s="333"/>
      <c r="E873" s="333"/>
      <c r="F873" s="333"/>
      <c r="G873" s="333"/>
      <c r="H873" s="333"/>
      <c r="I873" s="333"/>
      <c r="J873" s="334">
        <v>6010001032853</v>
      </c>
      <c r="K873" s="335"/>
      <c r="L873" s="335"/>
      <c r="M873" s="335"/>
      <c r="N873" s="335"/>
      <c r="O873" s="335"/>
      <c r="P873" s="348" t="s">
        <v>599</v>
      </c>
      <c r="Q873" s="336"/>
      <c r="R873" s="336"/>
      <c r="S873" s="336"/>
      <c r="T873" s="336"/>
      <c r="U873" s="336"/>
      <c r="V873" s="336"/>
      <c r="W873" s="336"/>
      <c r="X873" s="336"/>
      <c r="Y873" s="337">
        <v>7.26</v>
      </c>
      <c r="Z873" s="338"/>
      <c r="AA873" s="338"/>
      <c r="AB873" s="339"/>
      <c r="AC873" s="349" t="s">
        <v>294</v>
      </c>
      <c r="AD873" s="357"/>
      <c r="AE873" s="357"/>
      <c r="AF873" s="357"/>
      <c r="AG873" s="357"/>
      <c r="AH873" s="341">
        <v>4</v>
      </c>
      <c r="AI873" s="342"/>
      <c r="AJ873" s="342"/>
      <c r="AK873" s="342"/>
      <c r="AL873" s="202" t="s">
        <v>555</v>
      </c>
      <c r="AM873" s="203"/>
      <c r="AN873" s="203"/>
      <c r="AO873" s="204"/>
      <c r="AP873" s="346"/>
      <c r="AQ873" s="346"/>
      <c r="AR873" s="346"/>
      <c r="AS873" s="346"/>
      <c r="AT873" s="346"/>
      <c r="AU873" s="346"/>
      <c r="AV873" s="346"/>
      <c r="AW873" s="346"/>
      <c r="AX873" s="346"/>
    </row>
    <row r="874" spans="1:50" ht="60.75" customHeight="1" x14ac:dyDescent="0.15">
      <c r="A874" s="362">
        <v>4</v>
      </c>
      <c r="B874" s="362">
        <v>1</v>
      </c>
      <c r="C874" s="347" t="s">
        <v>591</v>
      </c>
      <c r="D874" s="333"/>
      <c r="E874" s="333"/>
      <c r="F874" s="333"/>
      <c r="G874" s="333"/>
      <c r="H874" s="333"/>
      <c r="I874" s="333"/>
      <c r="J874" s="334">
        <v>8013401001509</v>
      </c>
      <c r="K874" s="335"/>
      <c r="L874" s="335"/>
      <c r="M874" s="335"/>
      <c r="N874" s="335"/>
      <c r="O874" s="335"/>
      <c r="P874" s="348" t="s">
        <v>600</v>
      </c>
      <c r="Q874" s="336"/>
      <c r="R874" s="336"/>
      <c r="S874" s="336"/>
      <c r="T874" s="336"/>
      <c r="U874" s="336"/>
      <c r="V874" s="336"/>
      <c r="W874" s="336"/>
      <c r="X874" s="336"/>
      <c r="Y874" s="337">
        <v>6.82</v>
      </c>
      <c r="Z874" s="338"/>
      <c r="AA874" s="338"/>
      <c r="AB874" s="339"/>
      <c r="AC874" s="349" t="s">
        <v>294</v>
      </c>
      <c r="AD874" s="357"/>
      <c r="AE874" s="357"/>
      <c r="AF874" s="357"/>
      <c r="AG874" s="357"/>
      <c r="AH874" s="341">
        <v>2</v>
      </c>
      <c r="AI874" s="342"/>
      <c r="AJ874" s="342"/>
      <c r="AK874" s="342"/>
      <c r="AL874" s="202" t="s">
        <v>555</v>
      </c>
      <c r="AM874" s="203"/>
      <c r="AN874" s="203"/>
      <c r="AO874" s="204"/>
      <c r="AP874" s="346"/>
      <c r="AQ874" s="346"/>
      <c r="AR874" s="346"/>
      <c r="AS874" s="346"/>
      <c r="AT874" s="346"/>
      <c r="AU874" s="346"/>
      <c r="AV874" s="346"/>
      <c r="AW874" s="346"/>
      <c r="AX874" s="346"/>
    </row>
    <row r="875" spans="1:50" ht="60.75" customHeight="1" x14ac:dyDescent="0.15">
      <c r="A875" s="362">
        <v>5</v>
      </c>
      <c r="B875" s="362">
        <v>1</v>
      </c>
      <c r="C875" s="347" t="s">
        <v>592</v>
      </c>
      <c r="D875" s="333"/>
      <c r="E875" s="333"/>
      <c r="F875" s="333"/>
      <c r="G875" s="333"/>
      <c r="H875" s="333"/>
      <c r="I875" s="333"/>
      <c r="J875" s="334">
        <v>5013201004656</v>
      </c>
      <c r="K875" s="335"/>
      <c r="L875" s="335"/>
      <c r="M875" s="335"/>
      <c r="N875" s="335"/>
      <c r="O875" s="335"/>
      <c r="P875" s="348" t="s">
        <v>601</v>
      </c>
      <c r="Q875" s="336"/>
      <c r="R875" s="336"/>
      <c r="S875" s="336"/>
      <c r="T875" s="336"/>
      <c r="U875" s="336"/>
      <c r="V875" s="336"/>
      <c r="W875" s="336"/>
      <c r="X875" s="336"/>
      <c r="Y875" s="337">
        <v>6.71</v>
      </c>
      <c r="Z875" s="338"/>
      <c r="AA875" s="338"/>
      <c r="AB875" s="339"/>
      <c r="AC875" s="349" t="s">
        <v>294</v>
      </c>
      <c r="AD875" s="357"/>
      <c r="AE875" s="357"/>
      <c r="AF875" s="357"/>
      <c r="AG875" s="357"/>
      <c r="AH875" s="341">
        <v>2</v>
      </c>
      <c r="AI875" s="342"/>
      <c r="AJ875" s="342"/>
      <c r="AK875" s="342"/>
      <c r="AL875" s="202" t="s">
        <v>555</v>
      </c>
      <c r="AM875" s="203"/>
      <c r="AN875" s="203"/>
      <c r="AO875" s="204"/>
      <c r="AP875" s="346"/>
      <c r="AQ875" s="346"/>
      <c r="AR875" s="346"/>
      <c r="AS875" s="346"/>
      <c r="AT875" s="346"/>
      <c r="AU875" s="346"/>
      <c r="AV875" s="346"/>
      <c r="AW875" s="346"/>
      <c r="AX875" s="346"/>
    </row>
    <row r="876" spans="1:50" ht="60.75" customHeight="1" x14ac:dyDescent="0.15">
      <c r="A876" s="362">
        <v>6</v>
      </c>
      <c r="B876" s="362">
        <v>1</v>
      </c>
      <c r="C876" s="347" t="s">
        <v>593</v>
      </c>
      <c r="D876" s="333"/>
      <c r="E876" s="333"/>
      <c r="F876" s="333"/>
      <c r="G876" s="333"/>
      <c r="H876" s="333"/>
      <c r="I876" s="333"/>
      <c r="J876" s="334">
        <v>7010001042703</v>
      </c>
      <c r="K876" s="335"/>
      <c r="L876" s="335"/>
      <c r="M876" s="335"/>
      <c r="N876" s="335"/>
      <c r="O876" s="335"/>
      <c r="P876" s="348" t="s">
        <v>602</v>
      </c>
      <c r="Q876" s="336"/>
      <c r="R876" s="336"/>
      <c r="S876" s="336"/>
      <c r="T876" s="336"/>
      <c r="U876" s="336"/>
      <c r="V876" s="336"/>
      <c r="W876" s="336"/>
      <c r="X876" s="336"/>
      <c r="Y876" s="337">
        <v>6.49</v>
      </c>
      <c r="Z876" s="338"/>
      <c r="AA876" s="338"/>
      <c r="AB876" s="339"/>
      <c r="AC876" s="349" t="s">
        <v>294</v>
      </c>
      <c r="AD876" s="357"/>
      <c r="AE876" s="357"/>
      <c r="AF876" s="357"/>
      <c r="AG876" s="357"/>
      <c r="AH876" s="341">
        <v>1</v>
      </c>
      <c r="AI876" s="342"/>
      <c r="AJ876" s="342"/>
      <c r="AK876" s="342"/>
      <c r="AL876" s="202" t="s">
        <v>555</v>
      </c>
      <c r="AM876" s="203"/>
      <c r="AN876" s="203"/>
      <c r="AO876" s="204"/>
      <c r="AP876" s="346"/>
      <c r="AQ876" s="346"/>
      <c r="AR876" s="346"/>
      <c r="AS876" s="346"/>
      <c r="AT876" s="346"/>
      <c r="AU876" s="346"/>
      <c r="AV876" s="346"/>
      <c r="AW876" s="346"/>
      <c r="AX876" s="346"/>
    </row>
    <row r="877" spans="1:50" ht="60.75" customHeight="1" x14ac:dyDescent="0.15">
      <c r="A877" s="362">
        <v>7</v>
      </c>
      <c r="B877" s="362">
        <v>1</v>
      </c>
      <c r="C877" s="347" t="s">
        <v>594</v>
      </c>
      <c r="D877" s="333"/>
      <c r="E877" s="333"/>
      <c r="F877" s="333"/>
      <c r="G877" s="333"/>
      <c r="H877" s="333"/>
      <c r="I877" s="333"/>
      <c r="J877" s="334">
        <v>7180001039179</v>
      </c>
      <c r="K877" s="335"/>
      <c r="L877" s="335"/>
      <c r="M877" s="335"/>
      <c r="N877" s="335"/>
      <c r="O877" s="335"/>
      <c r="P877" s="348" t="s">
        <v>603</v>
      </c>
      <c r="Q877" s="336"/>
      <c r="R877" s="336"/>
      <c r="S877" s="336"/>
      <c r="T877" s="336"/>
      <c r="U877" s="336"/>
      <c r="V877" s="336"/>
      <c r="W877" s="336"/>
      <c r="X877" s="336"/>
      <c r="Y877" s="337">
        <v>6.38</v>
      </c>
      <c r="Z877" s="338"/>
      <c r="AA877" s="338"/>
      <c r="AB877" s="339"/>
      <c r="AC877" s="349" t="s">
        <v>294</v>
      </c>
      <c r="AD877" s="357"/>
      <c r="AE877" s="357"/>
      <c r="AF877" s="357"/>
      <c r="AG877" s="357"/>
      <c r="AH877" s="341">
        <v>1</v>
      </c>
      <c r="AI877" s="342"/>
      <c r="AJ877" s="342"/>
      <c r="AK877" s="342"/>
      <c r="AL877" s="202" t="s">
        <v>555</v>
      </c>
      <c r="AM877" s="203"/>
      <c r="AN877" s="203"/>
      <c r="AO877" s="204"/>
      <c r="AP877" s="346"/>
      <c r="AQ877" s="346"/>
      <c r="AR877" s="346"/>
      <c r="AS877" s="346"/>
      <c r="AT877" s="346"/>
      <c r="AU877" s="346"/>
      <c r="AV877" s="346"/>
      <c r="AW877" s="346"/>
      <c r="AX877" s="346"/>
    </row>
    <row r="878" spans="1:50" ht="60.75" customHeight="1" x14ac:dyDescent="0.15">
      <c r="A878" s="362">
        <v>8</v>
      </c>
      <c r="B878" s="362">
        <v>1</v>
      </c>
      <c r="C878" s="347" t="s">
        <v>590</v>
      </c>
      <c r="D878" s="333"/>
      <c r="E878" s="333"/>
      <c r="F878" s="333"/>
      <c r="G878" s="333"/>
      <c r="H878" s="333"/>
      <c r="I878" s="333"/>
      <c r="J878" s="334">
        <v>6010001032853</v>
      </c>
      <c r="K878" s="335"/>
      <c r="L878" s="335"/>
      <c r="M878" s="335"/>
      <c r="N878" s="335"/>
      <c r="O878" s="335"/>
      <c r="P878" s="348" t="s">
        <v>604</v>
      </c>
      <c r="Q878" s="336"/>
      <c r="R878" s="336"/>
      <c r="S878" s="336"/>
      <c r="T878" s="336"/>
      <c r="U878" s="336"/>
      <c r="V878" s="336"/>
      <c r="W878" s="336"/>
      <c r="X878" s="336"/>
      <c r="Y878" s="337">
        <v>6.05</v>
      </c>
      <c r="Z878" s="338"/>
      <c r="AA878" s="338"/>
      <c r="AB878" s="339"/>
      <c r="AC878" s="349" t="s">
        <v>294</v>
      </c>
      <c r="AD878" s="357"/>
      <c r="AE878" s="357"/>
      <c r="AF878" s="357"/>
      <c r="AG878" s="357"/>
      <c r="AH878" s="341">
        <v>1</v>
      </c>
      <c r="AI878" s="342"/>
      <c r="AJ878" s="342"/>
      <c r="AK878" s="342"/>
      <c r="AL878" s="202" t="s">
        <v>555</v>
      </c>
      <c r="AM878" s="203"/>
      <c r="AN878" s="203"/>
      <c r="AO878" s="204"/>
      <c r="AP878" s="346"/>
      <c r="AQ878" s="346"/>
      <c r="AR878" s="346"/>
      <c r="AS878" s="346"/>
      <c r="AT878" s="346"/>
      <c r="AU878" s="346"/>
      <c r="AV878" s="346"/>
      <c r="AW878" s="346"/>
      <c r="AX878" s="346"/>
    </row>
    <row r="879" spans="1:50" ht="60.75" customHeight="1" x14ac:dyDescent="0.15">
      <c r="A879" s="362">
        <v>9</v>
      </c>
      <c r="B879" s="362">
        <v>1</v>
      </c>
      <c r="C879" s="347" t="s">
        <v>595</v>
      </c>
      <c r="D879" s="333"/>
      <c r="E879" s="333"/>
      <c r="F879" s="333"/>
      <c r="G879" s="333"/>
      <c r="H879" s="333"/>
      <c r="I879" s="333"/>
      <c r="J879" s="334">
        <v>5010405001703</v>
      </c>
      <c r="K879" s="335"/>
      <c r="L879" s="335"/>
      <c r="M879" s="335"/>
      <c r="N879" s="335"/>
      <c r="O879" s="335"/>
      <c r="P879" s="348" t="s">
        <v>605</v>
      </c>
      <c r="Q879" s="336"/>
      <c r="R879" s="336"/>
      <c r="S879" s="336"/>
      <c r="T879" s="336"/>
      <c r="U879" s="336"/>
      <c r="V879" s="336"/>
      <c r="W879" s="336"/>
      <c r="X879" s="336"/>
      <c r="Y879" s="337">
        <v>6.05</v>
      </c>
      <c r="Z879" s="338"/>
      <c r="AA879" s="338"/>
      <c r="AB879" s="339"/>
      <c r="AC879" s="349" t="s">
        <v>294</v>
      </c>
      <c r="AD879" s="357"/>
      <c r="AE879" s="357"/>
      <c r="AF879" s="357"/>
      <c r="AG879" s="357"/>
      <c r="AH879" s="341">
        <v>4</v>
      </c>
      <c r="AI879" s="342"/>
      <c r="AJ879" s="342"/>
      <c r="AK879" s="342"/>
      <c r="AL879" s="202" t="s">
        <v>555</v>
      </c>
      <c r="AM879" s="203"/>
      <c r="AN879" s="203"/>
      <c r="AO879" s="204"/>
      <c r="AP879" s="346"/>
      <c r="AQ879" s="346"/>
      <c r="AR879" s="346"/>
      <c r="AS879" s="346"/>
      <c r="AT879" s="346"/>
      <c r="AU879" s="346"/>
      <c r="AV879" s="346"/>
      <c r="AW879" s="346"/>
      <c r="AX879" s="346"/>
    </row>
    <row r="880" spans="1:50" ht="60.75" customHeight="1" x14ac:dyDescent="0.15">
      <c r="A880" s="362">
        <v>10</v>
      </c>
      <c r="B880" s="362">
        <v>1</v>
      </c>
      <c r="C880" s="347" t="s">
        <v>596</v>
      </c>
      <c r="D880" s="333"/>
      <c r="E880" s="333"/>
      <c r="F880" s="333"/>
      <c r="G880" s="333"/>
      <c r="H880" s="333"/>
      <c r="I880" s="333"/>
      <c r="J880" s="334">
        <v>3250001015465</v>
      </c>
      <c r="K880" s="335"/>
      <c r="L880" s="335"/>
      <c r="M880" s="335"/>
      <c r="N880" s="335"/>
      <c r="O880" s="335"/>
      <c r="P880" s="348" t="s">
        <v>606</v>
      </c>
      <c r="Q880" s="336"/>
      <c r="R880" s="336"/>
      <c r="S880" s="336"/>
      <c r="T880" s="336"/>
      <c r="U880" s="336"/>
      <c r="V880" s="336"/>
      <c r="W880" s="336"/>
      <c r="X880" s="336"/>
      <c r="Y880" s="337">
        <v>5.94</v>
      </c>
      <c r="Z880" s="338"/>
      <c r="AA880" s="338"/>
      <c r="AB880" s="339"/>
      <c r="AC880" s="349" t="s">
        <v>294</v>
      </c>
      <c r="AD880" s="357"/>
      <c r="AE880" s="357"/>
      <c r="AF880" s="357"/>
      <c r="AG880" s="357"/>
      <c r="AH880" s="341">
        <v>2</v>
      </c>
      <c r="AI880" s="342"/>
      <c r="AJ880" s="342"/>
      <c r="AK880" s="342"/>
      <c r="AL880" s="202" t="s">
        <v>555</v>
      </c>
      <c r="AM880" s="203"/>
      <c r="AN880" s="203"/>
      <c r="AO880" s="204"/>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51" customHeight="1" x14ac:dyDescent="0.15">
      <c r="A904" s="362">
        <v>1</v>
      </c>
      <c r="B904" s="362">
        <v>1</v>
      </c>
      <c r="C904" s="347" t="s">
        <v>607</v>
      </c>
      <c r="D904" s="333"/>
      <c r="E904" s="333"/>
      <c r="F904" s="333"/>
      <c r="G904" s="333"/>
      <c r="H904" s="333"/>
      <c r="I904" s="333"/>
      <c r="J904" s="334">
        <v>3010001076738</v>
      </c>
      <c r="K904" s="335"/>
      <c r="L904" s="335"/>
      <c r="M904" s="335"/>
      <c r="N904" s="335"/>
      <c r="O904" s="335"/>
      <c r="P904" s="348" t="s">
        <v>610</v>
      </c>
      <c r="Q904" s="336"/>
      <c r="R904" s="336"/>
      <c r="S904" s="336"/>
      <c r="T904" s="336"/>
      <c r="U904" s="336"/>
      <c r="V904" s="336"/>
      <c r="W904" s="336"/>
      <c r="X904" s="336"/>
      <c r="Y904" s="337">
        <v>9.35</v>
      </c>
      <c r="Z904" s="338"/>
      <c r="AA904" s="338"/>
      <c r="AB904" s="339"/>
      <c r="AC904" s="349" t="s">
        <v>294</v>
      </c>
      <c r="AD904" s="357"/>
      <c r="AE904" s="357"/>
      <c r="AF904" s="357"/>
      <c r="AG904" s="357"/>
      <c r="AH904" s="358">
        <v>2</v>
      </c>
      <c r="AI904" s="359"/>
      <c r="AJ904" s="359"/>
      <c r="AK904" s="359"/>
      <c r="AL904" s="202" t="s">
        <v>555</v>
      </c>
      <c r="AM904" s="203"/>
      <c r="AN904" s="203"/>
      <c r="AO904" s="204"/>
      <c r="AP904" s="346"/>
      <c r="AQ904" s="346"/>
      <c r="AR904" s="346"/>
      <c r="AS904" s="346"/>
      <c r="AT904" s="346"/>
      <c r="AU904" s="346"/>
      <c r="AV904" s="346"/>
      <c r="AW904" s="346"/>
      <c r="AX904" s="346"/>
    </row>
    <row r="905" spans="1:50" ht="46.5" customHeight="1" x14ac:dyDescent="0.15">
      <c r="A905" s="362">
        <v>2</v>
      </c>
      <c r="B905" s="362">
        <v>1</v>
      </c>
      <c r="C905" s="347" t="s">
        <v>608</v>
      </c>
      <c r="D905" s="333"/>
      <c r="E905" s="333"/>
      <c r="F905" s="333"/>
      <c r="G905" s="333"/>
      <c r="H905" s="333"/>
      <c r="I905" s="333"/>
      <c r="J905" s="334">
        <v>4010701026082</v>
      </c>
      <c r="K905" s="335"/>
      <c r="L905" s="335"/>
      <c r="M905" s="335"/>
      <c r="N905" s="335"/>
      <c r="O905" s="335"/>
      <c r="P905" s="348" t="s">
        <v>611</v>
      </c>
      <c r="Q905" s="336"/>
      <c r="R905" s="336"/>
      <c r="S905" s="336"/>
      <c r="T905" s="336"/>
      <c r="U905" s="336"/>
      <c r="V905" s="336"/>
      <c r="W905" s="336"/>
      <c r="X905" s="336"/>
      <c r="Y905" s="337">
        <v>9.35</v>
      </c>
      <c r="Z905" s="338"/>
      <c r="AA905" s="338"/>
      <c r="AB905" s="339"/>
      <c r="AC905" s="349" t="s">
        <v>294</v>
      </c>
      <c r="AD905" s="357"/>
      <c r="AE905" s="357"/>
      <c r="AF905" s="357"/>
      <c r="AG905" s="357"/>
      <c r="AH905" s="358">
        <v>2</v>
      </c>
      <c r="AI905" s="359"/>
      <c r="AJ905" s="359"/>
      <c r="AK905" s="359"/>
      <c r="AL905" s="202" t="s">
        <v>555</v>
      </c>
      <c r="AM905" s="203"/>
      <c r="AN905" s="203"/>
      <c r="AO905" s="204"/>
      <c r="AP905" s="346"/>
      <c r="AQ905" s="346"/>
      <c r="AR905" s="346"/>
      <c r="AS905" s="346"/>
      <c r="AT905" s="346"/>
      <c r="AU905" s="346"/>
      <c r="AV905" s="346"/>
      <c r="AW905" s="346"/>
      <c r="AX905" s="346"/>
    </row>
    <row r="906" spans="1:50" ht="52.5" customHeight="1" x14ac:dyDescent="0.15">
      <c r="A906" s="362">
        <v>3</v>
      </c>
      <c r="B906" s="362">
        <v>1</v>
      </c>
      <c r="C906" s="347" t="s">
        <v>608</v>
      </c>
      <c r="D906" s="333"/>
      <c r="E906" s="333"/>
      <c r="F906" s="333"/>
      <c r="G906" s="333"/>
      <c r="H906" s="333"/>
      <c r="I906" s="333"/>
      <c r="J906" s="334">
        <v>4010701026082</v>
      </c>
      <c r="K906" s="335"/>
      <c r="L906" s="335"/>
      <c r="M906" s="335"/>
      <c r="N906" s="335"/>
      <c r="O906" s="335"/>
      <c r="P906" s="348" t="s">
        <v>612</v>
      </c>
      <c r="Q906" s="336"/>
      <c r="R906" s="336"/>
      <c r="S906" s="336"/>
      <c r="T906" s="336"/>
      <c r="U906" s="336"/>
      <c r="V906" s="336"/>
      <c r="W906" s="336"/>
      <c r="X906" s="336"/>
      <c r="Y906" s="337">
        <v>8.8000000000000007</v>
      </c>
      <c r="Z906" s="338"/>
      <c r="AA906" s="338"/>
      <c r="AB906" s="339"/>
      <c r="AC906" s="349" t="s">
        <v>294</v>
      </c>
      <c r="AD906" s="357"/>
      <c r="AE906" s="357"/>
      <c r="AF906" s="357"/>
      <c r="AG906" s="357"/>
      <c r="AH906" s="341">
        <v>2</v>
      </c>
      <c r="AI906" s="342"/>
      <c r="AJ906" s="342"/>
      <c r="AK906" s="342"/>
      <c r="AL906" s="202" t="s">
        <v>555</v>
      </c>
      <c r="AM906" s="203"/>
      <c r="AN906" s="203"/>
      <c r="AO906" s="204"/>
      <c r="AP906" s="346"/>
      <c r="AQ906" s="346"/>
      <c r="AR906" s="346"/>
      <c r="AS906" s="346"/>
      <c r="AT906" s="346"/>
      <c r="AU906" s="346"/>
      <c r="AV906" s="346"/>
      <c r="AW906" s="346"/>
      <c r="AX906" s="346"/>
    </row>
    <row r="907" spans="1:50" ht="46.5" customHeight="1" x14ac:dyDescent="0.15">
      <c r="A907" s="362">
        <v>4</v>
      </c>
      <c r="B907" s="362">
        <v>1</v>
      </c>
      <c r="C907" s="347" t="s">
        <v>609</v>
      </c>
      <c r="D907" s="333"/>
      <c r="E907" s="333"/>
      <c r="F907" s="333"/>
      <c r="G907" s="333"/>
      <c r="H907" s="333"/>
      <c r="I907" s="333"/>
      <c r="J907" s="334">
        <v>3010401011971</v>
      </c>
      <c r="K907" s="335"/>
      <c r="L907" s="335"/>
      <c r="M907" s="335"/>
      <c r="N907" s="335"/>
      <c r="O907" s="335"/>
      <c r="P907" s="348" t="s">
        <v>613</v>
      </c>
      <c r="Q907" s="336"/>
      <c r="R907" s="336"/>
      <c r="S907" s="336"/>
      <c r="T907" s="336"/>
      <c r="U907" s="336"/>
      <c r="V907" s="336"/>
      <c r="W907" s="336"/>
      <c r="X907" s="336"/>
      <c r="Y907" s="337">
        <v>6.6</v>
      </c>
      <c r="Z907" s="338"/>
      <c r="AA907" s="338"/>
      <c r="AB907" s="339"/>
      <c r="AC907" s="349" t="s">
        <v>294</v>
      </c>
      <c r="AD907" s="357"/>
      <c r="AE907" s="357"/>
      <c r="AF907" s="357"/>
      <c r="AG907" s="357"/>
      <c r="AH907" s="341">
        <v>2</v>
      </c>
      <c r="AI907" s="342"/>
      <c r="AJ907" s="342"/>
      <c r="AK907" s="342"/>
      <c r="AL907" s="202" t="s">
        <v>555</v>
      </c>
      <c r="AM907" s="203"/>
      <c r="AN907" s="203"/>
      <c r="AO907" s="204"/>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268</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11" priority="14043">
      <formula>IF(RIGHT(TEXT(AE32,"0.#"),1)=".",FALSE,TRUE)</formula>
    </cfRule>
    <cfRule type="expression" dxfId="2110" priority="14044">
      <formula>IF(RIGHT(TEXT(AE32,"0.#"),1)=".",TRUE,FALSE)</formula>
    </cfRule>
  </conditionalFormatting>
  <conditionalFormatting sqref="P18:AX18">
    <cfRule type="expression" dxfId="2109" priority="13929">
      <formula>IF(RIGHT(TEXT(P18,"0.#"),1)=".",FALSE,TRUE)</formula>
    </cfRule>
    <cfRule type="expression" dxfId="2108" priority="13930">
      <formula>IF(RIGHT(TEXT(P18,"0.#"),1)=".",TRUE,FALSE)</formula>
    </cfRule>
  </conditionalFormatting>
  <conditionalFormatting sqref="Y783">
    <cfRule type="expression" dxfId="2107" priority="13925">
      <formula>IF(RIGHT(TEXT(Y783,"0.#"),1)=".",FALSE,TRUE)</formula>
    </cfRule>
    <cfRule type="expression" dxfId="2106" priority="13926">
      <formula>IF(RIGHT(TEXT(Y783,"0.#"),1)=".",TRUE,FALSE)</formula>
    </cfRule>
  </conditionalFormatting>
  <conditionalFormatting sqref="Y792">
    <cfRule type="expression" dxfId="2105" priority="13921">
      <formula>IF(RIGHT(TEXT(Y792,"0.#"),1)=".",FALSE,TRUE)</formula>
    </cfRule>
    <cfRule type="expression" dxfId="2104" priority="13922">
      <formula>IF(RIGHT(TEXT(Y792,"0.#"),1)=".",TRUE,FALSE)</formula>
    </cfRule>
  </conditionalFormatting>
  <conditionalFormatting sqref="Y823:Y830 Y821 Y810:Y817 Y808 Y797:Y804 Y795">
    <cfRule type="expression" dxfId="2103" priority="13703">
      <formula>IF(RIGHT(TEXT(Y795,"0.#"),1)=".",FALSE,TRUE)</formula>
    </cfRule>
    <cfRule type="expression" dxfId="2102" priority="13704">
      <formula>IF(RIGHT(TEXT(Y795,"0.#"),1)=".",TRUE,FALSE)</formula>
    </cfRule>
  </conditionalFormatting>
  <conditionalFormatting sqref="P17:AC17 AK15:AQ15 AK13:AX13">
    <cfRule type="expression" dxfId="2101" priority="13751">
      <formula>IF(RIGHT(TEXT(P13,"0.#"),1)=".",FALSE,TRUE)</formula>
    </cfRule>
    <cfRule type="expression" dxfId="2100" priority="13752">
      <formula>IF(RIGHT(TEXT(P13,"0.#"),1)=".",TRUE,FALSE)</formula>
    </cfRule>
  </conditionalFormatting>
  <conditionalFormatting sqref="P19:AJ19">
    <cfRule type="expression" dxfId="2099" priority="13749">
      <formula>IF(RIGHT(TEXT(P19,"0.#"),1)=".",FALSE,TRUE)</formula>
    </cfRule>
    <cfRule type="expression" dxfId="2098" priority="13750">
      <formula>IF(RIGHT(TEXT(P19,"0.#"),1)=".",TRUE,FALSE)</formula>
    </cfRule>
  </conditionalFormatting>
  <conditionalFormatting sqref="AE101 AQ101">
    <cfRule type="expression" dxfId="2097" priority="13741">
      <formula>IF(RIGHT(TEXT(AE101,"0.#"),1)=".",FALSE,TRUE)</formula>
    </cfRule>
    <cfRule type="expression" dxfId="2096" priority="13742">
      <formula>IF(RIGHT(TEXT(AE101,"0.#"),1)=".",TRUE,FALSE)</formula>
    </cfRule>
  </conditionalFormatting>
  <conditionalFormatting sqref="Y784:Y791 Y782">
    <cfRule type="expression" dxfId="2095" priority="13727">
      <formula>IF(RIGHT(TEXT(Y782,"0.#"),1)=".",FALSE,TRUE)</formula>
    </cfRule>
    <cfRule type="expression" dxfId="2094" priority="13728">
      <formula>IF(RIGHT(TEXT(Y782,"0.#"),1)=".",TRUE,FALSE)</formula>
    </cfRule>
  </conditionalFormatting>
  <conditionalFormatting sqref="AU783">
    <cfRule type="expression" dxfId="2093" priority="13725">
      <formula>IF(RIGHT(TEXT(AU783,"0.#"),1)=".",FALSE,TRUE)</formula>
    </cfRule>
    <cfRule type="expression" dxfId="2092" priority="13726">
      <formula>IF(RIGHT(TEXT(AU783,"0.#"),1)=".",TRUE,FALSE)</formula>
    </cfRule>
  </conditionalFormatting>
  <conditionalFormatting sqref="AU792">
    <cfRule type="expression" dxfId="2091" priority="13723">
      <formula>IF(RIGHT(TEXT(AU792,"0.#"),1)=".",FALSE,TRUE)</formula>
    </cfRule>
    <cfRule type="expression" dxfId="2090" priority="13724">
      <formula>IF(RIGHT(TEXT(AU792,"0.#"),1)=".",TRUE,FALSE)</formula>
    </cfRule>
  </conditionalFormatting>
  <conditionalFormatting sqref="AU784:AU791 AU782">
    <cfRule type="expression" dxfId="2089" priority="13721">
      <formula>IF(RIGHT(TEXT(AU782,"0.#"),1)=".",FALSE,TRUE)</formula>
    </cfRule>
    <cfRule type="expression" dxfId="2088" priority="13722">
      <formula>IF(RIGHT(TEXT(AU782,"0.#"),1)=".",TRUE,FALSE)</formula>
    </cfRule>
  </conditionalFormatting>
  <conditionalFormatting sqref="Y822 Y809 Y796">
    <cfRule type="expression" dxfId="2087" priority="13707">
      <formula>IF(RIGHT(TEXT(Y796,"0.#"),1)=".",FALSE,TRUE)</formula>
    </cfRule>
    <cfRule type="expression" dxfId="2086" priority="13708">
      <formula>IF(RIGHT(TEXT(Y796,"0.#"),1)=".",TRUE,FALSE)</formula>
    </cfRule>
  </conditionalFormatting>
  <conditionalFormatting sqref="Y831 Y818 Y805">
    <cfRule type="expression" dxfId="2085" priority="13705">
      <formula>IF(RIGHT(TEXT(Y805,"0.#"),1)=".",FALSE,TRUE)</formula>
    </cfRule>
    <cfRule type="expression" dxfId="2084" priority="13706">
      <formula>IF(RIGHT(TEXT(Y805,"0.#"),1)=".",TRUE,FALSE)</formula>
    </cfRule>
  </conditionalFormatting>
  <conditionalFormatting sqref="AU822 AU809 AU796">
    <cfRule type="expression" dxfId="2083" priority="13701">
      <formula>IF(RIGHT(TEXT(AU796,"0.#"),1)=".",FALSE,TRUE)</formula>
    </cfRule>
    <cfRule type="expression" dxfId="2082" priority="13702">
      <formula>IF(RIGHT(TEXT(AU796,"0.#"),1)=".",TRUE,FALSE)</formula>
    </cfRule>
  </conditionalFormatting>
  <conditionalFormatting sqref="AU831 AU818 AU805">
    <cfRule type="expression" dxfId="2081" priority="13699">
      <formula>IF(RIGHT(TEXT(AU805,"0.#"),1)=".",FALSE,TRUE)</formula>
    </cfRule>
    <cfRule type="expression" dxfId="2080" priority="13700">
      <formula>IF(RIGHT(TEXT(AU805,"0.#"),1)=".",TRUE,FALSE)</formula>
    </cfRule>
  </conditionalFormatting>
  <conditionalFormatting sqref="AU823:AU830 AU821 AU810:AU817 AU808 AU797:AU804 AU795">
    <cfRule type="expression" dxfId="2079" priority="13697">
      <formula>IF(RIGHT(TEXT(AU795,"0.#"),1)=".",FALSE,TRUE)</formula>
    </cfRule>
    <cfRule type="expression" dxfId="2078" priority="13698">
      <formula>IF(RIGHT(TEXT(AU795,"0.#"),1)=".",TRUE,FALSE)</formula>
    </cfRule>
  </conditionalFormatting>
  <conditionalFormatting sqref="AM87">
    <cfRule type="expression" dxfId="2077" priority="13351">
      <formula>IF(RIGHT(TEXT(AM87,"0.#"),1)=".",FALSE,TRUE)</formula>
    </cfRule>
    <cfRule type="expression" dxfId="2076" priority="13352">
      <formula>IF(RIGHT(TEXT(AM87,"0.#"),1)=".",TRUE,FALSE)</formula>
    </cfRule>
  </conditionalFormatting>
  <conditionalFormatting sqref="AI55">
    <cfRule type="expression" dxfId="2075" priority="13417">
      <formula>IF(RIGHT(TEXT(AI55,"0.#"),1)=".",FALSE,TRUE)</formula>
    </cfRule>
    <cfRule type="expression" dxfId="2074" priority="13418">
      <formula>IF(RIGHT(TEXT(AI55,"0.#"),1)=".",TRUE,FALSE)</formula>
    </cfRule>
  </conditionalFormatting>
  <conditionalFormatting sqref="AM34">
    <cfRule type="expression" dxfId="2073" priority="13497">
      <formula>IF(RIGHT(TEXT(AM34,"0.#"),1)=".",FALSE,TRUE)</formula>
    </cfRule>
    <cfRule type="expression" dxfId="2072" priority="13498">
      <formula>IF(RIGHT(TEXT(AM34,"0.#"),1)=".",TRUE,FALSE)</formula>
    </cfRule>
  </conditionalFormatting>
  <conditionalFormatting sqref="AE33">
    <cfRule type="expression" dxfId="2071" priority="13511">
      <formula>IF(RIGHT(TEXT(AE33,"0.#"),1)=".",FALSE,TRUE)</formula>
    </cfRule>
    <cfRule type="expression" dxfId="2070" priority="13512">
      <formula>IF(RIGHT(TEXT(AE33,"0.#"),1)=".",TRUE,FALSE)</formula>
    </cfRule>
  </conditionalFormatting>
  <conditionalFormatting sqref="AE34">
    <cfRule type="expression" dxfId="2069" priority="13509">
      <formula>IF(RIGHT(TEXT(AE34,"0.#"),1)=".",FALSE,TRUE)</formula>
    </cfRule>
    <cfRule type="expression" dxfId="2068" priority="13510">
      <formula>IF(RIGHT(TEXT(AE34,"0.#"),1)=".",TRUE,FALSE)</formula>
    </cfRule>
  </conditionalFormatting>
  <conditionalFormatting sqref="AI34">
    <cfRule type="expression" dxfId="2067" priority="13507">
      <formula>IF(RIGHT(TEXT(AI34,"0.#"),1)=".",FALSE,TRUE)</formula>
    </cfRule>
    <cfRule type="expression" dxfId="2066" priority="13508">
      <formula>IF(RIGHT(TEXT(AI34,"0.#"),1)=".",TRUE,FALSE)</formula>
    </cfRule>
  </conditionalFormatting>
  <conditionalFormatting sqref="AI33">
    <cfRule type="expression" dxfId="2065" priority="13505">
      <formula>IF(RIGHT(TEXT(AI33,"0.#"),1)=".",FALSE,TRUE)</formula>
    </cfRule>
    <cfRule type="expression" dxfId="2064" priority="13506">
      <formula>IF(RIGHT(TEXT(AI33,"0.#"),1)=".",TRUE,FALSE)</formula>
    </cfRule>
  </conditionalFormatting>
  <conditionalFormatting sqref="AI32">
    <cfRule type="expression" dxfId="2063" priority="13503">
      <formula>IF(RIGHT(TEXT(AI32,"0.#"),1)=".",FALSE,TRUE)</formula>
    </cfRule>
    <cfRule type="expression" dxfId="2062" priority="13504">
      <formula>IF(RIGHT(TEXT(AI32,"0.#"),1)=".",TRUE,FALSE)</formula>
    </cfRule>
  </conditionalFormatting>
  <conditionalFormatting sqref="AM32">
    <cfRule type="expression" dxfId="2061" priority="13501">
      <formula>IF(RIGHT(TEXT(AM32,"0.#"),1)=".",FALSE,TRUE)</formula>
    </cfRule>
    <cfRule type="expression" dxfId="2060" priority="13502">
      <formula>IF(RIGHT(TEXT(AM32,"0.#"),1)=".",TRUE,FALSE)</formula>
    </cfRule>
  </conditionalFormatting>
  <conditionalFormatting sqref="AM33">
    <cfRule type="expression" dxfId="2059" priority="13499">
      <formula>IF(RIGHT(TEXT(AM33,"0.#"),1)=".",FALSE,TRUE)</formula>
    </cfRule>
    <cfRule type="expression" dxfId="2058" priority="13500">
      <formula>IF(RIGHT(TEXT(AM33,"0.#"),1)=".",TRUE,FALSE)</formula>
    </cfRule>
  </conditionalFormatting>
  <conditionalFormatting sqref="AQ32:AQ34">
    <cfRule type="expression" dxfId="2057" priority="13491">
      <formula>IF(RIGHT(TEXT(AQ32,"0.#"),1)=".",FALSE,TRUE)</formula>
    </cfRule>
    <cfRule type="expression" dxfId="2056" priority="13492">
      <formula>IF(RIGHT(TEXT(AQ32,"0.#"),1)=".",TRUE,FALSE)</formula>
    </cfRule>
  </conditionalFormatting>
  <conditionalFormatting sqref="AU32:AU34">
    <cfRule type="expression" dxfId="2055" priority="13489">
      <formula>IF(RIGHT(TEXT(AU32,"0.#"),1)=".",FALSE,TRUE)</formula>
    </cfRule>
    <cfRule type="expression" dxfId="2054" priority="13490">
      <formula>IF(RIGHT(TEXT(AU32,"0.#"),1)=".",TRUE,FALSE)</formula>
    </cfRule>
  </conditionalFormatting>
  <conditionalFormatting sqref="AI54">
    <cfRule type="expression" dxfId="2053" priority="13415">
      <formula>IF(RIGHT(TEXT(AI54,"0.#"),1)=".",FALSE,TRUE)</formula>
    </cfRule>
    <cfRule type="expression" dxfId="2052" priority="13416">
      <formula>IF(RIGHT(TEXT(AI54,"0.#"),1)=".",TRUE,FALSE)</formula>
    </cfRule>
  </conditionalFormatting>
  <conditionalFormatting sqref="AI53">
    <cfRule type="expression" dxfId="2051" priority="13413">
      <formula>IF(RIGHT(TEXT(AI53,"0.#"),1)=".",FALSE,TRUE)</formula>
    </cfRule>
    <cfRule type="expression" dxfId="2050" priority="13414">
      <formula>IF(RIGHT(TEXT(AI53,"0.#"),1)=".",TRUE,FALSE)</formula>
    </cfRule>
  </conditionalFormatting>
  <conditionalFormatting sqref="AM53">
    <cfRule type="expression" dxfId="2049" priority="13411">
      <formula>IF(RIGHT(TEXT(AM53,"0.#"),1)=".",FALSE,TRUE)</formula>
    </cfRule>
    <cfRule type="expression" dxfId="2048" priority="13412">
      <formula>IF(RIGHT(TEXT(AM53,"0.#"),1)=".",TRUE,FALSE)</formula>
    </cfRule>
  </conditionalFormatting>
  <conditionalFormatting sqref="AE60">
    <cfRule type="expression" dxfId="2047" priority="13393">
      <formula>IF(RIGHT(TEXT(AE60,"0.#"),1)=".",FALSE,TRUE)</formula>
    </cfRule>
    <cfRule type="expression" dxfId="2046" priority="13394">
      <formula>IF(RIGHT(TEXT(AE60,"0.#"),1)=".",TRUE,FALSE)</formula>
    </cfRule>
  </conditionalFormatting>
  <conditionalFormatting sqref="AE61">
    <cfRule type="expression" dxfId="2045" priority="13391">
      <formula>IF(RIGHT(TEXT(AE61,"0.#"),1)=".",FALSE,TRUE)</formula>
    </cfRule>
    <cfRule type="expression" dxfId="2044" priority="13392">
      <formula>IF(RIGHT(TEXT(AE61,"0.#"),1)=".",TRUE,FALSE)</formula>
    </cfRule>
  </conditionalFormatting>
  <conditionalFormatting sqref="AE62">
    <cfRule type="expression" dxfId="2043" priority="13389">
      <formula>IF(RIGHT(TEXT(AE62,"0.#"),1)=".",FALSE,TRUE)</formula>
    </cfRule>
    <cfRule type="expression" dxfId="2042" priority="13390">
      <formula>IF(RIGHT(TEXT(AE62,"0.#"),1)=".",TRUE,FALSE)</formula>
    </cfRule>
  </conditionalFormatting>
  <conditionalFormatting sqref="AI62">
    <cfRule type="expression" dxfId="2041" priority="13387">
      <formula>IF(RIGHT(TEXT(AI62,"0.#"),1)=".",FALSE,TRUE)</formula>
    </cfRule>
    <cfRule type="expression" dxfId="2040" priority="13388">
      <formula>IF(RIGHT(TEXT(AI62,"0.#"),1)=".",TRUE,FALSE)</formula>
    </cfRule>
  </conditionalFormatting>
  <conditionalFormatting sqref="AI61">
    <cfRule type="expression" dxfId="2039" priority="13385">
      <formula>IF(RIGHT(TEXT(AI61,"0.#"),1)=".",FALSE,TRUE)</formula>
    </cfRule>
    <cfRule type="expression" dxfId="2038" priority="13386">
      <formula>IF(RIGHT(TEXT(AI61,"0.#"),1)=".",TRUE,FALSE)</formula>
    </cfRule>
  </conditionalFormatting>
  <conditionalFormatting sqref="AI60">
    <cfRule type="expression" dxfId="2037" priority="13383">
      <formula>IF(RIGHT(TEXT(AI60,"0.#"),1)=".",FALSE,TRUE)</formula>
    </cfRule>
    <cfRule type="expression" dxfId="2036" priority="13384">
      <formula>IF(RIGHT(TEXT(AI60,"0.#"),1)=".",TRUE,FALSE)</formula>
    </cfRule>
  </conditionalFormatting>
  <conditionalFormatting sqref="AM60">
    <cfRule type="expression" dxfId="2035" priority="13381">
      <formula>IF(RIGHT(TEXT(AM60,"0.#"),1)=".",FALSE,TRUE)</formula>
    </cfRule>
    <cfRule type="expression" dxfId="2034" priority="13382">
      <formula>IF(RIGHT(TEXT(AM60,"0.#"),1)=".",TRUE,FALSE)</formula>
    </cfRule>
  </conditionalFormatting>
  <conditionalFormatting sqref="AM61">
    <cfRule type="expression" dxfId="2033" priority="13379">
      <formula>IF(RIGHT(TEXT(AM61,"0.#"),1)=".",FALSE,TRUE)</formula>
    </cfRule>
    <cfRule type="expression" dxfId="2032" priority="13380">
      <formula>IF(RIGHT(TEXT(AM61,"0.#"),1)=".",TRUE,FALSE)</formula>
    </cfRule>
  </conditionalFormatting>
  <conditionalFormatting sqref="AM62">
    <cfRule type="expression" dxfId="2031" priority="13377">
      <formula>IF(RIGHT(TEXT(AM62,"0.#"),1)=".",FALSE,TRUE)</formula>
    </cfRule>
    <cfRule type="expression" dxfId="2030" priority="13378">
      <formula>IF(RIGHT(TEXT(AM62,"0.#"),1)=".",TRUE,FALSE)</formula>
    </cfRule>
  </conditionalFormatting>
  <conditionalFormatting sqref="AE87">
    <cfRule type="expression" dxfId="2029" priority="13363">
      <formula>IF(RIGHT(TEXT(AE87,"0.#"),1)=".",FALSE,TRUE)</formula>
    </cfRule>
    <cfRule type="expression" dxfId="2028" priority="13364">
      <formula>IF(RIGHT(TEXT(AE87,"0.#"),1)=".",TRUE,FALSE)</formula>
    </cfRule>
  </conditionalFormatting>
  <conditionalFormatting sqref="AE88">
    <cfRule type="expression" dxfId="2027" priority="13361">
      <formula>IF(RIGHT(TEXT(AE88,"0.#"),1)=".",FALSE,TRUE)</formula>
    </cfRule>
    <cfRule type="expression" dxfId="2026" priority="13362">
      <formula>IF(RIGHT(TEXT(AE88,"0.#"),1)=".",TRUE,FALSE)</formula>
    </cfRule>
  </conditionalFormatting>
  <conditionalFormatting sqref="AE89">
    <cfRule type="expression" dxfId="2025" priority="13359">
      <formula>IF(RIGHT(TEXT(AE89,"0.#"),1)=".",FALSE,TRUE)</formula>
    </cfRule>
    <cfRule type="expression" dxfId="2024" priority="13360">
      <formula>IF(RIGHT(TEXT(AE89,"0.#"),1)=".",TRUE,FALSE)</formula>
    </cfRule>
  </conditionalFormatting>
  <conditionalFormatting sqref="AI89">
    <cfRule type="expression" dxfId="2023" priority="13357">
      <formula>IF(RIGHT(TEXT(AI89,"0.#"),1)=".",FALSE,TRUE)</formula>
    </cfRule>
    <cfRule type="expression" dxfId="2022" priority="13358">
      <formula>IF(RIGHT(TEXT(AI89,"0.#"),1)=".",TRUE,FALSE)</formula>
    </cfRule>
  </conditionalFormatting>
  <conditionalFormatting sqref="AI88">
    <cfRule type="expression" dxfId="2021" priority="13355">
      <formula>IF(RIGHT(TEXT(AI88,"0.#"),1)=".",FALSE,TRUE)</formula>
    </cfRule>
    <cfRule type="expression" dxfId="2020" priority="13356">
      <formula>IF(RIGHT(TEXT(AI88,"0.#"),1)=".",TRUE,FALSE)</formula>
    </cfRule>
  </conditionalFormatting>
  <conditionalFormatting sqref="AI87">
    <cfRule type="expression" dxfId="2019" priority="13353">
      <formula>IF(RIGHT(TEXT(AI87,"0.#"),1)=".",FALSE,TRUE)</formula>
    </cfRule>
    <cfRule type="expression" dxfId="2018" priority="13354">
      <formula>IF(RIGHT(TEXT(AI87,"0.#"),1)=".",TRUE,FALSE)</formula>
    </cfRule>
  </conditionalFormatting>
  <conditionalFormatting sqref="AM88">
    <cfRule type="expression" dxfId="2017" priority="13349">
      <formula>IF(RIGHT(TEXT(AM88,"0.#"),1)=".",FALSE,TRUE)</formula>
    </cfRule>
    <cfRule type="expression" dxfId="2016" priority="13350">
      <formula>IF(RIGHT(TEXT(AM88,"0.#"),1)=".",TRUE,FALSE)</formula>
    </cfRule>
  </conditionalFormatting>
  <conditionalFormatting sqref="AM89">
    <cfRule type="expression" dxfId="2015" priority="13347">
      <formula>IF(RIGHT(TEXT(AM89,"0.#"),1)=".",FALSE,TRUE)</formula>
    </cfRule>
    <cfRule type="expression" dxfId="2014" priority="13348">
      <formula>IF(RIGHT(TEXT(AM89,"0.#"),1)=".",TRUE,FALSE)</formula>
    </cfRule>
  </conditionalFormatting>
  <conditionalFormatting sqref="AE92">
    <cfRule type="expression" dxfId="2013" priority="13333">
      <formula>IF(RIGHT(TEXT(AE92,"0.#"),1)=".",FALSE,TRUE)</formula>
    </cfRule>
    <cfRule type="expression" dxfId="2012" priority="13334">
      <formula>IF(RIGHT(TEXT(AE92,"0.#"),1)=".",TRUE,FALSE)</formula>
    </cfRule>
  </conditionalFormatting>
  <conditionalFormatting sqref="AE93">
    <cfRule type="expression" dxfId="2011" priority="13331">
      <formula>IF(RIGHT(TEXT(AE93,"0.#"),1)=".",FALSE,TRUE)</formula>
    </cfRule>
    <cfRule type="expression" dxfId="2010" priority="13332">
      <formula>IF(RIGHT(TEXT(AE93,"0.#"),1)=".",TRUE,FALSE)</formula>
    </cfRule>
  </conditionalFormatting>
  <conditionalFormatting sqref="AE94">
    <cfRule type="expression" dxfId="2009" priority="13329">
      <formula>IF(RIGHT(TEXT(AE94,"0.#"),1)=".",FALSE,TRUE)</formula>
    </cfRule>
    <cfRule type="expression" dxfId="2008" priority="13330">
      <formula>IF(RIGHT(TEXT(AE94,"0.#"),1)=".",TRUE,FALSE)</formula>
    </cfRule>
  </conditionalFormatting>
  <conditionalFormatting sqref="AI94">
    <cfRule type="expression" dxfId="2007" priority="13327">
      <formula>IF(RIGHT(TEXT(AI94,"0.#"),1)=".",FALSE,TRUE)</formula>
    </cfRule>
    <cfRule type="expression" dxfId="2006" priority="13328">
      <formula>IF(RIGHT(TEXT(AI94,"0.#"),1)=".",TRUE,FALSE)</formula>
    </cfRule>
  </conditionalFormatting>
  <conditionalFormatting sqref="AI93">
    <cfRule type="expression" dxfId="2005" priority="13325">
      <formula>IF(RIGHT(TEXT(AI93,"0.#"),1)=".",FALSE,TRUE)</formula>
    </cfRule>
    <cfRule type="expression" dxfId="2004" priority="13326">
      <formula>IF(RIGHT(TEXT(AI93,"0.#"),1)=".",TRUE,FALSE)</formula>
    </cfRule>
  </conditionalFormatting>
  <conditionalFormatting sqref="AI92">
    <cfRule type="expression" dxfId="2003" priority="13323">
      <formula>IF(RIGHT(TEXT(AI92,"0.#"),1)=".",FALSE,TRUE)</formula>
    </cfRule>
    <cfRule type="expression" dxfId="2002" priority="13324">
      <formula>IF(RIGHT(TEXT(AI92,"0.#"),1)=".",TRUE,FALSE)</formula>
    </cfRule>
  </conditionalFormatting>
  <conditionalFormatting sqref="AM92">
    <cfRule type="expression" dxfId="2001" priority="13321">
      <formula>IF(RIGHT(TEXT(AM92,"0.#"),1)=".",FALSE,TRUE)</formula>
    </cfRule>
    <cfRule type="expression" dxfId="2000" priority="13322">
      <formula>IF(RIGHT(TEXT(AM92,"0.#"),1)=".",TRUE,FALSE)</formula>
    </cfRule>
  </conditionalFormatting>
  <conditionalFormatting sqref="AM93">
    <cfRule type="expression" dxfId="1999" priority="13319">
      <formula>IF(RIGHT(TEXT(AM93,"0.#"),1)=".",FALSE,TRUE)</formula>
    </cfRule>
    <cfRule type="expression" dxfId="1998" priority="13320">
      <formula>IF(RIGHT(TEXT(AM93,"0.#"),1)=".",TRUE,FALSE)</formula>
    </cfRule>
  </conditionalFormatting>
  <conditionalFormatting sqref="AM94">
    <cfRule type="expression" dxfId="1997" priority="13317">
      <formula>IF(RIGHT(TEXT(AM94,"0.#"),1)=".",FALSE,TRUE)</formula>
    </cfRule>
    <cfRule type="expression" dxfId="1996" priority="13318">
      <formula>IF(RIGHT(TEXT(AM94,"0.#"),1)=".",TRUE,FALSE)</formula>
    </cfRule>
  </conditionalFormatting>
  <conditionalFormatting sqref="AE97">
    <cfRule type="expression" dxfId="1995" priority="13303">
      <formula>IF(RIGHT(TEXT(AE97,"0.#"),1)=".",FALSE,TRUE)</formula>
    </cfRule>
    <cfRule type="expression" dxfId="1994" priority="13304">
      <formula>IF(RIGHT(TEXT(AE97,"0.#"),1)=".",TRUE,FALSE)</formula>
    </cfRule>
  </conditionalFormatting>
  <conditionalFormatting sqref="AE98">
    <cfRule type="expression" dxfId="1993" priority="13301">
      <formula>IF(RIGHT(TEXT(AE98,"0.#"),1)=".",FALSE,TRUE)</formula>
    </cfRule>
    <cfRule type="expression" dxfId="1992" priority="13302">
      <formula>IF(RIGHT(TEXT(AE98,"0.#"),1)=".",TRUE,FALSE)</formula>
    </cfRule>
  </conditionalFormatting>
  <conditionalFormatting sqref="AE99">
    <cfRule type="expression" dxfId="1991" priority="13299">
      <formula>IF(RIGHT(TEXT(AE99,"0.#"),1)=".",FALSE,TRUE)</formula>
    </cfRule>
    <cfRule type="expression" dxfId="1990" priority="13300">
      <formula>IF(RIGHT(TEXT(AE99,"0.#"),1)=".",TRUE,FALSE)</formula>
    </cfRule>
  </conditionalFormatting>
  <conditionalFormatting sqref="AI99">
    <cfRule type="expression" dxfId="1989" priority="13297">
      <formula>IF(RIGHT(TEXT(AI99,"0.#"),1)=".",FALSE,TRUE)</formula>
    </cfRule>
    <cfRule type="expression" dxfId="1988" priority="13298">
      <formula>IF(RIGHT(TEXT(AI99,"0.#"),1)=".",TRUE,FALSE)</formula>
    </cfRule>
  </conditionalFormatting>
  <conditionalFormatting sqref="AI98">
    <cfRule type="expression" dxfId="1987" priority="13295">
      <formula>IF(RIGHT(TEXT(AI98,"0.#"),1)=".",FALSE,TRUE)</formula>
    </cfRule>
    <cfRule type="expression" dxfId="1986" priority="13296">
      <formula>IF(RIGHT(TEXT(AI98,"0.#"),1)=".",TRUE,FALSE)</formula>
    </cfRule>
  </conditionalFormatting>
  <conditionalFormatting sqref="AI97">
    <cfRule type="expression" dxfId="1985" priority="13293">
      <formula>IF(RIGHT(TEXT(AI97,"0.#"),1)=".",FALSE,TRUE)</formula>
    </cfRule>
    <cfRule type="expression" dxfId="1984" priority="13294">
      <formula>IF(RIGHT(TEXT(AI97,"0.#"),1)=".",TRUE,FALSE)</formula>
    </cfRule>
  </conditionalFormatting>
  <conditionalFormatting sqref="AM97">
    <cfRule type="expression" dxfId="1983" priority="13291">
      <formula>IF(RIGHT(TEXT(AM97,"0.#"),1)=".",FALSE,TRUE)</formula>
    </cfRule>
    <cfRule type="expression" dxfId="1982" priority="13292">
      <formula>IF(RIGHT(TEXT(AM97,"0.#"),1)=".",TRUE,FALSE)</formula>
    </cfRule>
  </conditionalFormatting>
  <conditionalFormatting sqref="AM98">
    <cfRule type="expression" dxfId="1981" priority="13289">
      <formula>IF(RIGHT(TEXT(AM98,"0.#"),1)=".",FALSE,TRUE)</formula>
    </cfRule>
    <cfRule type="expression" dxfId="1980" priority="13290">
      <formula>IF(RIGHT(TEXT(AM98,"0.#"),1)=".",TRUE,FALSE)</formula>
    </cfRule>
  </conditionalFormatting>
  <conditionalFormatting sqref="AM99">
    <cfRule type="expression" dxfId="1979" priority="13287">
      <formula>IF(RIGHT(TEXT(AM99,"0.#"),1)=".",FALSE,TRUE)</formula>
    </cfRule>
    <cfRule type="expression" dxfId="1978" priority="13288">
      <formula>IF(RIGHT(TEXT(AM99,"0.#"),1)=".",TRUE,FALSE)</formula>
    </cfRule>
  </conditionalFormatting>
  <conditionalFormatting sqref="AI101">
    <cfRule type="expression" dxfId="1977" priority="13273">
      <formula>IF(RIGHT(TEXT(AI101,"0.#"),1)=".",FALSE,TRUE)</formula>
    </cfRule>
    <cfRule type="expression" dxfId="1976" priority="13274">
      <formula>IF(RIGHT(TEXT(AI101,"0.#"),1)=".",TRUE,FALSE)</formula>
    </cfRule>
  </conditionalFormatting>
  <conditionalFormatting sqref="AM101">
    <cfRule type="expression" dxfId="1975" priority="13271">
      <formula>IF(RIGHT(TEXT(AM101,"0.#"),1)=".",FALSE,TRUE)</formula>
    </cfRule>
    <cfRule type="expression" dxfId="1974" priority="13272">
      <formula>IF(RIGHT(TEXT(AM101,"0.#"),1)=".",TRUE,FALSE)</formula>
    </cfRule>
  </conditionalFormatting>
  <conditionalFormatting sqref="AE102">
    <cfRule type="expression" dxfId="1973" priority="13269">
      <formula>IF(RIGHT(TEXT(AE102,"0.#"),1)=".",FALSE,TRUE)</formula>
    </cfRule>
    <cfRule type="expression" dxfId="1972" priority="13270">
      <formula>IF(RIGHT(TEXT(AE102,"0.#"),1)=".",TRUE,FALSE)</formula>
    </cfRule>
  </conditionalFormatting>
  <conditionalFormatting sqref="AI102">
    <cfRule type="expression" dxfId="1971" priority="13267">
      <formula>IF(RIGHT(TEXT(AI102,"0.#"),1)=".",FALSE,TRUE)</formula>
    </cfRule>
    <cfRule type="expression" dxfId="1970" priority="13268">
      <formula>IF(RIGHT(TEXT(AI102,"0.#"),1)=".",TRUE,FALSE)</formula>
    </cfRule>
  </conditionalFormatting>
  <conditionalFormatting sqref="AM102">
    <cfRule type="expression" dxfId="1969" priority="13265">
      <formula>IF(RIGHT(TEXT(AM102,"0.#"),1)=".",FALSE,TRUE)</formula>
    </cfRule>
    <cfRule type="expression" dxfId="1968" priority="13266">
      <formula>IF(RIGHT(TEXT(AM102,"0.#"),1)=".",TRUE,FALSE)</formula>
    </cfRule>
  </conditionalFormatting>
  <conditionalFormatting sqref="AQ102">
    <cfRule type="expression" dxfId="1967" priority="13263">
      <formula>IF(RIGHT(TEXT(AQ102,"0.#"),1)=".",FALSE,TRUE)</formula>
    </cfRule>
    <cfRule type="expression" dxfId="1966" priority="13264">
      <formula>IF(RIGHT(TEXT(AQ102,"0.#"),1)=".",TRUE,FALSE)</formula>
    </cfRule>
  </conditionalFormatting>
  <conditionalFormatting sqref="AE104">
    <cfRule type="expression" dxfId="1965" priority="13261">
      <formula>IF(RIGHT(TEXT(AE104,"0.#"),1)=".",FALSE,TRUE)</formula>
    </cfRule>
    <cfRule type="expression" dxfId="1964" priority="13262">
      <formula>IF(RIGHT(TEXT(AE104,"0.#"),1)=".",TRUE,FALSE)</formula>
    </cfRule>
  </conditionalFormatting>
  <conditionalFormatting sqref="AI104">
    <cfRule type="expression" dxfId="1963" priority="13259">
      <formula>IF(RIGHT(TEXT(AI104,"0.#"),1)=".",FALSE,TRUE)</formula>
    </cfRule>
    <cfRule type="expression" dxfId="1962" priority="13260">
      <formula>IF(RIGHT(TEXT(AI104,"0.#"),1)=".",TRUE,FALSE)</formula>
    </cfRule>
  </conditionalFormatting>
  <conditionalFormatting sqref="AM104">
    <cfRule type="expression" dxfId="1961" priority="13257">
      <formula>IF(RIGHT(TEXT(AM104,"0.#"),1)=".",FALSE,TRUE)</formula>
    </cfRule>
    <cfRule type="expression" dxfId="1960" priority="13258">
      <formula>IF(RIGHT(TEXT(AM104,"0.#"),1)=".",TRUE,FALSE)</formula>
    </cfRule>
  </conditionalFormatting>
  <conditionalFormatting sqref="AE105">
    <cfRule type="expression" dxfId="1959" priority="13255">
      <formula>IF(RIGHT(TEXT(AE105,"0.#"),1)=".",FALSE,TRUE)</formula>
    </cfRule>
    <cfRule type="expression" dxfId="1958" priority="13256">
      <formula>IF(RIGHT(TEXT(AE105,"0.#"),1)=".",TRUE,FALSE)</formula>
    </cfRule>
  </conditionalFormatting>
  <conditionalFormatting sqref="AI105">
    <cfRule type="expression" dxfId="1957" priority="13253">
      <formula>IF(RIGHT(TEXT(AI105,"0.#"),1)=".",FALSE,TRUE)</formula>
    </cfRule>
    <cfRule type="expression" dxfId="1956" priority="13254">
      <formula>IF(RIGHT(TEXT(AI105,"0.#"),1)=".",TRUE,FALSE)</formula>
    </cfRule>
  </conditionalFormatting>
  <conditionalFormatting sqref="AM105">
    <cfRule type="expression" dxfId="1955" priority="13251">
      <formula>IF(RIGHT(TEXT(AM105,"0.#"),1)=".",FALSE,TRUE)</formula>
    </cfRule>
    <cfRule type="expression" dxfId="1954" priority="13252">
      <formula>IF(RIGHT(TEXT(AM105,"0.#"),1)=".",TRUE,FALSE)</formula>
    </cfRule>
  </conditionalFormatting>
  <conditionalFormatting sqref="AE107">
    <cfRule type="expression" dxfId="1953" priority="13247">
      <formula>IF(RIGHT(TEXT(AE107,"0.#"),1)=".",FALSE,TRUE)</formula>
    </cfRule>
    <cfRule type="expression" dxfId="1952" priority="13248">
      <formula>IF(RIGHT(TEXT(AE107,"0.#"),1)=".",TRUE,FALSE)</formula>
    </cfRule>
  </conditionalFormatting>
  <conditionalFormatting sqref="AI107">
    <cfRule type="expression" dxfId="1951" priority="13245">
      <formula>IF(RIGHT(TEXT(AI107,"0.#"),1)=".",FALSE,TRUE)</formula>
    </cfRule>
    <cfRule type="expression" dxfId="1950" priority="13246">
      <formula>IF(RIGHT(TEXT(AI107,"0.#"),1)=".",TRUE,FALSE)</formula>
    </cfRule>
  </conditionalFormatting>
  <conditionalFormatting sqref="AM107">
    <cfRule type="expression" dxfId="1949" priority="13243">
      <formula>IF(RIGHT(TEXT(AM107,"0.#"),1)=".",FALSE,TRUE)</formula>
    </cfRule>
    <cfRule type="expression" dxfId="1948" priority="13244">
      <formula>IF(RIGHT(TEXT(AM107,"0.#"),1)=".",TRUE,FALSE)</formula>
    </cfRule>
  </conditionalFormatting>
  <conditionalFormatting sqref="AE108">
    <cfRule type="expression" dxfId="1947" priority="13241">
      <formula>IF(RIGHT(TEXT(AE108,"0.#"),1)=".",FALSE,TRUE)</formula>
    </cfRule>
    <cfRule type="expression" dxfId="1946" priority="13242">
      <formula>IF(RIGHT(TEXT(AE108,"0.#"),1)=".",TRUE,FALSE)</formula>
    </cfRule>
  </conditionalFormatting>
  <conditionalFormatting sqref="AI108">
    <cfRule type="expression" dxfId="1945" priority="13239">
      <formula>IF(RIGHT(TEXT(AI108,"0.#"),1)=".",FALSE,TRUE)</formula>
    </cfRule>
    <cfRule type="expression" dxfId="1944" priority="13240">
      <formula>IF(RIGHT(TEXT(AI108,"0.#"),1)=".",TRUE,FALSE)</formula>
    </cfRule>
  </conditionalFormatting>
  <conditionalFormatting sqref="AM108">
    <cfRule type="expression" dxfId="1943" priority="13237">
      <formula>IF(RIGHT(TEXT(AM108,"0.#"),1)=".",FALSE,TRUE)</formula>
    </cfRule>
    <cfRule type="expression" dxfId="1942" priority="13238">
      <formula>IF(RIGHT(TEXT(AM108,"0.#"),1)=".",TRUE,FALSE)</formula>
    </cfRule>
  </conditionalFormatting>
  <conditionalFormatting sqref="AE110">
    <cfRule type="expression" dxfId="1941" priority="13233">
      <formula>IF(RIGHT(TEXT(AE110,"0.#"),1)=".",FALSE,TRUE)</formula>
    </cfRule>
    <cfRule type="expression" dxfId="1940" priority="13234">
      <formula>IF(RIGHT(TEXT(AE110,"0.#"),1)=".",TRUE,FALSE)</formula>
    </cfRule>
  </conditionalFormatting>
  <conditionalFormatting sqref="AI110">
    <cfRule type="expression" dxfId="1939" priority="13231">
      <formula>IF(RIGHT(TEXT(AI110,"0.#"),1)=".",FALSE,TRUE)</formula>
    </cfRule>
    <cfRule type="expression" dxfId="1938" priority="13232">
      <formula>IF(RIGHT(TEXT(AI110,"0.#"),1)=".",TRUE,FALSE)</formula>
    </cfRule>
  </conditionalFormatting>
  <conditionalFormatting sqref="AM110">
    <cfRule type="expression" dxfId="1937" priority="13229">
      <formula>IF(RIGHT(TEXT(AM110,"0.#"),1)=".",FALSE,TRUE)</formula>
    </cfRule>
    <cfRule type="expression" dxfId="1936" priority="13230">
      <formula>IF(RIGHT(TEXT(AM110,"0.#"),1)=".",TRUE,FALSE)</formula>
    </cfRule>
  </conditionalFormatting>
  <conditionalFormatting sqref="AE111">
    <cfRule type="expression" dxfId="1935" priority="13227">
      <formula>IF(RIGHT(TEXT(AE111,"0.#"),1)=".",FALSE,TRUE)</formula>
    </cfRule>
    <cfRule type="expression" dxfId="1934" priority="13228">
      <formula>IF(RIGHT(TEXT(AE111,"0.#"),1)=".",TRUE,FALSE)</formula>
    </cfRule>
  </conditionalFormatting>
  <conditionalFormatting sqref="AI111">
    <cfRule type="expression" dxfId="1933" priority="13225">
      <formula>IF(RIGHT(TEXT(AI111,"0.#"),1)=".",FALSE,TRUE)</formula>
    </cfRule>
    <cfRule type="expression" dxfId="1932" priority="13226">
      <formula>IF(RIGHT(TEXT(AI111,"0.#"),1)=".",TRUE,FALSE)</formula>
    </cfRule>
  </conditionalFormatting>
  <conditionalFormatting sqref="AM111">
    <cfRule type="expression" dxfId="1931" priority="13223">
      <formula>IF(RIGHT(TEXT(AM111,"0.#"),1)=".",FALSE,TRUE)</formula>
    </cfRule>
    <cfRule type="expression" dxfId="1930" priority="13224">
      <formula>IF(RIGHT(TEXT(AM111,"0.#"),1)=".",TRUE,FALSE)</formula>
    </cfRule>
  </conditionalFormatting>
  <conditionalFormatting sqref="AE113">
    <cfRule type="expression" dxfId="1929" priority="13219">
      <formula>IF(RIGHT(TEXT(AE113,"0.#"),1)=".",FALSE,TRUE)</formula>
    </cfRule>
    <cfRule type="expression" dxfId="1928" priority="13220">
      <formula>IF(RIGHT(TEXT(AE113,"0.#"),1)=".",TRUE,FALSE)</formula>
    </cfRule>
  </conditionalFormatting>
  <conditionalFormatting sqref="AI113">
    <cfRule type="expression" dxfId="1927" priority="13217">
      <formula>IF(RIGHT(TEXT(AI113,"0.#"),1)=".",FALSE,TRUE)</formula>
    </cfRule>
    <cfRule type="expression" dxfId="1926" priority="13218">
      <formula>IF(RIGHT(TEXT(AI113,"0.#"),1)=".",TRUE,FALSE)</formula>
    </cfRule>
  </conditionalFormatting>
  <conditionalFormatting sqref="AM113">
    <cfRule type="expression" dxfId="1925" priority="13215">
      <formula>IF(RIGHT(TEXT(AM113,"0.#"),1)=".",FALSE,TRUE)</formula>
    </cfRule>
    <cfRule type="expression" dxfId="1924" priority="13216">
      <formula>IF(RIGHT(TEXT(AM113,"0.#"),1)=".",TRUE,FALSE)</formula>
    </cfRule>
  </conditionalFormatting>
  <conditionalFormatting sqref="AE114">
    <cfRule type="expression" dxfId="1923" priority="13213">
      <formula>IF(RIGHT(TEXT(AE114,"0.#"),1)=".",FALSE,TRUE)</formula>
    </cfRule>
    <cfRule type="expression" dxfId="1922" priority="13214">
      <formula>IF(RIGHT(TEXT(AE114,"0.#"),1)=".",TRUE,FALSE)</formula>
    </cfRule>
  </conditionalFormatting>
  <conditionalFormatting sqref="AI114">
    <cfRule type="expression" dxfId="1921" priority="13211">
      <formula>IF(RIGHT(TEXT(AI114,"0.#"),1)=".",FALSE,TRUE)</formula>
    </cfRule>
    <cfRule type="expression" dxfId="1920" priority="13212">
      <formula>IF(RIGHT(TEXT(AI114,"0.#"),1)=".",TRUE,FALSE)</formula>
    </cfRule>
  </conditionalFormatting>
  <conditionalFormatting sqref="AM114">
    <cfRule type="expression" dxfId="1919" priority="13209">
      <formula>IF(RIGHT(TEXT(AM114,"0.#"),1)=".",FALSE,TRUE)</formula>
    </cfRule>
    <cfRule type="expression" dxfId="1918" priority="13210">
      <formula>IF(RIGHT(TEXT(AM114,"0.#"),1)=".",TRUE,FALSE)</formula>
    </cfRule>
  </conditionalFormatting>
  <conditionalFormatting sqref="AE116 AQ116">
    <cfRule type="expression" dxfId="1917" priority="13205">
      <formula>IF(RIGHT(TEXT(AE116,"0.#"),1)=".",FALSE,TRUE)</formula>
    </cfRule>
    <cfRule type="expression" dxfId="1916" priority="13206">
      <formula>IF(RIGHT(TEXT(AE116,"0.#"),1)=".",TRUE,FALSE)</formula>
    </cfRule>
  </conditionalFormatting>
  <conditionalFormatting sqref="AI116">
    <cfRule type="expression" dxfId="1915" priority="13203">
      <formula>IF(RIGHT(TEXT(AI116,"0.#"),1)=".",FALSE,TRUE)</formula>
    </cfRule>
    <cfRule type="expression" dxfId="1914" priority="13204">
      <formula>IF(RIGHT(TEXT(AI116,"0.#"),1)=".",TRUE,FALSE)</formula>
    </cfRule>
  </conditionalFormatting>
  <conditionalFormatting sqref="AM116">
    <cfRule type="expression" dxfId="1913" priority="13201">
      <formula>IF(RIGHT(TEXT(AM116,"0.#"),1)=".",FALSE,TRUE)</formula>
    </cfRule>
    <cfRule type="expression" dxfId="1912" priority="13202">
      <formula>IF(RIGHT(TEXT(AM116,"0.#"),1)=".",TRUE,FALSE)</formula>
    </cfRule>
  </conditionalFormatting>
  <conditionalFormatting sqref="AM117">
    <cfRule type="expression" dxfId="1911" priority="13199">
      <formula>IF(RIGHT(TEXT(AM117,"0.#"),1)=".",FALSE,TRUE)</formula>
    </cfRule>
    <cfRule type="expression" dxfId="1910" priority="13200">
      <formula>IF(RIGHT(TEXT(AM117,"0.#"),1)=".",TRUE,FALSE)</formula>
    </cfRule>
  </conditionalFormatting>
  <conditionalFormatting sqref="AI117">
    <cfRule type="expression" dxfId="1909" priority="13197">
      <formula>IF(RIGHT(TEXT(AI117,"0.#"),1)=".",FALSE,TRUE)</formula>
    </cfRule>
    <cfRule type="expression" dxfId="1908" priority="13198">
      <formula>IF(RIGHT(TEXT(AI117,"0.#"),1)=".",TRUE,FALSE)</formula>
    </cfRule>
  </conditionalFormatting>
  <conditionalFormatting sqref="AQ117">
    <cfRule type="expression" dxfId="1907" priority="13193">
      <formula>IF(RIGHT(TEXT(AQ117,"0.#"),1)=".",FALSE,TRUE)</formula>
    </cfRule>
    <cfRule type="expression" dxfId="1906" priority="13194">
      <formula>IF(RIGHT(TEXT(AQ117,"0.#"),1)=".",TRUE,FALSE)</formula>
    </cfRule>
  </conditionalFormatting>
  <conditionalFormatting sqref="AE119 AQ119">
    <cfRule type="expression" dxfId="1905" priority="13191">
      <formula>IF(RIGHT(TEXT(AE119,"0.#"),1)=".",FALSE,TRUE)</formula>
    </cfRule>
    <cfRule type="expression" dxfId="1904" priority="13192">
      <formula>IF(RIGHT(TEXT(AE119,"0.#"),1)=".",TRUE,FALSE)</formula>
    </cfRule>
  </conditionalFormatting>
  <conditionalFormatting sqref="AI119">
    <cfRule type="expression" dxfId="1903" priority="13189">
      <formula>IF(RIGHT(TEXT(AI119,"0.#"),1)=".",FALSE,TRUE)</formula>
    </cfRule>
    <cfRule type="expression" dxfId="1902" priority="13190">
      <formula>IF(RIGHT(TEXT(AI119,"0.#"),1)=".",TRUE,FALSE)</formula>
    </cfRule>
  </conditionalFormatting>
  <conditionalFormatting sqref="AM119">
    <cfRule type="expression" dxfId="1901" priority="13187">
      <formula>IF(RIGHT(TEXT(AM119,"0.#"),1)=".",FALSE,TRUE)</formula>
    </cfRule>
    <cfRule type="expression" dxfId="1900" priority="13188">
      <formula>IF(RIGHT(TEXT(AM119,"0.#"),1)=".",TRUE,FALSE)</formula>
    </cfRule>
  </conditionalFormatting>
  <conditionalFormatting sqref="AQ120">
    <cfRule type="expression" dxfId="1899" priority="13179">
      <formula>IF(RIGHT(TEXT(AQ120,"0.#"),1)=".",FALSE,TRUE)</formula>
    </cfRule>
    <cfRule type="expression" dxfId="1898" priority="13180">
      <formula>IF(RIGHT(TEXT(AQ120,"0.#"),1)=".",TRUE,FALSE)</formula>
    </cfRule>
  </conditionalFormatting>
  <conditionalFormatting sqref="AE122 AQ122">
    <cfRule type="expression" dxfId="1897" priority="13177">
      <formula>IF(RIGHT(TEXT(AE122,"0.#"),1)=".",FALSE,TRUE)</formula>
    </cfRule>
    <cfRule type="expression" dxfId="1896" priority="13178">
      <formula>IF(RIGHT(TEXT(AE122,"0.#"),1)=".",TRUE,FALSE)</formula>
    </cfRule>
  </conditionalFormatting>
  <conditionalFormatting sqref="AI122">
    <cfRule type="expression" dxfId="1895" priority="13175">
      <formula>IF(RIGHT(TEXT(AI122,"0.#"),1)=".",FALSE,TRUE)</formula>
    </cfRule>
    <cfRule type="expression" dxfId="1894" priority="13176">
      <formula>IF(RIGHT(TEXT(AI122,"0.#"),1)=".",TRUE,FALSE)</formula>
    </cfRule>
  </conditionalFormatting>
  <conditionalFormatting sqref="AM122">
    <cfRule type="expression" dxfId="1893" priority="13173">
      <formula>IF(RIGHT(TEXT(AM122,"0.#"),1)=".",FALSE,TRUE)</formula>
    </cfRule>
    <cfRule type="expression" dxfId="1892" priority="13174">
      <formula>IF(RIGHT(TEXT(AM122,"0.#"),1)=".",TRUE,FALSE)</formula>
    </cfRule>
  </conditionalFormatting>
  <conditionalFormatting sqref="AQ123">
    <cfRule type="expression" dxfId="1891" priority="13165">
      <formula>IF(RIGHT(TEXT(AQ123,"0.#"),1)=".",FALSE,TRUE)</formula>
    </cfRule>
    <cfRule type="expression" dxfId="1890" priority="13166">
      <formula>IF(RIGHT(TEXT(AQ123,"0.#"),1)=".",TRUE,FALSE)</formula>
    </cfRule>
  </conditionalFormatting>
  <conditionalFormatting sqref="AE125 AQ125">
    <cfRule type="expression" dxfId="1889" priority="13163">
      <formula>IF(RIGHT(TEXT(AE125,"0.#"),1)=".",FALSE,TRUE)</formula>
    </cfRule>
    <cfRule type="expression" dxfId="1888" priority="13164">
      <formula>IF(RIGHT(TEXT(AE125,"0.#"),1)=".",TRUE,FALSE)</formula>
    </cfRule>
  </conditionalFormatting>
  <conditionalFormatting sqref="AI125">
    <cfRule type="expression" dxfId="1887" priority="13161">
      <formula>IF(RIGHT(TEXT(AI125,"0.#"),1)=".",FALSE,TRUE)</formula>
    </cfRule>
    <cfRule type="expression" dxfId="1886" priority="13162">
      <formula>IF(RIGHT(TEXT(AI125,"0.#"),1)=".",TRUE,FALSE)</formula>
    </cfRule>
  </conditionalFormatting>
  <conditionalFormatting sqref="AM125">
    <cfRule type="expression" dxfId="1885" priority="13159">
      <formula>IF(RIGHT(TEXT(AM125,"0.#"),1)=".",FALSE,TRUE)</formula>
    </cfRule>
    <cfRule type="expression" dxfId="1884" priority="13160">
      <formula>IF(RIGHT(TEXT(AM125,"0.#"),1)=".",TRUE,FALSE)</formula>
    </cfRule>
  </conditionalFormatting>
  <conditionalFormatting sqref="AQ126">
    <cfRule type="expression" dxfId="1883" priority="13151">
      <formula>IF(RIGHT(TEXT(AQ126,"0.#"),1)=".",FALSE,TRUE)</formula>
    </cfRule>
    <cfRule type="expression" dxfId="1882" priority="13152">
      <formula>IF(RIGHT(TEXT(AQ126,"0.#"),1)=".",TRUE,FALSE)</formula>
    </cfRule>
  </conditionalFormatting>
  <conditionalFormatting sqref="AE128 AQ128">
    <cfRule type="expression" dxfId="1881" priority="13149">
      <formula>IF(RIGHT(TEXT(AE128,"0.#"),1)=".",FALSE,TRUE)</formula>
    </cfRule>
    <cfRule type="expression" dxfId="1880" priority="13150">
      <formula>IF(RIGHT(TEXT(AE128,"0.#"),1)=".",TRUE,FALSE)</formula>
    </cfRule>
  </conditionalFormatting>
  <conditionalFormatting sqref="AI128">
    <cfRule type="expression" dxfId="1879" priority="13147">
      <formula>IF(RIGHT(TEXT(AI128,"0.#"),1)=".",FALSE,TRUE)</formula>
    </cfRule>
    <cfRule type="expression" dxfId="1878" priority="13148">
      <formula>IF(RIGHT(TEXT(AI128,"0.#"),1)=".",TRUE,FALSE)</formula>
    </cfRule>
  </conditionalFormatting>
  <conditionalFormatting sqref="AM128">
    <cfRule type="expression" dxfId="1877" priority="13145">
      <formula>IF(RIGHT(TEXT(AM128,"0.#"),1)=".",FALSE,TRUE)</formula>
    </cfRule>
    <cfRule type="expression" dxfId="1876" priority="13146">
      <formula>IF(RIGHT(TEXT(AM128,"0.#"),1)=".",TRUE,FALSE)</formula>
    </cfRule>
  </conditionalFormatting>
  <conditionalFormatting sqref="AQ129">
    <cfRule type="expression" dxfId="1875" priority="13137">
      <formula>IF(RIGHT(TEXT(AQ129,"0.#"),1)=".",FALSE,TRUE)</formula>
    </cfRule>
    <cfRule type="expression" dxfId="1874" priority="13138">
      <formula>IF(RIGHT(TEXT(AQ129,"0.#"),1)=".",TRUE,FALSE)</formula>
    </cfRule>
  </conditionalFormatting>
  <conditionalFormatting sqref="AE75">
    <cfRule type="expression" dxfId="1873" priority="13135">
      <formula>IF(RIGHT(TEXT(AE75,"0.#"),1)=".",FALSE,TRUE)</formula>
    </cfRule>
    <cfRule type="expression" dxfId="1872" priority="13136">
      <formula>IF(RIGHT(TEXT(AE75,"0.#"),1)=".",TRUE,FALSE)</formula>
    </cfRule>
  </conditionalFormatting>
  <conditionalFormatting sqref="AE76">
    <cfRule type="expression" dxfId="1871" priority="13133">
      <formula>IF(RIGHT(TEXT(AE76,"0.#"),1)=".",FALSE,TRUE)</formula>
    </cfRule>
    <cfRule type="expression" dxfId="1870" priority="13134">
      <formula>IF(RIGHT(TEXT(AE76,"0.#"),1)=".",TRUE,FALSE)</formula>
    </cfRule>
  </conditionalFormatting>
  <conditionalFormatting sqref="AE77">
    <cfRule type="expression" dxfId="1869" priority="13131">
      <formula>IF(RIGHT(TEXT(AE77,"0.#"),1)=".",FALSE,TRUE)</formula>
    </cfRule>
    <cfRule type="expression" dxfId="1868" priority="13132">
      <formula>IF(RIGHT(TEXT(AE77,"0.#"),1)=".",TRUE,FALSE)</formula>
    </cfRule>
  </conditionalFormatting>
  <conditionalFormatting sqref="AI77">
    <cfRule type="expression" dxfId="1867" priority="13129">
      <formula>IF(RIGHT(TEXT(AI77,"0.#"),1)=".",FALSE,TRUE)</formula>
    </cfRule>
    <cfRule type="expression" dxfId="1866" priority="13130">
      <formula>IF(RIGHT(TEXT(AI77,"0.#"),1)=".",TRUE,FALSE)</formula>
    </cfRule>
  </conditionalFormatting>
  <conditionalFormatting sqref="AI76">
    <cfRule type="expression" dxfId="1865" priority="13127">
      <formula>IF(RIGHT(TEXT(AI76,"0.#"),1)=".",FALSE,TRUE)</formula>
    </cfRule>
    <cfRule type="expression" dxfId="1864" priority="13128">
      <formula>IF(RIGHT(TEXT(AI76,"0.#"),1)=".",TRUE,FALSE)</formula>
    </cfRule>
  </conditionalFormatting>
  <conditionalFormatting sqref="AI75">
    <cfRule type="expression" dxfId="1863" priority="13125">
      <formula>IF(RIGHT(TEXT(AI75,"0.#"),1)=".",FALSE,TRUE)</formula>
    </cfRule>
    <cfRule type="expression" dxfId="1862" priority="13126">
      <formula>IF(RIGHT(TEXT(AI75,"0.#"),1)=".",TRUE,FALSE)</formula>
    </cfRule>
  </conditionalFormatting>
  <conditionalFormatting sqref="AM75">
    <cfRule type="expression" dxfId="1861" priority="13123">
      <formula>IF(RIGHT(TEXT(AM75,"0.#"),1)=".",FALSE,TRUE)</formula>
    </cfRule>
    <cfRule type="expression" dxfId="1860" priority="13124">
      <formula>IF(RIGHT(TEXT(AM75,"0.#"),1)=".",TRUE,FALSE)</formula>
    </cfRule>
  </conditionalFormatting>
  <conditionalFormatting sqref="AM76">
    <cfRule type="expression" dxfId="1859" priority="13121">
      <formula>IF(RIGHT(TEXT(AM76,"0.#"),1)=".",FALSE,TRUE)</formula>
    </cfRule>
    <cfRule type="expression" dxfId="1858" priority="13122">
      <formula>IF(RIGHT(TEXT(AM76,"0.#"),1)=".",TRUE,FALSE)</formula>
    </cfRule>
  </conditionalFormatting>
  <conditionalFormatting sqref="AM77">
    <cfRule type="expression" dxfId="1857" priority="13119">
      <formula>IF(RIGHT(TEXT(AM77,"0.#"),1)=".",FALSE,TRUE)</formula>
    </cfRule>
    <cfRule type="expression" dxfId="1856" priority="13120">
      <formula>IF(RIGHT(TEXT(AM77,"0.#"),1)=".",TRUE,FALSE)</formula>
    </cfRule>
  </conditionalFormatting>
  <conditionalFormatting sqref="AE134:AE135 AI134:AI135 AQ134:AQ135 AU134:AU135 AM134:AM135">
    <cfRule type="expression" dxfId="1855" priority="13105">
      <formula>IF(RIGHT(TEXT(AE134,"0.#"),1)=".",FALSE,TRUE)</formula>
    </cfRule>
    <cfRule type="expression" dxfId="1854" priority="13106">
      <formula>IF(RIGHT(TEXT(AE134,"0.#"),1)=".",TRUE,FALSE)</formula>
    </cfRule>
  </conditionalFormatting>
  <conditionalFormatting sqref="AE433">
    <cfRule type="expression" dxfId="1853" priority="13075">
      <formula>IF(RIGHT(TEXT(AE433,"0.#"),1)=".",FALSE,TRUE)</formula>
    </cfRule>
    <cfRule type="expression" dxfId="1852" priority="13076">
      <formula>IF(RIGHT(TEXT(AE433,"0.#"),1)=".",TRUE,FALSE)</formula>
    </cfRule>
  </conditionalFormatting>
  <conditionalFormatting sqref="AM435">
    <cfRule type="expression" dxfId="1851" priority="13059">
      <formula>IF(RIGHT(TEXT(AM435,"0.#"),1)=".",FALSE,TRUE)</formula>
    </cfRule>
    <cfRule type="expression" dxfId="1850" priority="13060">
      <formula>IF(RIGHT(TEXT(AM435,"0.#"),1)=".",TRUE,FALSE)</formula>
    </cfRule>
  </conditionalFormatting>
  <conditionalFormatting sqref="AE434">
    <cfRule type="expression" dxfId="1849" priority="13073">
      <formula>IF(RIGHT(TEXT(AE434,"0.#"),1)=".",FALSE,TRUE)</formula>
    </cfRule>
    <cfRule type="expression" dxfId="1848" priority="13074">
      <formula>IF(RIGHT(TEXT(AE434,"0.#"),1)=".",TRUE,FALSE)</formula>
    </cfRule>
  </conditionalFormatting>
  <conditionalFormatting sqref="AE435">
    <cfRule type="expression" dxfId="1847" priority="13071">
      <formula>IF(RIGHT(TEXT(AE435,"0.#"),1)=".",FALSE,TRUE)</formula>
    </cfRule>
    <cfRule type="expression" dxfId="1846" priority="13072">
      <formula>IF(RIGHT(TEXT(AE435,"0.#"),1)=".",TRUE,FALSE)</formula>
    </cfRule>
  </conditionalFormatting>
  <conditionalFormatting sqref="AM433">
    <cfRule type="expression" dxfId="1845" priority="13063">
      <formula>IF(RIGHT(TEXT(AM433,"0.#"),1)=".",FALSE,TRUE)</formula>
    </cfRule>
    <cfRule type="expression" dxfId="1844" priority="13064">
      <formula>IF(RIGHT(TEXT(AM433,"0.#"),1)=".",TRUE,FALSE)</formula>
    </cfRule>
  </conditionalFormatting>
  <conditionalFormatting sqref="AM434">
    <cfRule type="expression" dxfId="1843" priority="13061">
      <formula>IF(RIGHT(TEXT(AM434,"0.#"),1)=".",FALSE,TRUE)</formula>
    </cfRule>
    <cfRule type="expression" dxfId="1842" priority="13062">
      <formula>IF(RIGHT(TEXT(AM434,"0.#"),1)=".",TRUE,FALSE)</formula>
    </cfRule>
  </conditionalFormatting>
  <conditionalFormatting sqref="AU433">
    <cfRule type="expression" dxfId="1841" priority="13051">
      <formula>IF(RIGHT(TEXT(AU433,"0.#"),1)=".",FALSE,TRUE)</formula>
    </cfRule>
    <cfRule type="expression" dxfId="1840" priority="13052">
      <formula>IF(RIGHT(TEXT(AU433,"0.#"),1)=".",TRUE,FALSE)</formula>
    </cfRule>
  </conditionalFormatting>
  <conditionalFormatting sqref="AU434">
    <cfRule type="expression" dxfId="1839" priority="13049">
      <formula>IF(RIGHT(TEXT(AU434,"0.#"),1)=".",FALSE,TRUE)</formula>
    </cfRule>
    <cfRule type="expression" dxfId="1838" priority="13050">
      <formula>IF(RIGHT(TEXT(AU434,"0.#"),1)=".",TRUE,FALSE)</formula>
    </cfRule>
  </conditionalFormatting>
  <conditionalFormatting sqref="AU435">
    <cfRule type="expression" dxfId="1837" priority="13047">
      <formula>IF(RIGHT(TEXT(AU435,"0.#"),1)=".",FALSE,TRUE)</formula>
    </cfRule>
    <cfRule type="expression" dxfId="1836" priority="13048">
      <formula>IF(RIGHT(TEXT(AU435,"0.#"),1)=".",TRUE,FALSE)</formula>
    </cfRule>
  </conditionalFormatting>
  <conditionalFormatting sqref="AI435">
    <cfRule type="expression" dxfId="1835" priority="12981">
      <formula>IF(RIGHT(TEXT(AI435,"0.#"),1)=".",FALSE,TRUE)</formula>
    </cfRule>
    <cfRule type="expression" dxfId="1834" priority="12982">
      <formula>IF(RIGHT(TEXT(AI435,"0.#"),1)=".",TRUE,FALSE)</formula>
    </cfRule>
  </conditionalFormatting>
  <conditionalFormatting sqref="AI433">
    <cfRule type="expression" dxfId="1833" priority="12985">
      <formula>IF(RIGHT(TEXT(AI433,"0.#"),1)=".",FALSE,TRUE)</formula>
    </cfRule>
    <cfRule type="expression" dxfId="1832" priority="12986">
      <formula>IF(RIGHT(TEXT(AI433,"0.#"),1)=".",TRUE,FALSE)</formula>
    </cfRule>
  </conditionalFormatting>
  <conditionalFormatting sqref="AI434">
    <cfRule type="expression" dxfId="1831" priority="12983">
      <formula>IF(RIGHT(TEXT(AI434,"0.#"),1)=".",FALSE,TRUE)</formula>
    </cfRule>
    <cfRule type="expression" dxfId="1830" priority="12984">
      <formula>IF(RIGHT(TEXT(AI434,"0.#"),1)=".",TRUE,FALSE)</formula>
    </cfRule>
  </conditionalFormatting>
  <conditionalFormatting sqref="AQ434">
    <cfRule type="expression" dxfId="1829" priority="12967">
      <formula>IF(RIGHT(TEXT(AQ434,"0.#"),1)=".",FALSE,TRUE)</formula>
    </cfRule>
    <cfRule type="expression" dxfId="1828" priority="12968">
      <formula>IF(RIGHT(TEXT(AQ434,"0.#"),1)=".",TRUE,FALSE)</formula>
    </cfRule>
  </conditionalFormatting>
  <conditionalFormatting sqref="AQ435">
    <cfRule type="expression" dxfId="1827" priority="12953">
      <formula>IF(RIGHT(TEXT(AQ435,"0.#"),1)=".",FALSE,TRUE)</formula>
    </cfRule>
    <cfRule type="expression" dxfId="1826" priority="12954">
      <formula>IF(RIGHT(TEXT(AQ435,"0.#"),1)=".",TRUE,FALSE)</formula>
    </cfRule>
  </conditionalFormatting>
  <conditionalFormatting sqref="AQ433">
    <cfRule type="expression" dxfId="1825" priority="12951">
      <formula>IF(RIGHT(TEXT(AQ433,"0.#"),1)=".",FALSE,TRUE)</formula>
    </cfRule>
    <cfRule type="expression" dxfId="1824" priority="12952">
      <formula>IF(RIGHT(TEXT(AQ433,"0.#"),1)=".",TRUE,FALSE)</formula>
    </cfRule>
  </conditionalFormatting>
  <conditionalFormatting sqref="AL848:AO867">
    <cfRule type="expression" dxfId="1823" priority="6675">
      <formula>IF(AND(AL848&gt;=0, RIGHT(TEXT(AL848,"0.#"),1)&lt;&gt;"."),TRUE,FALSE)</formula>
    </cfRule>
    <cfRule type="expression" dxfId="1822" priority="6676">
      <formula>IF(AND(AL848&gt;=0, RIGHT(TEXT(AL848,"0.#"),1)="."),TRUE,FALSE)</formula>
    </cfRule>
    <cfRule type="expression" dxfId="1821" priority="6677">
      <formula>IF(AND(AL848&lt;0, RIGHT(TEXT(AL848,"0.#"),1)&lt;&gt;"."),TRUE,FALSE)</formula>
    </cfRule>
    <cfRule type="expression" dxfId="1820" priority="6678">
      <formula>IF(AND(AL848&lt;0, RIGHT(TEXT(AL848,"0.#"),1)="."),TRUE,FALSE)</formula>
    </cfRule>
  </conditionalFormatting>
  <conditionalFormatting sqref="AQ53:AQ55">
    <cfRule type="expression" dxfId="1819" priority="4697">
      <formula>IF(RIGHT(TEXT(AQ53,"0.#"),1)=".",FALSE,TRUE)</formula>
    </cfRule>
    <cfRule type="expression" dxfId="1818" priority="4698">
      <formula>IF(RIGHT(TEXT(AQ53,"0.#"),1)=".",TRUE,FALSE)</formula>
    </cfRule>
  </conditionalFormatting>
  <conditionalFormatting sqref="AU53:AU55">
    <cfRule type="expression" dxfId="1817" priority="4695">
      <formula>IF(RIGHT(TEXT(AU53,"0.#"),1)=".",FALSE,TRUE)</formula>
    </cfRule>
    <cfRule type="expression" dxfId="1816" priority="4696">
      <formula>IF(RIGHT(TEXT(AU53,"0.#"),1)=".",TRUE,FALSE)</formula>
    </cfRule>
  </conditionalFormatting>
  <conditionalFormatting sqref="AQ60:AQ62">
    <cfRule type="expression" dxfId="1815" priority="4693">
      <formula>IF(RIGHT(TEXT(AQ60,"0.#"),1)=".",FALSE,TRUE)</formula>
    </cfRule>
    <cfRule type="expression" dxfId="1814" priority="4694">
      <formula>IF(RIGHT(TEXT(AQ60,"0.#"),1)=".",TRUE,FALSE)</formula>
    </cfRule>
  </conditionalFormatting>
  <conditionalFormatting sqref="AU60:AU62">
    <cfRule type="expression" dxfId="1813" priority="4691">
      <formula>IF(RIGHT(TEXT(AU60,"0.#"),1)=".",FALSE,TRUE)</formula>
    </cfRule>
    <cfRule type="expression" dxfId="1812" priority="4692">
      <formula>IF(RIGHT(TEXT(AU60,"0.#"),1)=".",TRUE,FALSE)</formula>
    </cfRule>
  </conditionalFormatting>
  <conditionalFormatting sqref="AQ75:AQ77">
    <cfRule type="expression" dxfId="1811" priority="4689">
      <formula>IF(RIGHT(TEXT(AQ75,"0.#"),1)=".",FALSE,TRUE)</formula>
    </cfRule>
    <cfRule type="expression" dxfId="1810" priority="4690">
      <formula>IF(RIGHT(TEXT(AQ75,"0.#"),1)=".",TRUE,FALSE)</formula>
    </cfRule>
  </conditionalFormatting>
  <conditionalFormatting sqref="AU75:AU77">
    <cfRule type="expression" dxfId="1809" priority="4687">
      <formula>IF(RIGHT(TEXT(AU75,"0.#"),1)=".",FALSE,TRUE)</formula>
    </cfRule>
    <cfRule type="expression" dxfId="1808" priority="4688">
      <formula>IF(RIGHT(TEXT(AU75,"0.#"),1)=".",TRUE,FALSE)</formula>
    </cfRule>
  </conditionalFormatting>
  <conditionalFormatting sqref="AQ87:AQ89">
    <cfRule type="expression" dxfId="1807" priority="4685">
      <formula>IF(RIGHT(TEXT(AQ87,"0.#"),1)=".",FALSE,TRUE)</formula>
    </cfRule>
    <cfRule type="expression" dxfId="1806" priority="4686">
      <formula>IF(RIGHT(TEXT(AQ87,"0.#"),1)=".",TRUE,FALSE)</formula>
    </cfRule>
  </conditionalFormatting>
  <conditionalFormatting sqref="AU87:AU89">
    <cfRule type="expression" dxfId="1805" priority="4683">
      <formula>IF(RIGHT(TEXT(AU87,"0.#"),1)=".",FALSE,TRUE)</formula>
    </cfRule>
    <cfRule type="expression" dxfId="1804" priority="4684">
      <formula>IF(RIGHT(TEXT(AU87,"0.#"),1)=".",TRUE,FALSE)</formula>
    </cfRule>
  </conditionalFormatting>
  <conditionalFormatting sqref="AQ92:AQ94">
    <cfRule type="expression" dxfId="1803" priority="4681">
      <formula>IF(RIGHT(TEXT(AQ92,"0.#"),1)=".",FALSE,TRUE)</formula>
    </cfRule>
    <cfRule type="expression" dxfId="1802" priority="4682">
      <formula>IF(RIGHT(TEXT(AQ92,"0.#"),1)=".",TRUE,FALSE)</formula>
    </cfRule>
  </conditionalFormatting>
  <conditionalFormatting sqref="AU92:AU94">
    <cfRule type="expression" dxfId="1801" priority="4679">
      <formula>IF(RIGHT(TEXT(AU92,"0.#"),1)=".",FALSE,TRUE)</formula>
    </cfRule>
    <cfRule type="expression" dxfId="1800" priority="4680">
      <formula>IF(RIGHT(TEXT(AU92,"0.#"),1)=".",TRUE,FALSE)</formula>
    </cfRule>
  </conditionalFormatting>
  <conditionalFormatting sqref="AQ97:AQ99">
    <cfRule type="expression" dxfId="1799" priority="4677">
      <formula>IF(RIGHT(TEXT(AQ97,"0.#"),1)=".",FALSE,TRUE)</formula>
    </cfRule>
    <cfRule type="expression" dxfId="1798" priority="4678">
      <formula>IF(RIGHT(TEXT(AQ97,"0.#"),1)=".",TRUE,FALSE)</formula>
    </cfRule>
  </conditionalFormatting>
  <conditionalFormatting sqref="AU97:AU99">
    <cfRule type="expression" dxfId="1797" priority="4675">
      <formula>IF(RIGHT(TEXT(AU97,"0.#"),1)=".",FALSE,TRUE)</formula>
    </cfRule>
    <cfRule type="expression" dxfId="1796" priority="4676">
      <formula>IF(RIGHT(TEXT(AU97,"0.#"),1)=".",TRUE,FALSE)</formula>
    </cfRule>
  </conditionalFormatting>
  <conditionalFormatting sqref="AE458">
    <cfRule type="expression" dxfId="1795" priority="4369">
      <formula>IF(RIGHT(TEXT(AE458,"0.#"),1)=".",FALSE,TRUE)</formula>
    </cfRule>
    <cfRule type="expression" dxfId="1794" priority="4370">
      <formula>IF(RIGHT(TEXT(AE458,"0.#"),1)=".",TRUE,FALSE)</formula>
    </cfRule>
  </conditionalFormatting>
  <conditionalFormatting sqref="AM460">
    <cfRule type="expression" dxfId="1793" priority="4359">
      <formula>IF(RIGHT(TEXT(AM460,"0.#"),1)=".",FALSE,TRUE)</formula>
    </cfRule>
    <cfRule type="expression" dxfId="1792" priority="4360">
      <formula>IF(RIGHT(TEXT(AM460,"0.#"),1)=".",TRUE,FALSE)</formula>
    </cfRule>
  </conditionalFormatting>
  <conditionalFormatting sqref="AE459">
    <cfRule type="expression" dxfId="1791" priority="4367">
      <formula>IF(RIGHT(TEXT(AE459,"0.#"),1)=".",FALSE,TRUE)</formula>
    </cfRule>
    <cfRule type="expression" dxfId="1790" priority="4368">
      <formula>IF(RIGHT(TEXT(AE459,"0.#"),1)=".",TRUE,FALSE)</formula>
    </cfRule>
  </conditionalFormatting>
  <conditionalFormatting sqref="AE460">
    <cfRule type="expression" dxfId="1789" priority="4365">
      <formula>IF(RIGHT(TEXT(AE460,"0.#"),1)=".",FALSE,TRUE)</formula>
    </cfRule>
    <cfRule type="expression" dxfId="1788" priority="4366">
      <formula>IF(RIGHT(TEXT(AE460,"0.#"),1)=".",TRUE,FALSE)</formula>
    </cfRule>
  </conditionalFormatting>
  <conditionalFormatting sqref="AM458">
    <cfRule type="expression" dxfId="1787" priority="4363">
      <formula>IF(RIGHT(TEXT(AM458,"0.#"),1)=".",FALSE,TRUE)</formula>
    </cfRule>
    <cfRule type="expression" dxfId="1786" priority="4364">
      <formula>IF(RIGHT(TEXT(AM458,"0.#"),1)=".",TRUE,FALSE)</formula>
    </cfRule>
  </conditionalFormatting>
  <conditionalFormatting sqref="AM459">
    <cfRule type="expression" dxfId="1785" priority="4361">
      <formula>IF(RIGHT(TEXT(AM459,"0.#"),1)=".",FALSE,TRUE)</formula>
    </cfRule>
    <cfRule type="expression" dxfId="1784" priority="4362">
      <formula>IF(RIGHT(TEXT(AM459,"0.#"),1)=".",TRUE,FALSE)</formula>
    </cfRule>
  </conditionalFormatting>
  <conditionalFormatting sqref="AU458">
    <cfRule type="expression" dxfId="1783" priority="4357">
      <formula>IF(RIGHT(TEXT(AU458,"0.#"),1)=".",FALSE,TRUE)</formula>
    </cfRule>
    <cfRule type="expression" dxfId="1782" priority="4358">
      <formula>IF(RIGHT(TEXT(AU458,"0.#"),1)=".",TRUE,FALSE)</formula>
    </cfRule>
  </conditionalFormatting>
  <conditionalFormatting sqref="AU459">
    <cfRule type="expression" dxfId="1781" priority="4355">
      <formula>IF(RIGHT(TEXT(AU459,"0.#"),1)=".",FALSE,TRUE)</formula>
    </cfRule>
    <cfRule type="expression" dxfId="1780" priority="4356">
      <formula>IF(RIGHT(TEXT(AU459,"0.#"),1)=".",TRUE,FALSE)</formula>
    </cfRule>
  </conditionalFormatting>
  <conditionalFormatting sqref="AU460">
    <cfRule type="expression" dxfId="1779" priority="4353">
      <formula>IF(RIGHT(TEXT(AU460,"0.#"),1)=".",FALSE,TRUE)</formula>
    </cfRule>
    <cfRule type="expression" dxfId="1778" priority="4354">
      <formula>IF(RIGHT(TEXT(AU460,"0.#"),1)=".",TRUE,FALSE)</formula>
    </cfRule>
  </conditionalFormatting>
  <conditionalFormatting sqref="AI460">
    <cfRule type="expression" dxfId="1777" priority="4347">
      <formula>IF(RIGHT(TEXT(AI460,"0.#"),1)=".",FALSE,TRUE)</formula>
    </cfRule>
    <cfRule type="expression" dxfId="1776" priority="4348">
      <formula>IF(RIGHT(TEXT(AI460,"0.#"),1)=".",TRUE,FALSE)</formula>
    </cfRule>
  </conditionalFormatting>
  <conditionalFormatting sqref="AI458">
    <cfRule type="expression" dxfId="1775" priority="4351">
      <formula>IF(RIGHT(TEXT(AI458,"0.#"),1)=".",FALSE,TRUE)</formula>
    </cfRule>
    <cfRule type="expression" dxfId="1774" priority="4352">
      <formula>IF(RIGHT(TEXT(AI458,"0.#"),1)=".",TRUE,FALSE)</formula>
    </cfRule>
  </conditionalFormatting>
  <conditionalFormatting sqref="AI459">
    <cfRule type="expression" dxfId="1773" priority="4349">
      <formula>IF(RIGHT(TEXT(AI459,"0.#"),1)=".",FALSE,TRUE)</formula>
    </cfRule>
    <cfRule type="expression" dxfId="1772" priority="4350">
      <formula>IF(RIGHT(TEXT(AI459,"0.#"),1)=".",TRUE,FALSE)</formula>
    </cfRule>
  </conditionalFormatting>
  <conditionalFormatting sqref="AQ459">
    <cfRule type="expression" dxfId="1771" priority="4345">
      <formula>IF(RIGHT(TEXT(AQ459,"0.#"),1)=".",FALSE,TRUE)</formula>
    </cfRule>
    <cfRule type="expression" dxfId="1770" priority="4346">
      <formula>IF(RIGHT(TEXT(AQ459,"0.#"),1)=".",TRUE,FALSE)</formula>
    </cfRule>
  </conditionalFormatting>
  <conditionalFormatting sqref="AQ460">
    <cfRule type="expression" dxfId="1769" priority="4343">
      <formula>IF(RIGHT(TEXT(AQ460,"0.#"),1)=".",FALSE,TRUE)</formula>
    </cfRule>
    <cfRule type="expression" dxfId="1768" priority="4344">
      <formula>IF(RIGHT(TEXT(AQ460,"0.#"),1)=".",TRUE,FALSE)</formula>
    </cfRule>
  </conditionalFormatting>
  <conditionalFormatting sqref="AQ458">
    <cfRule type="expression" dxfId="1767" priority="4341">
      <formula>IF(RIGHT(TEXT(AQ458,"0.#"),1)=".",FALSE,TRUE)</formula>
    </cfRule>
    <cfRule type="expression" dxfId="1766" priority="4342">
      <formula>IF(RIGHT(TEXT(AQ458,"0.#"),1)=".",TRUE,FALSE)</formula>
    </cfRule>
  </conditionalFormatting>
  <conditionalFormatting sqref="AE120 AM120">
    <cfRule type="expression" dxfId="1765" priority="3019">
      <formula>IF(RIGHT(TEXT(AE120,"0.#"),1)=".",FALSE,TRUE)</formula>
    </cfRule>
    <cfRule type="expression" dxfId="1764" priority="3020">
      <formula>IF(RIGHT(TEXT(AE120,"0.#"),1)=".",TRUE,FALSE)</formula>
    </cfRule>
  </conditionalFormatting>
  <conditionalFormatting sqref="AI126">
    <cfRule type="expression" dxfId="1763" priority="3009">
      <formula>IF(RIGHT(TEXT(AI126,"0.#"),1)=".",FALSE,TRUE)</formula>
    </cfRule>
    <cfRule type="expression" dxfId="1762" priority="3010">
      <formula>IF(RIGHT(TEXT(AI126,"0.#"),1)=".",TRUE,FALSE)</formula>
    </cfRule>
  </conditionalFormatting>
  <conditionalFormatting sqref="AI120">
    <cfRule type="expression" dxfId="1761" priority="3017">
      <formula>IF(RIGHT(TEXT(AI120,"0.#"),1)=".",FALSE,TRUE)</formula>
    </cfRule>
    <cfRule type="expression" dxfId="1760" priority="3018">
      <formula>IF(RIGHT(TEXT(AI120,"0.#"),1)=".",TRUE,FALSE)</formula>
    </cfRule>
  </conditionalFormatting>
  <conditionalFormatting sqref="AE123 AM123">
    <cfRule type="expression" dxfId="1759" priority="3015">
      <formula>IF(RIGHT(TEXT(AE123,"0.#"),1)=".",FALSE,TRUE)</formula>
    </cfRule>
    <cfRule type="expression" dxfId="1758" priority="3016">
      <formula>IF(RIGHT(TEXT(AE123,"0.#"),1)=".",TRUE,FALSE)</formula>
    </cfRule>
  </conditionalFormatting>
  <conditionalFormatting sqref="AI123">
    <cfRule type="expression" dxfId="1757" priority="3013">
      <formula>IF(RIGHT(TEXT(AI123,"0.#"),1)=".",FALSE,TRUE)</formula>
    </cfRule>
    <cfRule type="expression" dxfId="1756" priority="3014">
      <formula>IF(RIGHT(TEXT(AI123,"0.#"),1)=".",TRUE,FALSE)</formula>
    </cfRule>
  </conditionalFormatting>
  <conditionalFormatting sqref="AE126 AM126">
    <cfRule type="expression" dxfId="1755" priority="3011">
      <formula>IF(RIGHT(TEXT(AE126,"0.#"),1)=".",FALSE,TRUE)</formula>
    </cfRule>
    <cfRule type="expression" dxfId="1754" priority="3012">
      <formula>IF(RIGHT(TEXT(AE126,"0.#"),1)=".",TRUE,FALSE)</formula>
    </cfRule>
  </conditionalFormatting>
  <conditionalFormatting sqref="AE129 AM129">
    <cfRule type="expression" dxfId="1753" priority="3007">
      <formula>IF(RIGHT(TEXT(AE129,"0.#"),1)=".",FALSE,TRUE)</formula>
    </cfRule>
    <cfRule type="expression" dxfId="1752" priority="3008">
      <formula>IF(RIGHT(TEXT(AE129,"0.#"),1)=".",TRUE,FALSE)</formula>
    </cfRule>
  </conditionalFormatting>
  <conditionalFormatting sqref="AI129">
    <cfRule type="expression" dxfId="1751" priority="3005">
      <formula>IF(RIGHT(TEXT(AI129,"0.#"),1)=".",FALSE,TRUE)</formula>
    </cfRule>
    <cfRule type="expression" dxfId="1750" priority="3006">
      <formula>IF(RIGHT(TEXT(AI129,"0.#"),1)=".",TRUE,FALSE)</formula>
    </cfRule>
  </conditionalFormatting>
  <conditionalFormatting sqref="Y840 Y843:Y867">
    <cfRule type="expression" dxfId="1749" priority="3003">
      <formula>IF(RIGHT(TEXT(Y840,"0.#"),1)=".",FALSE,TRUE)</formula>
    </cfRule>
    <cfRule type="expression" dxfId="1748" priority="3004">
      <formula>IF(RIGHT(TEXT(Y840,"0.#"),1)=".",TRUE,FALSE)</formula>
    </cfRule>
  </conditionalFormatting>
  <conditionalFormatting sqref="AU518">
    <cfRule type="expression" dxfId="1747" priority="1513">
      <formula>IF(RIGHT(TEXT(AU518,"0.#"),1)=".",FALSE,TRUE)</formula>
    </cfRule>
    <cfRule type="expression" dxfId="1746" priority="1514">
      <formula>IF(RIGHT(TEXT(AU518,"0.#"),1)=".",TRUE,FALSE)</formula>
    </cfRule>
  </conditionalFormatting>
  <conditionalFormatting sqref="AQ551">
    <cfRule type="expression" dxfId="1745" priority="1289">
      <formula>IF(RIGHT(TEXT(AQ551,"0.#"),1)=".",FALSE,TRUE)</formula>
    </cfRule>
    <cfRule type="expression" dxfId="1744" priority="1290">
      <formula>IF(RIGHT(TEXT(AQ551,"0.#"),1)=".",TRUE,FALSE)</formula>
    </cfRule>
  </conditionalFormatting>
  <conditionalFormatting sqref="AE556">
    <cfRule type="expression" dxfId="1743" priority="1287">
      <formula>IF(RIGHT(TEXT(AE556,"0.#"),1)=".",FALSE,TRUE)</formula>
    </cfRule>
    <cfRule type="expression" dxfId="1742" priority="1288">
      <formula>IF(RIGHT(TEXT(AE556,"0.#"),1)=".",TRUE,FALSE)</formula>
    </cfRule>
  </conditionalFormatting>
  <conditionalFormatting sqref="AE557">
    <cfRule type="expression" dxfId="1741" priority="1285">
      <formula>IF(RIGHT(TEXT(AE557,"0.#"),1)=".",FALSE,TRUE)</formula>
    </cfRule>
    <cfRule type="expression" dxfId="1740" priority="1286">
      <formula>IF(RIGHT(TEXT(AE557,"0.#"),1)=".",TRUE,FALSE)</formula>
    </cfRule>
  </conditionalFormatting>
  <conditionalFormatting sqref="AE558">
    <cfRule type="expression" dxfId="1739" priority="1283">
      <formula>IF(RIGHT(TEXT(AE558,"0.#"),1)=".",FALSE,TRUE)</formula>
    </cfRule>
    <cfRule type="expression" dxfId="1738" priority="1284">
      <formula>IF(RIGHT(TEXT(AE558,"0.#"),1)=".",TRUE,FALSE)</formula>
    </cfRule>
  </conditionalFormatting>
  <conditionalFormatting sqref="AU556">
    <cfRule type="expression" dxfId="1737" priority="1275">
      <formula>IF(RIGHT(TEXT(AU556,"0.#"),1)=".",FALSE,TRUE)</formula>
    </cfRule>
    <cfRule type="expression" dxfId="1736" priority="1276">
      <formula>IF(RIGHT(TEXT(AU556,"0.#"),1)=".",TRUE,FALSE)</formula>
    </cfRule>
  </conditionalFormatting>
  <conditionalFormatting sqref="AU557">
    <cfRule type="expression" dxfId="1735" priority="1273">
      <formula>IF(RIGHT(TEXT(AU557,"0.#"),1)=".",FALSE,TRUE)</formula>
    </cfRule>
    <cfRule type="expression" dxfId="1734" priority="1274">
      <formula>IF(RIGHT(TEXT(AU557,"0.#"),1)=".",TRUE,FALSE)</formula>
    </cfRule>
  </conditionalFormatting>
  <conditionalFormatting sqref="AU558">
    <cfRule type="expression" dxfId="1733" priority="1271">
      <formula>IF(RIGHT(TEXT(AU558,"0.#"),1)=".",FALSE,TRUE)</formula>
    </cfRule>
    <cfRule type="expression" dxfId="1732" priority="1272">
      <formula>IF(RIGHT(TEXT(AU558,"0.#"),1)=".",TRUE,FALSE)</formula>
    </cfRule>
  </conditionalFormatting>
  <conditionalFormatting sqref="AQ557">
    <cfRule type="expression" dxfId="1731" priority="1263">
      <formula>IF(RIGHT(TEXT(AQ557,"0.#"),1)=".",FALSE,TRUE)</formula>
    </cfRule>
    <cfRule type="expression" dxfId="1730" priority="1264">
      <formula>IF(RIGHT(TEXT(AQ557,"0.#"),1)=".",TRUE,FALSE)</formula>
    </cfRule>
  </conditionalFormatting>
  <conditionalFormatting sqref="AQ558">
    <cfRule type="expression" dxfId="1729" priority="1261">
      <formula>IF(RIGHT(TEXT(AQ558,"0.#"),1)=".",FALSE,TRUE)</formula>
    </cfRule>
    <cfRule type="expression" dxfId="1728" priority="1262">
      <formula>IF(RIGHT(TEXT(AQ558,"0.#"),1)=".",TRUE,FALSE)</formula>
    </cfRule>
  </conditionalFormatting>
  <conditionalFormatting sqref="AQ556">
    <cfRule type="expression" dxfId="1727" priority="1259">
      <formula>IF(RIGHT(TEXT(AQ556,"0.#"),1)=".",FALSE,TRUE)</formula>
    </cfRule>
    <cfRule type="expression" dxfId="1726" priority="1260">
      <formula>IF(RIGHT(TEXT(AQ556,"0.#"),1)=".",TRUE,FALSE)</formula>
    </cfRule>
  </conditionalFormatting>
  <conditionalFormatting sqref="AE561">
    <cfRule type="expression" dxfId="1725" priority="1257">
      <formula>IF(RIGHT(TEXT(AE561,"0.#"),1)=".",FALSE,TRUE)</formula>
    </cfRule>
    <cfRule type="expression" dxfId="1724" priority="1258">
      <formula>IF(RIGHT(TEXT(AE561,"0.#"),1)=".",TRUE,FALSE)</formula>
    </cfRule>
  </conditionalFormatting>
  <conditionalFormatting sqref="AE562">
    <cfRule type="expression" dxfId="1723" priority="1255">
      <formula>IF(RIGHT(TEXT(AE562,"0.#"),1)=".",FALSE,TRUE)</formula>
    </cfRule>
    <cfRule type="expression" dxfId="1722" priority="1256">
      <formula>IF(RIGHT(TEXT(AE562,"0.#"),1)=".",TRUE,FALSE)</formula>
    </cfRule>
  </conditionalFormatting>
  <conditionalFormatting sqref="AE563">
    <cfRule type="expression" dxfId="1721" priority="1253">
      <formula>IF(RIGHT(TEXT(AE563,"0.#"),1)=".",FALSE,TRUE)</formula>
    </cfRule>
    <cfRule type="expression" dxfId="1720" priority="1254">
      <formula>IF(RIGHT(TEXT(AE563,"0.#"),1)=".",TRUE,FALSE)</formula>
    </cfRule>
  </conditionalFormatting>
  <conditionalFormatting sqref="AL1103:AO1132">
    <cfRule type="expression" dxfId="1719" priority="2909">
      <formula>IF(AND(AL1103&gt;=0, RIGHT(TEXT(AL1103,"0.#"),1)&lt;&gt;"."),TRUE,FALSE)</formula>
    </cfRule>
    <cfRule type="expression" dxfId="1718" priority="2910">
      <formula>IF(AND(AL1103&gt;=0, RIGHT(TEXT(AL1103,"0.#"),1)="."),TRUE,FALSE)</formula>
    </cfRule>
    <cfRule type="expression" dxfId="1717" priority="2911">
      <formula>IF(AND(AL1103&lt;0, RIGHT(TEXT(AL1103,"0.#"),1)&lt;&gt;"."),TRUE,FALSE)</formula>
    </cfRule>
    <cfRule type="expression" dxfId="1716" priority="2912">
      <formula>IF(AND(AL1103&lt;0, RIGHT(TEXT(AL1103,"0.#"),1)="."),TRUE,FALSE)</formula>
    </cfRule>
  </conditionalFormatting>
  <conditionalFormatting sqref="Y1103:Y1132">
    <cfRule type="expression" dxfId="1715" priority="2907">
      <formula>IF(RIGHT(TEXT(Y1103,"0.#"),1)=".",FALSE,TRUE)</formula>
    </cfRule>
    <cfRule type="expression" dxfId="1714" priority="2908">
      <formula>IF(RIGHT(TEXT(Y1103,"0.#"),1)=".",TRUE,FALSE)</formula>
    </cfRule>
  </conditionalFormatting>
  <conditionalFormatting sqref="AQ553">
    <cfRule type="expression" dxfId="1713" priority="1291">
      <formula>IF(RIGHT(TEXT(AQ553,"0.#"),1)=".",FALSE,TRUE)</formula>
    </cfRule>
    <cfRule type="expression" dxfId="1712" priority="1292">
      <formula>IF(RIGHT(TEXT(AQ553,"0.#"),1)=".",TRUE,FALSE)</formula>
    </cfRule>
  </conditionalFormatting>
  <conditionalFormatting sqref="AU552">
    <cfRule type="expression" dxfId="1711" priority="1303">
      <formula>IF(RIGHT(TEXT(AU552,"0.#"),1)=".",FALSE,TRUE)</formula>
    </cfRule>
    <cfRule type="expression" dxfId="1710" priority="1304">
      <formula>IF(RIGHT(TEXT(AU552,"0.#"),1)=".",TRUE,FALSE)</formula>
    </cfRule>
  </conditionalFormatting>
  <conditionalFormatting sqref="AE552">
    <cfRule type="expression" dxfId="1709" priority="1315">
      <formula>IF(RIGHT(TEXT(AE552,"0.#"),1)=".",FALSE,TRUE)</formula>
    </cfRule>
    <cfRule type="expression" dxfId="1708" priority="1316">
      <formula>IF(RIGHT(TEXT(AE552,"0.#"),1)=".",TRUE,FALSE)</formula>
    </cfRule>
  </conditionalFormatting>
  <conditionalFormatting sqref="AQ548">
    <cfRule type="expression" dxfId="1707" priority="1321">
      <formula>IF(RIGHT(TEXT(AQ548,"0.#"),1)=".",FALSE,TRUE)</formula>
    </cfRule>
    <cfRule type="expression" dxfId="1706" priority="1322">
      <formula>IF(RIGHT(TEXT(AQ548,"0.#"),1)=".",TRUE,FALSE)</formula>
    </cfRule>
  </conditionalFormatting>
  <conditionalFormatting sqref="Y838:Y839">
    <cfRule type="expression" dxfId="1705" priority="2859">
      <formula>IF(RIGHT(TEXT(Y838,"0.#"),1)=".",FALSE,TRUE)</formula>
    </cfRule>
    <cfRule type="expression" dxfId="1704" priority="2860">
      <formula>IF(RIGHT(TEXT(Y838,"0.#"),1)=".",TRUE,FALSE)</formula>
    </cfRule>
  </conditionalFormatting>
  <conditionalFormatting sqref="AE492">
    <cfRule type="expression" dxfId="1703" priority="1647">
      <formula>IF(RIGHT(TEXT(AE492,"0.#"),1)=".",FALSE,TRUE)</formula>
    </cfRule>
    <cfRule type="expression" dxfId="1702" priority="1648">
      <formula>IF(RIGHT(TEXT(AE492,"0.#"),1)=".",TRUE,FALSE)</formula>
    </cfRule>
  </conditionalFormatting>
  <conditionalFormatting sqref="AE493">
    <cfRule type="expression" dxfId="1701" priority="1645">
      <formula>IF(RIGHT(TEXT(AE493,"0.#"),1)=".",FALSE,TRUE)</formula>
    </cfRule>
    <cfRule type="expression" dxfId="1700" priority="1646">
      <formula>IF(RIGHT(TEXT(AE493,"0.#"),1)=".",TRUE,FALSE)</formula>
    </cfRule>
  </conditionalFormatting>
  <conditionalFormatting sqref="AE494">
    <cfRule type="expression" dxfId="1699" priority="1643">
      <formula>IF(RIGHT(TEXT(AE494,"0.#"),1)=".",FALSE,TRUE)</formula>
    </cfRule>
    <cfRule type="expression" dxfId="1698" priority="1644">
      <formula>IF(RIGHT(TEXT(AE494,"0.#"),1)=".",TRUE,FALSE)</formula>
    </cfRule>
  </conditionalFormatting>
  <conditionalFormatting sqref="AQ493">
    <cfRule type="expression" dxfId="1697" priority="1623">
      <formula>IF(RIGHT(TEXT(AQ493,"0.#"),1)=".",FALSE,TRUE)</formula>
    </cfRule>
    <cfRule type="expression" dxfId="1696" priority="1624">
      <formula>IF(RIGHT(TEXT(AQ493,"0.#"),1)=".",TRUE,FALSE)</formula>
    </cfRule>
  </conditionalFormatting>
  <conditionalFormatting sqref="AQ494">
    <cfRule type="expression" dxfId="1695" priority="1621">
      <formula>IF(RIGHT(TEXT(AQ494,"0.#"),1)=".",FALSE,TRUE)</formula>
    </cfRule>
    <cfRule type="expression" dxfId="1694" priority="1622">
      <formula>IF(RIGHT(TEXT(AQ494,"0.#"),1)=".",TRUE,FALSE)</formula>
    </cfRule>
  </conditionalFormatting>
  <conditionalFormatting sqref="AQ492">
    <cfRule type="expression" dxfId="1693" priority="1619">
      <formula>IF(RIGHT(TEXT(AQ492,"0.#"),1)=".",FALSE,TRUE)</formula>
    </cfRule>
    <cfRule type="expression" dxfId="1692" priority="1620">
      <formula>IF(RIGHT(TEXT(AQ492,"0.#"),1)=".",TRUE,FALSE)</formula>
    </cfRule>
  </conditionalFormatting>
  <conditionalFormatting sqref="AU494">
    <cfRule type="expression" dxfId="1691" priority="1631">
      <formula>IF(RIGHT(TEXT(AU494,"0.#"),1)=".",FALSE,TRUE)</formula>
    </cfRule>
    <cfRule type="expression" dxfId="1690" priority="1632">
      <formula>IF(RIGHT(TEXT(AU494,"0.#"),1)=".",TRUE,FALSE)</formula>
    </cfRule>
  </conditionalFormatting>
  <conditionalFormatting sqref="AU492">
    <cfRule type="expression" dxfId="1689" priority="1635">
      <formula>IF(RIGHT(TEXT(AU492,"0.#"),1)=".",FALSE,TRUE)</formula>
    </cfRule>
    <cfRule type="expression" dxfId="1688" priority="1636">
      <formula>IF(RIGHT(TEXT(AU492,"0.#"),1)=".",TRUE,FALSE)</formula>
    </cfRule>
  </conditionalFormatting>
  <conditionalFormatting sqref="AU493">
    <cfRule type="expression" dxfId="1687" priority="1633">
      <formula>IF(RIGHT(TEXT(AU493,"0.#"),1)=".",FALSE,TRUE)</formula>
    </cfRule>
    <cfRule type="expression" dxfId="1686" priority="1634">
      <formula>IF(RIGHT(TEXT(AU493,"0.#"),1)=".",TRUE,FALSE)</formula>
    </cfRule>
  </conditionalFormatting>
  <conditionalFormatting sqref="AU583">
    <cfRule type="expression" dxfId="1685" priority="1151">
      <formula>IF(RIGHT(TEXT(AU583,"0.#"),1)=".",FALSE,TRUE)</formula>
    </cfRule>
    <cfRule type="expression" dxfId="1684" priority="1152">
      <formula>IF(RIGHT(TEXT(AU583,"0.#"),1)=".",TRUE,FALSE)</formula>
    </cfRule>
  </conditionalFormatting>
  <conditionalFormatting sqref="AU582">
    <cfRule type="expression" dxfId="1683" priority="1153">
      <formula>IF(RIGHT(TEXT(AU582,"0.#"),1)=".",FALSE,TRUE)</formula>
    </cfRule>
    <cfRule type="expression" dxfId="1682" priority="1154">
      <formula>IF(RIGHT(TEXT(AU582,"0.#"),1)=".",TRUE,FALSE)</formula>
    </cfRule>
  </conditionalFormatting>
  <conditionalFormatting sqref="AE499">
    <cfRule type="expression" dxfId="1681" priority="1613">
      <formula>IF(RIGHT(TEXT(AE499,"0.#"),1)=".",FALSE,TRUE)</formula>
    </cfRule>
    <cfRule type="expression" dxfId="1680" priority="1614">
      <formula>IF(RIGHT(TEXT(AE499,"0.#"),1)=".",TRUE,FALSE)</formula>
    </cfRule>
  </conditionalFormatting>
  <conditionalFormatting sqref="AE497">
    <cfRule type="expression" dxfId="1679" priority="1617">
      <formula>IF(RIGHT(TEXT(AE497,"0.#"),1)=".",FALSE,TRUE)</formula>
    </cfRule>
    <cfRule type="expression" dxfId="1678" priority="1618">
      <formula>IF(RIGHT(TEXT(AE497,"0.#"),1)=".",TRUE,FALSE)</formula>
    </cfRule>
  </conditionalFormatting>
  <conditionalFormatting sqref="AE498">
    <cfRule type="expression" dxfId="1677" priority="1615">
      <formula>IF(RIGHT(TEXT(AE498,"0.#"),1)=".",FALSE,TRUE)</formula>
    </cfRule>
    <cfRule type="expression" dxfId="1676" priority="1616">
      <formula>IF(RIGHT(TEXT(AE498,"0.#"),1)=".",TRUE,FALSE)</formula>
    </cfRule>
  </conditionalFormatting>
  <conditionalFormatting sqref="AU499">
    <cfRule type="expression" dxfId="1675" priority="1601">
      <formula>IF(RIGHT(TEXT(AU499,"0.#"),1)=".",FALSE,TRUE)</formula>
    </cfRule>
    <cfRule type="expression" dxfId="1674" priority="1602">
      <formula>IF(RIGHT(TEXT(AU499,"0.#"),1)=".",TRUE,FALSE)</formula>
    </cfRule>
  </conditionalFormatting>
  <conditionalFormatting sqref="AU497">
    <cfRule type="expression" dxfId="1673" priority="1605">
      <formula>IF(RIGHT(TEXT(AU497,"0.#"),1)=".",FALSE,TRUE)</formula>
    </cfRule>
    <cfRule type="expression" dxfId="1672" priority="1606">
      <formula>IF(RIGHT(TEXT(AU497,"0.#"),1)=".",TRUE,FALSE)</formula>
    </cfRule>
  </conditionalFormatting>
  <conditionalFormatting sqref="AU498">
    <cfRule type="expression" dxfId="1671" priority="1603">
      <formula>IF(RIGHT(TEXT(AU498,"0.#"),1)=".",FALSE,TRUE)</formula>
    </cfRule>
    <cfRule type="expression" dxfId="1670" priority="1604">
      <formula>IF(RIGHT(TEXT(AU498,"0.#"),1)=".",TRUE,FALSE)</formula>
    </cfRule>
  </conditionalFormatting>
  <conditionalFormatting sqref="AQ497">
    <cfRule type="expression" dxfId="1669" priority="1589">
      <formula>IF(RIGHT(TEXT(AQ497,"0.#"),1)=".",FALSE,TRUE)</formula>
    </cfRule>
    <cfRule type="expression" dxfId="1668" priority="1590">
      <formula>IF(RIGHT(TEXT(AQ497,"0.#"),1)=".",TRUE,FALSE)</formula>
    </cfRule>
  </conditionalFormatting>
  <conditionalFormatting sqref="AQ498">
    <cfRule type="expression" dxfId="1667" priority="1593">
      <formula>IF(RIGHT(TEXT(AQ498,"0.#"),1)=".",FALSE,TRUE)</formula>
    </cfRule>
    <cfRule type="expression" dxfId="1666" priority="1594">
      <formula>IF(RIGHT(TEXT(AQ498,"0.#"),1)=".",TRUE,FALSE)</formula>
    </cfRule>
  </conditionalFormatting>
  <conditionalFormatting sqref="AQ499">
    <cfRule type="expression" dxfId="1665" priority="1591">
      <formula>IF(RIGHT(TEXT(AQ499,"0.#"),1)=".",FALSE,TRUE)</formula>
    </cfRule>
    <cfRule type="expression" dxfId="1664" priority="1592">
      <formula>IF(RIGHT(TEXT(AQ499,"0.#"),1)=".",TRUE,FALSE)</formula>
    </cfRule>
  </conditionalFormatting>
  <conditionalFormatting sqref="AE504">
    <cfRule type="expression" dxfId="1663" priority="1583">
      <formula>IF(RIGHT(TEXT(AE504,"0.#"),1)=".",FALSE,TRUE)</formula>
    </cfRule>
    <cfRule type="expression" dxfId="1662" priority="1584">
      <formula>IF(RIGHT(TEXT(AE504,"0.#"),1)=".",TRUE,FALSE)</formula>
    </cfRule>
  </conditionalFormatting>
  <conditionalFormatting sqref="AE502">
    <cfRule type="expression" dxfId="1661" priority="1587">
      <formula>IF(RIGHT(TEXT(AE502,"0.#"),1)=".",FALSE,TRUE)</formula>
    </cfRule>
    <cfRule type="expression" dxfId="1660" priority="1588">
      <formula>IF(RIGHT(TEXT(AE502,"0.#"),1)=".",TRUE,FALSE)</formula>
    </cfRule>
  </conditionalFormatting>
  <conditionalFormatting sqref="AE503">
    <cfRule type="expression" dxfId="1659" priority="1585">
      <formula>IF(RIGHT(TEXT(AE503,"0.#"),1)=".",FALSE,TRUE)</formula>
    </cfRule>
    <cfRule type="expression" dxfId="1658" priority="1586">
      <formula>IF(RIGHT(TEXT(AE503,"0.#"),1)=".",TRUE,FALSE)</formula>
    </cfRule>
  </conditionalFormatting>
  <conditionalFormatting sqref="AU504">
    <cfRule type="expression" dxfId="1657" priority="1571">
      <formula>IF(RIGHT(TEXT(AU504,"0.#"),1)=".",FALSE,TRUE)</formula>
    </cfRule>
    <cfRule type="expression" dxfId="1656" priority="1572">
      <formula>IF(RIGHT(TEXT(AU504,"0.#"),1)=".",TRUE,FALSE)</formula>
    </cfRule>
  </conditionalFormatting>
  <conditionalFormatting sqref="AU502">
    <cfRule type="expression" dxfId="1655" priority="1575">
      <formula>IF(RIGHT(TEXT(AU502,"0.#"),1)=".",FALSE,TRUE)</formula>
    </cfRule>
    <cfRule type="expression" dxfId="1654" priority="1576">
      <formula>IF(RIGHT(TEXT(AU502,"0.#"),1)=".",TRUE,FALSE)</formula>
    </cfRule>
  </conditionalFormatting>
  <conditionalFormatting sqref="AU503">
    <cfRule type="expression" dxfId="1653" priority="1573">
      <formula>IF(RIGHT(TEXT(AU503,"0.#"),1)=".",FALSE,TRUE)</formula>
    </cfRule>
    <cfRule type="expression" dxfId="1652" priority="1574">
      <formula>IF(RIGHT(TEXT(AU503,"0.#"),1)=".",TRUE,FALSE)</formula>
    </cfRule>
  </conditionalFormatting>
  <conditionalFormatting sqref="AQ502">
    <cfRule type="expression" dxfId="1651" priority="1559">
      <formula>IF(RIGHT(TEXT(AQ502,"0.#"),1)=".",FALSE,TRUE)</formula>
    </cfRule>
    <cfRule type="expression" dxfId="1650" priority="1560">
      <formula>IF(RIGHT(TEXT(AQ502,"0.#"),1)=".",TRUE,FALSE)</formula>
    </cfRule>
  </conditionalFormatting>
  <conditionalFormatting sqref="AQ503">
    <cfRule type="expression" dxfId="1649" priority="1563">
      <formula>IF(RIGHT(TEXT(AQ503,"0.#"),1)=".",FALSE,TRUE)</formula>
    </cfRule>
    <cfRule type="expression" dxfId="1648" priority="1564">
      <formula>IF(RIGHT(TEXT(AQ503,"0.#"),1)=".",TRUE,FALSE)</formula>
    </cfRule>
  </conditionalFormatting>
  <conditionalFormatting sqref="AQ504">
    <cfRule type="expression" dxfId="1647" priority="1561">
      <formula>IF(RIGHT(TEXT(AQ504,"0.#"),1)=".",FALSE,TRUE)</formula>
    </cfRule>
    <cfRule type="expression" dxfId="1646" priority="1562">
      <formula>IF(RIGHT(TEXT(AQ504,"0.#"),1)=".",TRUE,FALSE)</formula>
    </cfRule>
  </conditionalFormatting>
  <conditionalFormatting sqref="AE509">
    <cfRule type="expression" dxfId="1645" priority="1553">
      <formula>IF(RIGHT(TEXT(AE509,"0.#"),1)=".",FALSE,TRUE)</formula>
    </cfRule>
    <cfRule type="expression" dxfId="1644" priority="1554">
      <formula>IF(RIGHT(TEXT(AE509,"0.#"),1)=".",TRUE,FALSE)</formula>
    </cfRule>
  </conditionalFormatting>
  <conditionalFormatting sqref="AE507">
    <cfRule type="expression" dxfId="1643" priority="1557">
      <formula>IF(RIGHT(TEXT(AE507,"0.#"),1)=".",FALSE,TRUE)</formula>
    </cfRule>
    <cfRule type="expression" dxfId="1642" priority="1558">
      <formula>IF(RIGHT(TEXT(AE507,"0.#"),1)=".",TRUE,FALSE)</formula>
    </cfRule>
  </conditionalFormatting>
  <conditionalFormatting sqref="AE508">
    <cfRule type="expression" dxfId="1641" priority="1555">
      <formula>IF(RIGHT(TEXT(AE508,"0.#"),1)=".",FALSE,TRUE)</formula>
    </cfRule>
    <cfRule type="expression" dxfId="1640" priority="1556">
      <formula>IF(RIGHT(TEXT(AE508,"0.#"),1)=".",TRUE,FALSE)</formula>
    </cfRule>
  </conditionalFormatting>
  <conditionalFormatting sqref="AU509">
    <cfRule type="expression" dxfId="1639" priority="1541">
      <formula>IF(RIGHT(TEXT(AU509,"0.#"),1)=".",FALSE,TRUE)</formula>
    </cfRule>
    <cfRule type="expression" dxfId="1638" priority="1542">
      <formula>IF(RIGHT(TEXT(AU509,"0.#"),1)=".",TRUE,FALSE)</formula>
    </cfRule>
  </conditionalFormatting>
  <conditionalFormatting sqref="AU507">
    <cfRule type="expression" dxfId="1637" priority="1545">
      <formula>IF(RIGHT(TEXT(AU507,"0.#"),1)=".",FALSE,TRUE)</formula>
    </cfRule>
    <cfRule type="expression" dxfId="1636" priority="1546">
      <formula>IF(RIGHT(TEXT(AU507,"0.#"),1)=".",TRUE,FALSE)</formula>
    </cfRule>
  </conditionalFormatting>
  <conditionalFormatting sqref="AU508">
    <cfRule type="expression" dxfId="1635" priority="1543">
      <formula>IF(RIGHT(TEXT(AU508,"0.#"),1)=".",FALSE,TRUE)</formula>
    </cfRule>
    <cfRule type="expression" dxfId="1634" priority="1544">
      <formula>IF(RIGHT(TEXT(AU508,"0.#"),1)=".",TRUE,FALSE)</formula>
    </cfRule>
  </conditionalFormatting>
  <conditionalFormatting sqref="AQ507">
    <cfRule type="expression" dxfId="1633" priority="1529">
      <formula>IF(RIGHT(TEXT(AQ507,"0.#"),1)=".",FALSE,TRUE)</formula>
    </cfRule>
    <cfRule type="expression" dxfId="1632" priority="1530">
      <formula>IF(RIGHT(TEXT(AQ507,"0.#"),1)=".",TRUE,FALSE)</formula>
    </cfRule>
  </conditionalFormatting>
  <conditionalFormatting sqref="AQ508">
    <cfRule type="expression" dxfId="1631" priority="1533">
      <formula>IF(RIGHT(TEXT(AQ508,"0.#"),1)=".",FALSE,TRUE)</formula>
    </cfRule>
    <cfRule type="expression" dxfId="1630" priority="1534">
      <formula>IF(RIGHT(TEXT(AQ508,"0.#"),1)=".",TRUE,FALSE)</formula>
    </cfRule>
  </conditionalFormatting>
  <conditionalFormatting sqref="AQ509">
    <cfRule type="expression" dxfId="1629" priority="1531">
      <formula>IF(RIGHT(TEXT(AQ509,"0.#"),1)=".",FALSE,TRUE)</formula>
    </cfRule>
    <cfRule type="expression" dxfId="1628" priority="1532">
      <formula>IF(RIGHT(TEXT(AQ509,"0.#"),1)=".",TRUE,FALSE)</formula>
    </cfRule>
  </conditionalFormatting>
  <conditionalFormatting sqref="AE465">
    <cfRule type="expression" dxfId="1627" priority="1823">
      <formula>IF(RIGHT(TEXT(AE465,"0.#"),1)=".",FALSE,TRUE)</formula>
    </cfRule>
    <cfRule type="expression" dxfId="1626" priority="1824">
      <formula>IF(RIGHT(TEXT(AE465,"0.#"),1)=".",TRUE,FALSE)</formula>
    </cfRule>
  </conditionalFormatting>
  <conditionalFormatting sqref="AE463">
    <cfRule type="expression" dxfId="1625" priority="1827">
      <formula>IF(RIGHT(TEXT(AE463,"0.#"),1)=".",FALSE,TRUE)</formula>
    </cfRule>
    <cfRule type="expression" dxfId="1624" priority="1828">
      <formula>IF(RIGHT(TEXT(AE463,"0.#"),1)=".",TRUE,FALSE)</formula>
    </cfRule>
  </conditionalFormatting>
  <conditionalFormatting sqref="AE464">
    <cfRule type="expression" dxfId="1623" priority="1825">
      <formula>IF(RIGHT(TEXT(AE464,"0.#"),1)=".",FALSE,TRUE)</formula>
    </cfRule>
    <cfRule type="expression" dxfId="1622" priority="1826">
      <formula>IF(RIGHT(TEXT(AE464,"0.#"),1)=".",TRUE,FALSE)</formula>
    </cfRule>
  </conditionalFormatting>
  <conditionalFormatting sqref="AM465">
    <cfRule type="expression" dxfId="1621" priority="1817">
      <formula>IF(RIGHT(TEXT(AM465,"0.#"),1)=".",FALSE,TRUE)</formula>
    </cfRule>
    <cfRule type="expression" dxfId="1620" priority="1818">
      <formula>IF(RIGHT(TEXT(AM465,"0.#"),1)=".",TRUE,FALSE)</formula>
    </cfRule>
  </conditionalFormatting>
  <conditionalFormatting sqref="AM463">
    <cfRule type="expression" dxfId="1619" priority="1821">
      <formula>IF(RIGHT(TEXT(AM463,"0.#"),1)=".",FALSE,TRUE)</formula>
    </cfRule>
    <cfRule type="expression" dxfId="1618" priority="1822">
      <formula>IF(RIGHT(TEXT(AM463,"0.#"),1)=".",TRUE,FALSE)</formula>
    </cfRule>
  </conditionalFormatting>
  <conditionalFormatting sqref="AM464">
    <cfRule type="expression" dxfId="1617" priority="1819">
      <formula>IF(RIGHT(TEXT(AM464,"0.#"),1)=".",FALSE,TRUE)</formula>
    </cfRule>
    <cfRule type="expression" dxfId="1616" priority="1820">
      <formula>IF(RIGHT(TEXT(AM464,"0.#"),1)=".",TRUE,FALSE)</formula>
    </cfRule>
  </conditionalFormatting>
  <conditionalFormatting sqref="AU465">
    <cfRule type="expression" dxfId="1615" priority="1811">
      <formula>IF(RIGHT(TEXT(AU465,"0.#"),1)=".",FALSE,TRUE)</formula>
    </cfRule>
    <cfRule type="expression" dxfId="1614" priority="1812">
      <formula>IF(RIGHT(TEXT(AU465,"0.#"),1)=".",TRUE,FALSE)</formula>
    </cfRule>
  </conditionalFormatting>
  <conditionalFormatting sqref="AU463">
    <cfRule type="expression" dxfId="1613" priority="1815">
      <formula>IF(RIGHT(TEXT(AU463,"0.#"),1)=".",FALSE,TRUE)</formula>
    </cfRule>
    <cfRule type="expression" dxfId="1612" priority="1816">
      <formula>IF(RIGHT(TEXT(AU463,"0.#"),1)=".",TRUE,FALSE)</formula>
    </cfRule>
  </conditionalFormatting>
  <conditionalFormatting sqref="AU464">
    <cfRule type="expression" dxfId="1611" priority="1813">
      <formula>IF(RIGHT(TEXT(AU464,"0.#"),1)=".",FALSE,TRUE)</formula>
    </cfRule>
    <cfRule type="expression" dxfId="1610" priority="1814">
      <formula>IF(RIGHT(TEXT(AU464,"0.#"),1)=".",TRUE,FALSE)</formula>
    </cfRule>
  </conditionalFormatting>
  <conditionalFormatting sqref="AI465">
    <cfRule type="expression" dxfId="1609" priority="1805">
      <formula>IF(RIGHT(TEXT(AI465,"0.#"),1)=".",FALSE,TRUE)</formula>
    </cfRule>
    <cfRule type="expression" dxfId="1608" priority="1806">
      <formula>IF(RIGHT(TEXT(AI465,"0.#"),1)=".",TRUE,FALSE)</formula>
    </cfRule>
  </conditionalFormatting>
  <conditionalFormatting sqref="AI463">
    <cfRule type="expression" dxfId="1607" priority="1809">
      <formula>IF(RIGHT(TEXT(AI463,"0.#"),1)=".",FALSE,TRUE)</formula>
    </cfRule>
    <cfRule type="expression" dxfId="1606" priority="1810">
      <formula>IF(RIGHT(TEXT(AI463,"0.#"),1)=".",TRUE,FALSE)</formula>
    </cfRule>
  </conditionalFormatting>
  <conditionalFormatting sqref="AI464">
    <cfRule type="expression" dxfId="1605" priority="1807">
      <formula>IF(RIGHT(TEXT(AI464,"0.#"),1)=".",FALSE,TRUE)</formula>
    </cfRule>
    <cfRule type="expression" dxfId="1604" priority="1808">
      <formula>IF(RIGHT(TEXT(AI464,"0.#"),1)=".",TRUE,FALSE)</formula>
    </cfRule>
  </conditionalFormatting>
  <conditionalFormatting sqref="AQ463">
    <cfRule type="expression" dxfId="1603" priority="1799">
      <formula>IF(RIGHT(TEXT(AQ463,"0.#"),1)=".",FALSE,TRUE)</formula>
    </cfRule>
    <cfRule type="expression" dxfId="1602" priority="1800">
      <formula>IF(RIGHT(TEXT(AQ463,"0.#"),1)=".",TRUE,FALSE)</formula>
    </cfRule>
  </conditionalFormatting>
  <conditionalFormatting sqref="AQ464">
    <cfRule type="expression" dxfId="1601" priority="1803">
      <formula>IF(RIGHT(TEXT(AQ464,"0.#"),1)=".",FALSE,TRUE)</formula>
    </cfRule>
    <cfRule type="expression" dxfId="1600" priority="1804">
      <formula>IF(RIGHT(TEXT(AQ464,"0.#"),1)=".",TRUE,FALSE)</formula>
    </cfRule>
  </conditionalFormatting>
  <conditionalFormatting sqref="AQ465">
    <cfRule type="expression" dxfId="1599" priority="1801">
      <formula>IF(RIGHT(TEXT(AQ465,"0.#"),1)=".",FALSE,TRUE)</formula>
    </cfRule>
    <cfRule type="expression" dxfId="1598" priority="1802">
      <formula>IF(RIGHT(TEXT(AQ465,"0.#"),1)=".",TRUE,FALSE)</formula>
    </cfRule>
  </conditionalFormatting>
  <conditionalFormatting sqref="AE470">
    <cfRule type="expression" dxfId="1597" priority="1793">
      <formula>IF(RIGHT(TEXT(AE470,"0.#"),1)=".",FALSE,TRUE)</formula>
    </cfRule>
    <cfRule type="expression" dxfId="1596" priority="1794">
      <formula>IF(RIGHT(TEXT(AE470,"0.#"),1)=".",TRUE,FALSE)</formula>
    </cfRule>
  </conditionalFormatting>
  <conditionalFormatting sqref="AE468">
    <cfRule type="expression" dxfId="1595" priority="1797">
      <formula>IF(RIGHT(TEXT(AE468,"0.#"),1)=".",FALSE,TRUE)</formula>
    </cfRule>
    <cfRule type="expression" dxfId="1594" priority="1798">
      <formula>IF(RIGHT(TEXT(AE468,"0.#"),1)=".",TRUE,FALSE)</formula>
    </cfRule>
  </conditionalFormatting>
  <conditionalFormatting sqref="AE469">
    <cfRule type="expression" dxfId="1593" priority="1795">
      <formula>IF(RIGHT(TEXT(AE469,"0.#"),1)=".",FALSE,TRUE)</formula>
    </cfRule>
    <cfRule type="expression" dxfId="1592" priority="1796">
      <formula>IF(RIGHT(TEXT(AE469,"0.#"),1)=".",TRUE,FALSE)</formula>
    </cfRule>
  </conditionalFormatting>
  <conditionalFormatting sqref="AM470">
    <cfRule type="expression" dxfId="1591" priority="1787">
      <formula>IF(RIGHT(TEXT(AM470,"0.#"),1)=".",FALSE,TRUE)</formula>
    </cfRule>
    <cfRule type="expression" dxfId="1590" priority="1788">
      <formula>IF(RIGHT(TEXT(AM470,"0.#"),1)=".",TRUE,FALSE)</formula>
    </cfRule>
  </conditionalFormatting>
  <conditionalFormatting sqref="AM468">
    <cfRule type="expression" dxfId="1589" priority="1791">
      <formula>IF(RIGHT(TEXT(AM468,"0.#"),1)=".",FALSE,TRUE)</formula>
    </cfRule>
    <cfRule type="expression" dxfId="1588" priority="1792">
      <formula>IF(RIGHT(TEXT(AM468,"0.#"),1)=".",TRUE,FALSE)</formula>
    </cfRule>
  </conditionalFormatting>
  <conditionalFormatting sqref="AM469">
    <cfRule type="expression" dxfId="1587" priority="1789">
      <formula>IF(RIGHT(TEXT(AM469,"0.#"),1)=".",FALSE,TRUE)</formula>
    </cfRule>
    <cfRule type="expression" dxfId="1586" priority="1790">
      <formula>IF(RIGHT(TEXT(AM469,"0.#"),1)=".",TRUE,FALSE)</formula>
    </cfRule>
  </conditionalFormatting>
  <conditionalFormatting sqref="AU470">
    <cfRule type="expression" dxfId="1585" priority="1781">
      <formula>IF(RIGHT(TEXT(AU470,"0.#"),1)=".",FALSE,TRUE)</formula>
    </cfRule>
    <cfRule type="expression" dxfId="1584" priority="1782">
      <formula>IF(RIGHT(TEXT(AU470,"0.#"),1)=".",TRUE,FALSE)</formula>
    </cfRule>
  </conditionalFormatting>
  <conditionalFormatting sqref="AU468">
    <cfRule type="expression" dxfId="1583" priority="1785">
      <formula>IF(RIGHT(TEXT(AU468,"0.#"),1)=".",FALSE,TRUE)</formula>
    </cfRule>
    <cfRule type="expression" dxfId="1582" priority="1786">
      <formula>IF(RIGHT(TEXT(AU468,"0.#"),1)=".",TRUE,FALSE)</formula>
    </cfRule>
  </conditionalFormatting>
  <conditionalFormatting sqref="AU469">
    <cfRule type="expression" dxfId="1581" priority="1783">
      <formula>IF(RIGHT(TEXT(AU469,"0.#"),1)=".",FALSE,TRUE)</formula>
    </cfRule>
    <cfRule type="expression" dxfId="1580" priority="1784">
      <formula>IF(RIGHT(TEXT(AU469,"0.#"),1)=".",TRUE,FALSE)</formula>
    </cfRule>
  </conditionalFormatting>
  <conditionalFormatting sqref="AI470">
    <cfRule type="expression" dxfId="1579" priority="1775">
      <formula>IF(RIGHT(TEXT(AI470,"0.#"),1)=".",FALSE,TRUE)</formula>
    </cfRule>
    <cfRule type="expression" dxfId="1578" priority="1776">
      <formula>IF(RIGHT(TEXT(AI470,"0.#"),1)=".",TRUE,FALSE)</formula>
    </cfRule>
  </conditionalFormatting>
  <conditionalFormatting sqref="AI468">
    <cfRule type="expression" dxfId="1577" priority="1779">
      <formula>IF(RIGHT(TEXT(AI468,"0.#"),1)=".",FALSE,TRUE)</formula>
    </cfRule>
    <cfRule type="expression" dxfId="1576" priority="1780">
      <formula>IF(RIGHT(TEXT(AI468,"0.#"),1)=".",TRUE,FALSE)</formula>
    </cfRule>
  </conditionalFormatting>
  <conditionalFormatting sqref="AI469">
    <cfRule type="expression" dxfId="1575" priority="1777">
      <formula>IF(RIGHT(TEXT(AI469,"0.#"),1)=".",FALSE,TRUE)</formula>
    </cfRule>
    <cfRule type="expression" dxfId="1574" priority="1778">
      <formula>IF(RIGHT(TEXT(AI469,"0.#"),1)=".",TRUE,FALSE)</formula>
    </cfRule>
  </conditionalFormatting>
  <conditionalFormatting sqref="AQ468">
    <cfRule type="expression" dxfId="1573" priority="1769">
      <formula>IF(RIGHT(TEXT(AQ468,"0.#"),1)=".",FALSE,TRUE)</formula>
    </cfRule>
    <cfRule type="expression" dxfId="1572" priority="1770">
      <formula>IF(RIGHT(TEXT(AQ468,"0.#"),1)=".",TRUE,FALSE)</formula>
    </cfRule>
  </conditionalFormatting>
  <conditionalFormatting sqref="AQ469">
    <cfRule type="expression" dxfId="1571" priority="1773">
      <formula>IF(RIGHT(TEXT(AQ469,"0.#"),1)=".",FALSE,TRUE)</formula>
    </cfRule>
    <cfRule type="expression" dxfId="1570" priority="1774">
      <formula>IF(RIGHT(TEXT(AQ469,"0.#"),1)=".",TRUE,FALSE)</formula>
    </cfRule>
  </conditionalFormatting>
  <conditionalFormatting sqref="AQ470">
    <cfRule type="expression" dxfId="1569" priority="1771">
      <formula>IF(RIGHT(TEXT(AQ470,"0.#"),1)=".",FALSE,TRUE)</formula>
    </cfRule>
    <cfRule type="expression" dxfId="1568" priority="1772">
      <formula>IF(RIGHT(TEXT(AQ470,"0.#"),1)=".",TRUE,FALSE)</formula>
    </cfRule>
  </conditionalFormatting>
  <conditionalFormatting sqref="AE475">
    <cfRule type="expression" dxfId="1567" priority="1763">
      <formula>IF(RIGHT(TEXT(AE475,"0.#"),1)=".",FALSE,TRUE)</formula>
    </cfRule>
    <cfRule type="expression" dxfId="1566" priority="1764">
      <formula>IF(RIGHT(TEXT(AE475,"0.#"),1)=".",TRUE,FALSE)</formula>
    </cfRule>
  </conditionalFormatting>
  <conditionalFormatting sqref="AE473">
    <cfRule type="expression" dxfId="1565" priority="1767">
      <formula>IF(RIGHT(TEXT(AE473,"0.#"),1)=".",FALSE,TRUE)</formula>
    </cfRule>
    <cfRule type="expression" dxfId="1564" priority="1768">
      <formula>IF(RIGHT(TEXT(AE473,"0.#"),1)=".",TRUE,FALSE)</formula>
    </cfRule>
  </conditionalFormatting>
  <conditionalFormatting sqref="AE474">
    <cfRule type="expression" dxfId="1563" priority="1765">
      <formula>IF(RIGHT(TEXT(AE474,"0.#"),1)=".",FALSE,TRUE)</formula>
    </cfRule>
    <cfRule type="expression" dxfId="1562" priority="1766">
      <formula>IF(RIGHT(TEXT(AE474,"0.#"),1)=".",TRUE,FALSE)</formula>
    </cfRule>
  </conditionalFormatting>
  <conditionalFormatting sqref="AM475">
    <cfRule type="expression" dxfId="1561" priority="1757">
      <formula>IF(RIGHT(TEXT(AM475,"0.#"),1)=".",FALSE,TRUE)</formula>
    </cfRule>
    <cfRule type="expression" dxfId="1560" priority="1758">
      <formula>IF(RIGHT(TEXT(AM475,"0.#"),1)=".",TRUE,FALSE)</formula>
    </cfRule>
  </conditionalFormatting>
  <conditionalFormatting sqref="AM473">
    <cfRule type="expression" dxfId="1559" priority="1761">
      <formula>IF(RIGHT(TEXT(AM473,"0.#"),1)=".",FALSE,TRUE)</formula>
    </cfRule>
    <cfRule type="expression" dxfId="1558" priority="1762">
      <formula>IF(RIGHT(TEXT(AM473,"0.#"),1)=".",TRUE,FALSE)</formula>
    </cfRule>
  </conditionalFormatting>
  <conditionalFormatting sqref="AM474">
    <cfRule type="expression" dxfId="1557" priority="1759">
      <formula>IF(RIGHT(TEXT(AM474,"0.#"),1)=".",FALSE,TRUE)</formula>
    </cfRule>
    <cfRule type="expression" dxfId="1556" priority="1760">
      <formula>IF(RIGHT(TEXT(AM474,"0.#"),1)=".",TRUE,FALSE)</formula>
    </cfRule>
  </conditionalFormatting>
  <conditionalFormatting sqref="AU475">
    <cfRule type="expression" dxfId="1555" priority="1751">
      <formula>IF(RIGHT(TEXT(AU475,"0.#"),1)=".",FALSE,TRUE)</formula>
    </cfRule>
    <cfRule type="expression" dxfId="1554" priority="1752">
      <formula>IF(RIGHT(TEXT(AU475,"0.#"),1)=".",TRUE,FALSE)</formula>
    </cfRule>
  </conditionalFormatting>
  <conditionalFormatting sqref="AU473">
    <cfRule type="expression" dxfId="1553" priority="1755">
      <formula>IF(RIGHT(TEXT(AU473,"0.#"),1)=".",FALSE,TRUE)</formula>
    </cfRule>
    <cfRule type="expression" dxfId="1552" priority="1756">
      <formula>IF(RIGHT(TEXT(AU473,"0.#"),1)=".",TRUE,FALSE)</formula>
    </cfRule>
  </conditionalFormatting>
  <conditionalFormatting sqref="AU474">
    <cfRule type="expression" dxfId="1551" priority="1753">
      <formula>IF(RIGHT(TEXT(AU474,"0.#"),1)=".",FALSE,TRUE)</formula>
    </cfRule>
    <cfRule type="expression" dxfId="1550" priority="1754">
      <formula>IF(RIGHT(TEXT(AU474,"0.#"),1)=".",TRUE,FALSE)</formula>
    </cfRule>
  </conditionalFormatting>
  <conditionalFormatting sqref="AI475">
    <cfRule type="expression" dxfId="1549" priority="1745">
      <formula>IF(RIGHT(TEXT(AI475,"0.#"),1)=".",FALSE,TRUE)</formula>
    </cfRule>
    <cfRule type="expression" dxfId="1548" priority="1746">
      <formula>IF(RIGHT(TEXT(AI475,"0.#"),1)=".",TRUE,FALSE)</formula>
    </cfRule>
  </conditionalFormatting>
  <conditionalFormatting sqref="AI473">
    <cfRule type="expression" dxfId="1547" priority="1749">
      <formula>IF(RIGHT(TEXT(AI473,"0.#"),1)=".",FALSE,TRUE)</formula>
    </cfRule>
    <cfRule type="expression" dxfId="1546" priority="1750">
      <formula>IF(RIGHT(TEXT(AI473,"0.#"),1)=".",TRUE,FALSE)</formula>
    </cfRule>
  </conditionalFormatting>
  <conditionalFormatting sqref="AI474">
    <cfRule type="expression" dxfId="1545" priority="1747">
      <formula>IF(RIGHT(TEXT(AI474,"0.#"),1)=".",FALSE,TRUE)</formula>
    </cfRule>
    <cfRule type="expression" dxfId="1544" priority="1748">
      <formula>IF(RIGHT(TEXT(AI474,"0.#"),1)=".",TRUE,FALSE)</formula>
    </cfRule>
  </conditionalFormatting>
  <conditionalFormatting sqref="AQ473">
    <cfRule type="expression" dxfId="1543" priority="1739">
      <formula>IF(RIGHT(TEXT(AQ473,"0.#"),1)=".",FALSE,TRUE)</formula>
    </cfRule>
    <cfRule type="expression" dxfId="1542" priority="1740">
      <formula>IF(RIGHT(TEXT(AQ473,"0.#"),1)=".",TRUE,FALSE)</formula>
    </cfRule>
  </conditionalFormatting>
  <conditionalFormatting sqref="AQ474">
    <cfRule type="expression" dxfId="1541" priority="1743">
      <formula>IF(RIGHT(TEXT(AQ474,"0.#"),1)=".",FALSE,TRUE)</formula>
    </cfRule>
    <cfRule type="expression" dxfId="1540" priority="1744">
      <formula>IF(RIGHT(TEXT(AQ474,"0.#"),1)=".",TRUE,FALSE)</formula>
    </cfRule>
  </conditionalFormatting>
  <conditionalFormatting sqref="AQ475">
    <cfRule type="expression" dxfId="1539" priority="1741">
      <formula>IF(RIGHT(TEXT(AQ475,"0.#"),1)=".",FALSE,TRUE)</formula>
    </cfRule>
    <cfRule type="expression" dxfId="1538" priority="1742">
      <formula>IF(RIGHT(TEXT(AQ475,"0.#"),1)=".",TRUE,FALSE)</formula>
    </cfRule>
  </conditionalFormatting>
  <conditionalFormatting sqref="AE480">
    <cfRule type="expression" dxfId="1537" priority="1733">
      <formula>IF(RIGHT(TEXT(AE480,"0.#"),1)=".",FALSE,TRUE)</formula>
    </cfRule>
    <cfRule type="expression" dxfId="1536" priority="1734">
      <formula>IF(RIGHT(TEXT(AE480,"0.#"),1)=".",TRUE,FALSE)</formula>
    </cfRule>
  </conditionalFormatting>
  <conditionalFormatting sqref="AE478">
    <cfRule type="expression" dxfId="1535" priority="1737">
      <formula>IF(RIGHT(TEXT(AE478,"0.#"),1)=".",FALSE,TRUE)</formula>
    </cfRule>
    <cfRule type="expression" dxfId="1534" priority="1738">
      <formula>IF(RIGHT(TEXT(AE478,"0.#"),1)=".",TRUE,FALSE)</formula>
    </cfRule>
  </conditionalFormatting>
  <conditionalFormatting sqref="AE479">
    <cfRule type="expression" dxfId="1533" priority="1735">
      <formula>IF(RIGHT(TEXT(AE479,"0.#"),1)=".",FALSE,TRUE)</formula>
    </cfRule>
    <cfRule type="expression" dxfId="1532" priority="1736">
      <formula>IF(RIGHT(TEXT(AE479,"0.#"),1)=".",TRUE,FALSE)</formula>
    </cfRule>
  </conditionalFormatting>
  <conditionalFormatting sqref="AM480">
    <cfRule type="expression" dxfId="1531" priority="1727">
      <formula>IF(RIGHT(TEXT(AM480,"0.#"),1)=".",FALSE,TRUE)</formula>
    </cfRule>
    <cfRule type="expression" dxfId="1530" priority="1728">
      <formula>IF(RIGHT(TEXT(AM480,"0.#"),1)=".",TRUE,FALSE)</formula>
    </cfRule>
  </conditionalFormatting>
  <conditionalFormatting sqref="AM478">
    <cfRule type="expression" dxfId="1529" priority="1731">
      <formula>IF(RIGHT(TEXT(AM478,"0.#"),1)=".",FALSE,TRUE)</formula>
    </cfRule>
    <cfRule type="expression" dxfId="1528" priority="1732">
      <formula>IF(RIGHT(TEXT(AM478,"0.#"),1)=".",TRUE,FALSE)</formula>
    </cfRule>
  </conditionalFormatting>
  <conditionalFormatting sqref="AM479">
    <cfRule type="expression" dxfId="1527" priority="1729">
      <formula>IF(RIGHT(TEXT(AM479,"0.#"),1)=".",FALSE,TRUE)</formula>
    </cfRule>
    <cfRule type="expression" dxfId="1526" priority="1730">
      <formula>IF(RIGHT(TEXT(AM479,"0.#"),1)=".",TRUE,FALSE)</formula>
    </cfRule>
  </conditionalFormatting>
  <conditionalFormatting sqref="AU480">
    <cfRule type="expression" dxfId="1525" priority="1721">
      <formula>IF(RIGHT(TEXT(AU480,"0.#"),1)=".",FALSE,TRUE)</formula>
    </cfRule>
    <cfRule type="expression" dxfId="1524" priority="1722">
      <formula>IF(RIGHT(TEXT(AU480,"0.#"),1)=".",TRUE,FALSE)</formula>
    </cfRule>
  </conditionalFormatting>
  <conditionalFormatting sqref="AU478">
    <cfRule type="expression" dxfId="1523" priority="1725">
      <formula>IF(RIGHT(TEXT(AU478,"0.#"),1)=".",FALSE,TRUE)</formula>
    </cfRule>
    <cfRule type="expression" dxfId="1522" priority="1726">
      <formula>IF(RIGHT(TEXT(AU478,"0.#"),1)=".",TRUE,FALSE)</formula>
    </cfRule>
  </conditionalFormatting>
  <conditionalFormatting sqref="AU479">
    <cfRule type="expression" dxfId="1521" priority="1723">
      <formula>IF(RIGHT(TEXT(AU479,"0.#"),1)=".",FALSE,TRUE)</formula>
    </cfRule>
    <cfRule type="expression" dxfId="1520" priority="1724">
      <formula>IF(RIGHT(TEXT(AU479,"0.#"),1)=".",TRUE,FALSE)</formula>
    </cfRule>
  </conditionalFormatting>
  <conditionalFormatting sqref="AI480">
    <cfRule type="expression" dxfId="1519" priority="1715">
      <formula>IF(RIGHT(TEXT(AI480,"0.#"),1)=".",FALSE,TRUE)</formula>
    </cfRule>
    <cfRule type="expression" dxfId="1518" priority="1716">
      <formula>IF(RIGHT(TEXT(AI480,"0.#"),1)=".",TRUE,FALSE)</formula>
    </cfRule>
  </conditionalFormatting>
  <conditionalFormatting sqref="AI478">
    <cfRule type="expression" dxfId="1517" priority="1719">
      <formula>IF(RIGHT(TEXT(AI478,"0.#"),1)=".",FALSE,TRUE)</formula>
    </cfRule>
    <cfRule type="expression" dxfId="1516" priority="1720">
      <formula>IF(RIGHT(TEXT(AI478,"0.#"),1)=".",TRUE,FALSE)</formula>
    </cfRule>
  </conditionalFormatting>
  <conditionalFormatting sqref="AI479">
    <cfRule type="expression" dxfId="1515" priority="1717">
      <formula>IF(RIGHT(TEXT(AI479,"0.#"),1)=".",FALSE,TRUE)</formula>
    </cfRule>
    <cfRule type="expression" dxfId="1514" priority="1718">
      <formula>IF(RIGHT(TEXT(AI479,"0.#"),1)=".",TRUE,FALSE)</formula>
    </cfRule>
  </conditionalFormatting>
  <conditionalFormatting sqref="AQ478">
    <cfRule type="expression" dxfId="1513" priority="1709">
      <formula>IF(RIGHT(TEXT(AQ478,"0.#"),1)=".",FALSE,TRUE)</formula>
    </cfRule>
    <cfRule type="expression" dxfId="1512" priority="1710">
      <formula>IF(RIGHT(TEXT(AQ478,"0.#"),1)=".",TRUE,FALSE)</formula>
    </cfRule>
  </conditionalFormatting>
  <conditionalFormatting sqref="AQ479">
    <cfRule type="expression" dxfId="1511" priority="1713">
      <formula>IF(RIGHT(TEXT(AQ479,"0.#"),1)=".",FALSE,TRUE)</formula>
    </cfRule>
    <cfRule type="expression" dxfId="1510" priority="1714">
      <formula>IF(RIGHT(TEXT(AQ479,"0.#"),1)=".",TRUE,FALSE)</formula>
    </cfRule>
  </conditionalFormatting>
  <conditionalFormatting sqref="AQ480">
    <cfRule type="expression" dxfId="1509" priority="1711">
      <formula>IF(RIGHT(TEXT(AQ480,"0.#"),1)=".",FALSE,TRUE)</formula>
    </cfRule>
    <cfRule type="expression" dxfId="1508" priority="1712">
      <formula>IF(RIGHT(TEXT(AQ480,"0.#"),1)=".",TRUE,FALSE)</formula>
    </cfRule>
  </conditionalFormatting>
  <conditionalFormatting sqref="AI46">
    <cfRule type="expression" dxfId="1507" priority="2007">
      <formula>IF(RIGHT(TEXT(AI46,"0.#"),1)=".",FALSE,TRUE)</formula>
    </cfRule>
    <cfRule type="expression" dxfId="1506" priority="2008">
      <formula>IF(RIGHT(TEXT(AI46,"0.#"),1)=".",TRUE,FALSE)</formula>
    </cfRule>
  </conditionalFormatting>
  <conditionalFormatting sqref="AM46">
    <cfRule type="expression" dxfId="1505" priority="2005">
      <formula>IF(RIGHT(TEXT(AM46,"0.#"),1)=".",FALSE,TRUE)</formula>
    </cfRule>
    <cfRule type="expression" dxfId="1504" priority="2006">
      <formula>IF(RIGHT(TEXT(AM46,"0.#"),1)=".",TRUE,FALSE)</formula>
    </cfRule>
  </conditionalFormatting>
  <conditionalFormatting sqref="AU46:AU48">
    <cfRule type="expression" dxfId="1503" priority="1997">
      <formula>IF(RIGHT(TEXT(AU46,"0.#"),1)=".",FALSE,TRUE)</formula>
    </cfRule>
    <cfRule type="expression" dxfId="1502" priority="1998">
      <formula>IF(RIGHT(TEXT(AU46,"0.#"),1)=".",TRUE,FALSE)</formula>
    </cfRule>
  </conditionalFormatting>
  <conditionalFormatting sqref="AQ46:AQ48">
    <cfRule type="expression" dxfId="1501" priority="1999">
      <formula>IF(RIGHT(TEXT(AQ46,"0.#"),1)=".",FALSE,TRUE)</formula>
    </cfRule>
    <cfRule type="expression" dxfId="1500" priority="2000">
      <formula>IF(RIGHT(TEXT(AQ46,"0.#"),1)=".",TRUE,FALSE)</formula>
    </cfRule>
  </conditionalFormatting>
  <conditionalFormatting sqref="AE146:AE147 AI146:AI147 AM146:AM147 AQ146:AQ147 AU146:AU147">
    <cfRule type="expression" dxfId="1499" priority="1991">
      <formula>IF(RIGHT(TEXT(AE146,"0.#"),1)=".",FALSE,TRUE)</formula>
    </cfRule>
    <cfRule type="expression" dxfId="1498" priority="1992">
      <formula>IF(RIGHT(TEXT(AE146,"0.#"),1)=".",TRUE,FALSE)</formula>
    </cfRule>
  </conditionalFormatting>
  <conditionalFormatting sqref="AE138:AE139 AI138:AI139 AM138:AM139 AQ138:AQ139 AU138:AU139">
    <cfRule type="expression" dxfId="1497" priority="1995">
      <formula>IF(RIGHT(TEXT(AE138,"0.#"),1)=".",FALSE,TRUE)</formula>
    </cfRule>
    <cfRule type="expression" dxfId="1496" priority="1996">
      <formula>IF(RIGHT(TEXT(AE138,"0.#"),1)=".",TRUE,FALSE)</formula>
    </cfRule>
  </conditionalFormatting>
  <conditionalFormatting sqref="AE142:AE143 AI142:AI143 AM142:AM143 AQ142:AQ143 AU142:AU143">
    <cfRule type="expression" dxfId="1495" priority="1993">
      <formula>IF(RIGHT(TEXT(AE142,"0.#"),1)=".",FALSE,TRUE)</formula>
    </cfRule>
    <cfRule type="expression" dxfId="1494" priority="1994">
      <formula>IF(RIGHT(TEXT(AE142,"0.#"),1)=".",TRUE,FALSE)</formula>
    </cfRule>
  </conditionalFormatting>
  <conditionalFormatting sqref="AE198:AE199 AI198:AI199 AM198:AM199 AQ198:AQ199 AU198:AU199">
    <cfRule type="expression" dxfId="1493" priority="1985">
      <formula>IF(RIGHT(TEXT(AE198,"0.#"),1)=".",FALSE,TRUE)</formula>
    </cfRule>
    <cfRule type="expression" dxfId="1492" priority="1986">
      <formula>IF(RIGHT(TEXT(AE198,"0.#"),1)=".",TRUE,FALSE)</formula>
    </cfRule>
  </conditionalFormatting>
  <conditionalFormatting sqref="AE150:AE151 AI150:AI151 AM150:AM151 AQ150:AQ151 AU150:AU151">
    <cfRule type="expression" dxfId="1491" priority="1989">
      <formula>IF(RIGHT(TEXT(AE150,"0.#"),1)=".",FALSE,TRUE)</formula>
    </cfRule>
    <cfRule type="expression" dxfId="1490" priority="1990">
      <formula>IF(RIGHT(TEXT(AE150,"0.#"),1)=".",TRUE,FALSE)</formula>
    </cfRule>
  </conditionalFormatting>
  <conditionalFormatting sqref="AE194:AE195 AI194:AI195 AM194:AM195 AQ194:AQ195 AU194:AU195">
    <cfRule type="expression" dxfId="1489" priority="1987">
      <formula>IF(RIGHT(TEXT(AE194,"0.#"),1)=".",FALSE,TRUE)</formula>
    </cfRule>
    <cfRule type="expression" dxfId="1488" priority="1988">
      <formula>IF(RIGHT(TEXT(AE194,"0.#"),1)=".",TRUE,FALSE)</formula>
    </cfRule>
  </conditionalFormatting>
  <conditionalFormatting sqref="AE210:AE211 AI210:AI211 AM210:AM211 AQ210:AQ211 AU210:AU211">
    <cfRule type="expression" dxfId="1487" priority="1979">
      <formula>IF(RIGHT(TEXT(AE210,"0.#"),1)=".",FALSE,TRUE)</formula>
    </cfRule>
    <cfRule type="expression" dxfId="1486" priority="1980">
      <formula>IF(RIGHT(TEXT(AE210,"0.#"),1)=".",TRUE,FALSE)</formula>
    </cfRule>
  </conditionalFormatting>
  <conditionalFormatting sqref="AE202:AE203 AI202:AI203 AM202:AM203 AQ202:AQ203 AU202:AU203">
    <cfRule type="expression" dxfId="1485" priority="1983">
      <formula>IF(RIGHT(TEXT(AE202,"0.#"),1)=".",FALSE,TRUE)</formula>
    </cfRule>
    <cfRule type="expression" dxfId="1484" priority="1984">
      <formula>IF(RIGHT(TEXT(AE202,"0.#"),1)=".",TRUE,FALSE)</formula>
    </cfRule>
  </conditionalFormatting>
  <conditionalFormatting sqref="AE206:AE207 AI206:AI207 AM206:AM207 AQ206:AQ207 AU206:AU207">
    <cfRule type="expression" dxfId="1483" priority="1981">
      <formula>IF(RIGHT(TEXT(AE206,"0.#"),1)=".",FALSE,TRUE)</formula>
    </cfRule>
    <cfRule type="expression" dxfId="1482" priority="1982">
      <formula>IF(RIGHT(TEXT(AE206,"0.#"),1)=".",TRUE,FALSE)</formula>
    </cfRule>
  </conditionalFormatting>
  <conditionalFormatting sqref="AE262:AE263 AI262:AI263 AM262:AM263 AQ262:AQ263 AU262:AU263">
    <cfRule type="expression" dxfId="1481" priority="1973">
      <formula>IF(RIGHT(TEXT(AE262,"0.#"),1)=".",FALSE,TRUE)</formula>
    </cfRule>
    <cfRule type="expression" dxfId="1480" priority="1974">
      <formula>IF(RIGHT(TEXT(AE262,"0.#"),1)=".",TRUE,FALSE)</formula>
    </cfRule>
  </conditionalFormatting>
  <conditionalFormatting sqref="AE254:AE255 AI254:AI255 AM254:AM255 AQ254:AQ255 AU254:AU255">
    <cfRule type="expression" dxfId="1479" priority="1977">
      <formula>IF(RIGHT(TEXT(AE254,"0.#"),1)=".",FALSE,TRUE)</formula>
    </cfRule>
    <cfRule type="expression" dxfId="1478" priority="1978">
      <formula>IF(RIGHT(TEXT(AE254,"0.#"),1)=".",TRUE,FALSE)</formula>
    </cfRule>
  </conditionalFormatting>
  <conditionalFormatting sqref="AE258:AE259 AI258:AI259 AM258:AM259 AQ258:AQ259 AU258:AU259">
    <cfRule type="expression" dxfId="1477" priority="1975">
      <formula>IF(RIGHT(TEXT(AE258,"0.#"),1)=".",FALSE,TRUE)</formula>
    </cfRule>
    <cfRule type="expression" dxfId="1476" priority="1976">
      <formula>IF(RIGHT(TEXT(AE258,"0.#"),1)=".",TRUE,FALSE)</formula>
    </cfRule>
  </conditionalFormatting>
  <conditionalFormatting sqref="AE314:AE315 AI314:AI315 AM314:AM315 AQ314:AQ315 AU314:AU315">
    <cfRule type="expression" dxfId="1475" priority="1967">
      <formula>IF(RIGHT(TEXT(AE314,"0.#"),1)=".",FALSE,TRUE)</formula>
    </cfRule>
    <cfRule type="expression" dxfId="1474" priority="1968">
      <formula>IF(RIGHT(TEXT(AE314,"0.#"),1)=".",TRUE,FALSE)</formula>
    </cfRule>
  </conditionalFormatting>
  <conditionalFormatting sqref="AE266:AE267 AI266:AI267 AM266:AM267 AQ266:AQ267 AU266:AU267">
    <cfRule type="expression" dxfId="1473" priority="1971">
      <formula>IF(RIGHT(TEXT(AE266,"0.#"),1)=".",FALSE,TRUE)</formula>
    </cfRule>
    <cfRule type="expression" dxfId="1472" priority="1972">
      <formula>IF(RIGHT(TEXT(AE266,"0.#"),1)=".",TRUE,FALSE)</formula>
    </cfRule>
  </conditionalFormatting>
  <conditionalFormatting sqref="AE270:AE271 AI270:AI271 AM270:AM271 AQ270:AQ271 AU270:AU271">
    <cfRule type="expression" dxfId="1471" priority="1969">
      <formula>IF(RIGHT(TEXT(AE270,"0.#"),1)=".",FALSE,TRUE)</formula>
    </cfRule>
    <cfRule type="expression" dxfId="1470" priority="1970">
      <formula>IF(RIGHT(TEXT(AE270,"0.#"),1)=".",TRUE,FALSE)</formula>
    </cfRule>
  </conditionalFormatting>
  <conditionalFormatting sqref="AE326:AE327 AI326:AI327 AM326:AM327 AQ326:AQ327 AU326:AU327">
    <cfRule type="expression" dxfId="1469" priority="1961">
      <formula>IF(RIGHT(TEXT(AE326,"0.#"),1)=".",FALSE,TRUE)</formula>
    </cfRule>
    <cfRule type="expression" dxfId="1468" priority="1962">
      <formula>IF(RIGHT(TEXT(AE326,"0.#"),1)=".",TRUE,FALSE)</formula>
    </cfRule>
  </conditionalFormatting>
  <conditionalFormatting sqref="AE318:AE319 AI318:AI319 AM318:AM319 AQ318:AQ319 AU318:AU319">
    <cfRule type="expression" dxfId="1467" priority="1965">
      <formula>IF(RIGHT(TEXT(AE318,"0.#"),1)=".",FALSE,TRUE)</formula>
    </cfRule>
    <cfRule type="expression" dxfId="1466" priority="1966">
      <formula>IF(RIGHT(TEXT(AE318,"0.#"),1)=".",TRUE,FALSE)</formula>
    </cfRule>
  </conditionalFormatting>
  <conditionalFormatting sqref="AE322:AE323 AI322:AI323 AM322:AM323 AQ322:AQ323 AU322:AU323">
    <cfRule type="expression" dxfId="1465" priority="1963">
      <formula>IF(RIGHT(TEXT(AE322,"0.#"),1)=".",FALSE,TRUE)</formula>
    </cfRule>
    <cfRule type="expression" dxfId="1464" priority="1964">
      <formula>IF(RIGHT(TEXT(AE322,"0.#"),1)=".",TRUE,FALSE)</formula>
    </cfRule>
  </conditionalFormatting>
  <conditionalFormatting sqref="AE378:AE379 AI378:AI379 AM378:AM379 AQ378:AQ379 AU378:AU379">
    <cfRule type="expression" dxfId="1463" priority="1955">
      <formula>IF(RIGHT(TEXT(AE378,"0.#"),1)=".",FALSE,TRUE)</formula>
    </cfRule>
    <cfRule type="expression" dxfId="1462" priority="1956">
      <formula>IF(RIGHT(TEXT(AE378,"0.#"),1)=".",TRUE,FALSE)</formula>
    </cfRule>
  </conditionalFormatting>
  <conditionalFormatting sqref="AE330:AE331 AI330:AI331 AM330:AM331 AQ330:AQ331 AU330:AU331">
    <cfRule type="expression" dxfId="1461" priority="1959">
      <formula>IF(RIGHT(TEXT(AE330,"0.#"),1)=".",FALSE,TRUE)</formula>
    </cfRule>
    <cfRule type="expression" dxfId="1460" priority="1960">
      <formula>IF(RIGHT(TEXT(AE330,"0.#"),1)=".",TRUE,FALSE)</formula>
    </cfRule>
  </conditionalFormatting>
  <conditionalFormatting sqref="AE374:AE375 AI374:AI375 AM374:AM375 AQ374:AQ375 AU374:AU375">
    <cfRule type="expression" dxfId="1459" priority="1957">
      <formula>IF(RIGHT(TEXT(AE374,"0.#"),1)=".",FALSE,TRUE)</formula>
    </cfRule>
    <cfRule type="expression" dxfId="1458" priority="1958">
      <formula>IF(RIGHT(TEXT(AE374,"0.#"),1)=".",TRUE,FALSE)</formula>
    </cfRule>
  </conditionalFormatting>
  <conditionalFormatting sqref="AE390:AE391 AI390:AI391 AM390:AM391 AQ390:AQ391 AU390:AU391">
    <cfRule type="expression" dxfId="1457" priority="1949">
      <formula>IF(RIGHT(TEXT(AE390,"0.#"),1)=".",FALSE,TRUE)</formula>
    </cfRule>
    <cfRule type="expression" dxfId="1456" priority="1950">
      <formula>IF(RIGHT(TEXT(AE390,"0.#"),1)=".",TRUE,FALSE)</formula>
    </cfRule>
  </conditionalFormatting>
  <conditionalFormatting sqref="AE382:AE383 AI382:AI383 AM382:AM383 AQ382:AQ383 AU382:AU383">
    <cfRule type="expression" dxfId="1455" priority="1953">
      <formula>IF(RIGHT(TEXT(AE382,"0.#"),1)=".",FALSE,TRUE)</formula>
    </cfRule>
    <cfRule type="expression" dxfId="1454" priority="1954">
      <formula>IF(RIGHT(TEXT(AE382,"0.#"),1)=".",TRUE,FALSE)</formula>
    </cfRule>
  </conditionalFormatting>
  <conditionalFormatting sqref="AE386:AE387 AI386:AI387 AM386:AM387 AQ386:AQ387 AU386:AU387">
    <cfRule type="expression" dxfId="1453" priority="1951">
      <formula>IF(RIGHT(TEXT(AE386,"0.#"),1)=".",FALSE,TRUE)</formula>
    </cfRule>
    <cfRule type="expression" dxfId="1452" priority="1952">
      <formula>IF(RIGHT(TEXT(AE386,"0.#"),1)=".",TRUE,FALSE)</formula>
    </cfRule>
  </conditionalFormatting>
  <conditionalFormatting sqref="AE440">
    <cfRule type="expression" dxfId="1451" priority="1943">
      <formula>IF(RIGHT(TEXT(AE440,"0.#"),1)=".",FALSE,TRUE)</formula>
    </cfRule>
    <cfRule type="expression" dxfId="1450" priority="1944">
      <formula>IF(RIGHT(TEXT(AE440,"0.#"),1)=".",TRUE,FALSE)</formula>
    </cfRule>
  </conditionalFormatting>
  <conditionalFormatting sqref="AE438">
    <cfRule type="expression" dxfId="1449" priority="1947">
      <formula>IF(RIGHT(TEXT(AE438,"0.#"),1)=".",FALSE,TRUE)</formula>
    </cfRule>
    <cfRule type="expression" dxfId="1448" priority="1948">
      <formula>IF(RIGHT(TEXT(AE438,"0.#"),1)=".",TRUE,FALSE)</formula>
    </cfRule>
  </conditionalFormatting>
  <conditionalFormatting sqref="AE439">
    <cfRule type="expression" dxfId="1447" priority="1945">
      <formula>IF(RIGHT(TEXT(AE439,"0.#"),1)=".",FALSE,TRUE)</formula>
    </cfRule>
    <cfRule type="expression" dxfId="1446" priority="1946">
      <formula>IF(RIGHT(TEXT(AE439,"0.#"),1)=".",TRUE,FALSE)</formula>
    </cfRule>
  </conditionalFormatting>
  <conditionalFormatting sqref="AM440">
    <cfRule type="expression" dxfId="1445" priority="1937">
      <formula>IF(RIGHT(TEXT(AM440,"0.#"),1)=".",FALSE,TRUE)</formula>
    </cfRule>
    <cfRule type="expression" dxfId="1444" priority="1938">
      <formula>IF(RIGHT(TEXT(AM440,"0.#"),1)=".",TRUE,FALSE)</formula>
    </cfRule>
  </conditionalFormatting>
  <conditionalFormatting sqref="AM438">
    <cfRule type="expression" dxfId="1443" priority="1941">
      <formula>IF(RIGHT(TEXT(AM438,"0.#"),1)=".",FALSE,TRUE)</formula>
    </cfRule>
    <cfRule type="expression" dxfId="1442" priority="1942">
      <formula>IF(RIGHT(TEXT(AM438,"0.#"),1)=".",TRUE,FALSE)</formula>
    </cfRule>
  </conditionalFormatting>
  <conditionalFormatting sqref="AM439">
    <cfRule type="expression" dxfId="1441" priority="1939">
      <formula>IF(RIGHT(TEXT(AM439,"0.#"),1)=".",FALSE,TRUE)</formula>
    </cfRule>
    <cfRule type="expression" dxfId="1440" priority="1940">
      <formula>IF(RIGHT(TEXT(AM439,"0.#"),1)=".",TRUE,FALSE)</formula>
    </cfRule>
  </conditionalFormatting>
  <conditionalFormatting sqref="AU440">
    <cfRule type="expression" dxfId="1439" priority="1931">
      <formula>IF(RIGHT(TEXT(AU440,"0.#"),1)=".",FALSE,TRUE)</formula>
    </cfRule>
    <cfRule type="expression" dxfId="1438" priority="1932">
      <formula>IF(RIGHT(TEXT(AU440,"0.#"),1)=".",TRUE,FALSE)</formula>
    </cfRule>
  </conditionalFormatting>
  <conditionalFormatting sqref="AU438">
    <cfRule type="expression" dxfId="1437" priority="1935">
      <formula>IF(RIGHT(TEXT(AU438,"0.#"),1)=".",FALSE,TRUE)</formula>
    </cfRule>
    <cfRule type="expression" dxfId="1436" priority="1936">
      <formula>IF(RIGHT(TEXT(AU438,"0.#"),1)=".",TRUE,FALSE)</formula>
    </cfRule>
  </conditionalFormatting>
  <conditionalFormatting sqref="AU439">
    <cfRule type="expression" dxfId="1435" priority="1933">
      <formula>IF(RIGHT(TEXT(AU439,"0.#"),1)=".",FALSE,TRUE)</formula>
    </cfRule>
    <cfRule type="expression" dxfId="1434" priority="1934">
      <formula>IF(RIGHT(TEXT(AU439,"0.#"),1)=".",TRUE,FALSE)</formula>
    </cfRule>
  </conditionalFormatting>
  <conditionalFormatting sqref="AI440">
    <cfRule type="expression" dxfId="1433" priority="1925">
      <formula>IF(RIGHT(TEXT(AI440,"0.#"),1)=".",FALSE,TRUE)</formula>
    </cfRule>
    <cfRule type="expression" dxfId="1432" priority="1926">
      <formula>IF(RIGHT(TEXT(AI440,"0.#"),1)=".",TRUE,FALSE)</formula>
    </cfRule>
  </conditionalFormatting>
  <conditionalFormatting sqref="AI438">
    <cfRule type="expression" dxfId="1431" priority="1929">
      <formula>IF(RIGHT(TEXT(AI438,"0.#"),1)=".",FALSE,TRUE)</formula>
    </cfRule>
    <cfRule type="expression" dxfId="1430" priority="1930">
      <formula>IF(RIGHT(TEXT(AI438,"0.#"),1)=".",TRUE,FALSE)</formula>
    </cfRule>
  </conditionalFormatting>
  <conditionalFormatting sqref="AI439">
    <cfRule type="expression" dxfId="1429" priority="1927">
      <formula>IF(RIGHT(TEXT(AI439,"0.#"),1)=".",FALSE,TRUE)</formula>
    </cfRule>
    <cfRule type="expression" dxfId="1428" priority="1928">
      <formula>IF(RIGHT(TEXT(AI439,"0.#"),1)=".",TRUE,FALSE)</formula>
    </cfRule>
  </conditionalFormatting>
  <conditionalFormatting sqref="AQ438">
    <cfRule type="expression" dxfId="1427" priority="1919">
      <formula>IF(RIGHT(TEXT(AQ438,"0.#"),1)=".",FALSE,TRUE)</formula>
    </cfRule>
    <cfRule type="expression" dxfId="1426" priority="1920">
      <formula>IF(RIGHT(TEXT(AQ438,"0.#"),1)=".",TRUE,FALSE)</formula>
    </cfRule>
  </conditionalFormatting>
  <conditionalFormatting sqref="AQ439">
    <cfRule type="expression" dxfId="1425" priority="1923">
      <formula>IF(RIGHT(TEXT(AQ439,"0.#"),1)=".",FALSE,TRUE)</formula>
    </cfRule>
    <cfRule type="expression" dxfId="1424" priority="1924">
      <formula>IF(RIGHT(TEXT(AQ439,"0.#"),1)=".",TRUE,FALSE)</formula>
    </cfRule>
  </conditionalFormatting>
  <conditionalFormatting sqref="AQ440">
    <cfRule type="expression" dxfId="1423" priority="1921">
      <formula>IF(RIGHT(TEXT(AQ440,"0.#"),1)=".",FALSE,TRUE)</formula>
    </cfRule>
    <cfRule type="expression" dxfId="1422" priority="1922">
      <formula>IF(RIGHT(TEXT(AQ440,"0.#"),1)=".",TRUE,FALSE)</formula>
    </cfRule>
  </conditionalFormatting>
  <conditionalFormatting sqref="AE445">
    <cfRule type="expression" dxfId="1421" priority="1913">
      <formula>IF(RIGHT(TEXT(AE445,"0.#"),1)=".",FALSE,TRUE)</formula>
    </cfRule>
    <cfRule type="expression" dxfId="1420" priority="1914">
      <formula>IF(RIGHT(TEXT(AE445,"0.#"),1)=".",TRUE,FALSE)</formula>
    </cfRule>
  </conditionalFormatting>
  <conditionalFormatting sqref="AE443">
    <cfRule type="expression" dxfId="1419" priority="1917">
      <formula>IF(RIGHT(TEXT(AE443,"0.#"),1)=".",FALSE,TRUE)</formula>
    </cfRule>
    <cfRule type="expression" dxfId="1418" priority="1918">
      <formula>IF(RIGHT(TEXT(AE443,"0.#"),1)=".",TRUE,FALSE)</formula>
    </cfRule>
  </conditionalFormatting>
  <conditionalFormatting sqref="AE444">
    <cfRule type="expression" dxfId="1417" priority="1915">
      <formula>IF(RIGHT(TEXT(AE444,"0.#"),1)=".",FALSE,TRUE)</formula>
    </cfRule>
    <cfRule type="expression" dxfId="1416" priority="1916">
      <formula>IF(RIGHT(TEXT(AE444,"0.#"),1)=".",TRUE,FALSE)</formula>
    </cfRule>
  </conditionalFormatting>
  <conditionalFormatting sqref="AM445">
    <cfRule type="expression" dxfId="1415" priority="1907">
      <formula>IF(RIGHT(TEXT(AM445,"0.#"),1)=".",FALSE,TRUE)</formula>
    </cfRule>
    <cfRule type="expression" dxfId="1414" priority="1908">
      <formula>IF(RIGHT(TEXT(AM445,"0.#"),1)=".",TRUE,FALSE)</formula>
    </cfRule>
  </conditionalFormatting>
  <conditionalFormatting sqref="AM443">
    <cfRule type="expression" dxfId="1413" priority="1911">
      <formula>IF(RIGHT(TEXT(AM443,"0.#"),1)=".",FALSE,TRUE)</formula>
    </cfRule>
    <cfRule type="expression" dxfId="1412" priority="1912">
      <formula>IF(RIGHT(TEXT(AM443,"0.#"),1)=".",TRUE,FALSE)</formula>
    </cfRule>
  </conditionalFormatting>
  <conditionalFormatting sqref="AM444">
    <cfRule type="expression" dxfId="1411" priority="1909">
      <formula>IF(RIGHT(TEXT(AM444,"0.#"),1)=".",FALSE,TRUE)</formula>
    </cfRule>
    <cfRule type="expression" dxfId="1410" priority="1910">
      <formula>IF(RIGHT(TEXT(AM444,"0.#"),1)=".",TRUE,FALSE)</formula>
    </cfRule>
  </conditionalFormatting>
  <conditionalFormatting sqref="AU445">
    <cfRule type="expression" dxfId="1409" priority="1901">
      <formula>IF(RIGHT(TEXT(AU445,"0.#"),1)=".",FALSE,TRUE)</formula>
    </cfRule>
    <cfRule type="expression" dxfId="1408" priority="1902">
      <formula>IF(RIGHT(TEXT(AU445,"0.#"),1)=".",TRUE,FALSE)</formula>
    </cfRule>
  </conditionalFormatting>
  <conditionalFormatting sqref="AU443">
    <cfRule type="expression" dxfId="1407" priority="1905">
      <formula>IF(RIGHT(TEXT(AU443,"0.#"),1)=".",FALSE,TRUE)</formula>
    </cfRule>
    <cfRule type="expression" dxfId="1406" priority="1906">
      <formula>IF(RIGHT(TEXT(AU443,"0.#"),1)=".",TRUE,FALSE)</formula>
    </cfRule>
  </conditionalFormatting>
  <conditionalFormatting sqref="AU444">
    <cfRule type="expression" dxfId="1405" priority="1903">
      <formula>IF(RIGHT(TEXT(AU444,"0.#"),1)=".",FALSE,TRUE)</formula>
    </cfRule>
    <cfRule type="expression" dxfId="1404" priority="1904">
      <formula>IF(RIGHT(TEXT(AU444,"0.#"),1)=".",TRUE,FALSE)</formula>
    </cfRule>
  </conditionalFormatting>
  <conditionalFormatting sqref="AI445">
    <cfRule type="expression" dxfId="1403" priority="1895">
      <formula>IF(RIGHT(TEXT(AI445,"0.#"),1)=".",FALSE,TRUE)</formula>
    </cfRule>
    <cfRule type="expression" dxfId="1402" priority="1896">
      <formula>IF(RIGHT(TEXT(AI445,"0.#"),1)=".",TRUE,FALSE)</formula>
    </cfRule>
  </conditionalFormatting>
  <conditionalFormatting sqref="AI443">
    <cfRule type="expression" dxfId="1401" priority="1899">
      <formula>IF(RIGHT(TEXT(AI443,"0.#"),1)=".",FALSE,TRUE)</formula>
    </cfRule>
    <cfRule type="expression" dxfId="1400" priority="1900">
      <formula>IF(RIGHT(TEXT(AI443,"0.#"),1)=".",TRUE,FALSE)</formula>
    </cfRule>
  </conditionalFormatting>
  <conditionalFormatting sqref="AI444">
    <cfRule type="expression" dxfId="1399" priority="1897">
      <formula>IF(RIGHT(TEXT(AI444,"0.#"),1)=".",FALSE,TRUE)</formula>
    </cfRule>
    <cfRule type="expression" dxfId="1398" priority="1898">
      <formula>IF(RIGHT(TEXT(AI444,"0.#"),1)=".",TRUE,FALSE)</formula>
    </cfRule>
  </conditionalFormatting>
  <conditionalFormatting sqref="AQ443">
    <cfRule type="expression" dxfId="1397" priority="1889">
      <formula>IF(RIGHT(TEXT(AQ443,"0.#"),1)=".",FALSE,TRUE)</formula>
    </cfRule>
    <cfRule type="expression" dxfId="1396" priority="1890">
      <formula>IF(RIGHT(TEXT(AQ443,"0.#"),1)=".",TRUE,FALSE)</formula>
    </cfRule>
  </conditionalFormatting>
  <conditionalFormatting sqref="AQ444">
    <cfRule type="expression" dxfId="1395" priority="1893">
      <formula>IF(RIGHT(TEXT(AQ444,"0.#"),1)=".",FALSE,TRUE)</formula>
    </cfRule>
    <cfRule type="expression" dxfId="1394" priority="1894">
      <formula>IF(RIGHT(TEXT(AQ444,"0.#"),1)=".",TRUE,FALSE)</formula>
    </cfRule>
  </conditionalFormatting>
  <conditionalFormatting sqref="AQ445">
    <cfRule type="expression" dxfId="1393" priority="1891">
      <formula>IF(RIGHT(TEXT(AQ445,"0.#"),1)=".",FALSE,TRUE)</formula>
    </cfRule>
    <cfRule type="expression" dxfId="1392" priority="1892">
      <formula>IF(RIGHT(TEXT(AQ445,"0.#"),1)=".",TRUE,FALSE)</formula>
    </cfRule>
  </conditionalFormatting>
  <conditionalFormatting sqref="Y873:Y900">
    <cfRule type="expression" dxfId="1391" priority="2119">
      <formula>IF(RIGHT(TEXT(Y873,"0.#"),1)=".",FALSE,TRUE)</formula>
    </cfRule>
    <cfRule type="expression" dxfId="1390" priority="2120">
      <formula>IF(RIGHT(TEXT(Y873,"0.#"),1)=".",TRUE,FALSE)</formula>
    </cfRule>
  </conditionalFormatting>
  <conditionalFormatting sqref="Y871:Y872">
    <cfRule type="expression" dxfId="1389" priority="2113">
      <formula>IF(RIGHT(TEXT(Y871,"0.#"),1)=".",FALSE,TRUE)</formula>
    </cfRule>
    <cfRule type="expression" dxfId="1388" priority="2114">
      <formula>IF(RIGHT(TEXT(Y871,"0.#"),1)=".",TRUE,FALSE)</formula>
    </cfRule>
  </conditionalFormatting>
  <conditionalFormatting sqref="Y906:Y933">
    <cfRule type="expression" dxfId="1387" priority="2107">
      <formula>IF(RIGHT(TEXT(Y906,"0.#"),1)=".",FALSE,TRUE)</formula>
    </cfRule>
    <cfRule type="expression" dxfId="1386" priority="2108">
      <formula>IF(RIGHT(TEXT(Y906,"0.#"),1)=".",TRUE,FALSE)</formula>
    </cfRule>
  </conditionalFormatting>
  <conditionalFormatting sqref="Y904:Y905">
    <cfRule type="expression" dxfId="1385" priority="2101">
      <formula>IF(RIGHT(TEXT(Y904,"0.#"),1)=".",FALSE,TRUE)</formula>
    </cfRule>
    <cfRule type="expression" dxfId="1384" priority="2102">
      <formula>IF(RIGHT(TEXT(Y904,"0.#"),1)=".",TRUE,FALSE)</formula>
    </cfRule>
  </conditionalFormatting>
  <conditionalFormatting sqref="Y939:Y966">
    <cfRule type="expression" dxfId="1383" priority="2095">
      <formula>IF(RIGHT(TEXT(Y939,"0.#"),1)=".",FALSE,TRUE)</formula>
    </cfRule>
    <cfRule type="expression" dxfId="1382" priority="2096">
      <formula>IF(RIGHT(TEXT(Y939,"0.#"),1)=".",TRUE,FALSE)</formula>
    </cfRule>
  </conditionalFormatting>
  <conditionalFormatting sqref="Y937:Y938">
    <cfRule type="expression" dxfId="1381" priority="2089">
      <formula>IF(RIGHT(TEXT(Y937,"0.#"),1)=".",FALSE,TRUE)</formula>
    </cfRule>
    <cfRule type="expression" dxfId="1380" priority="2090">
      <formula>IF(RIGHT(TEXT(Y937,"0.#"),1)=".",TRUE,FALSE)</formula>
    </cfRule>
  </conditionalFormatting>
  <conditionalFormatting sqref="Y972:Y999">
    <cfRule type="expression" dxfId="1379" priority="2083">
      <formula>IF(RIGHT(TEXT(Y972,"0.#"),1)=".",FALSE,TRUE)</formula>
    </cfRule>
    <cfRule type="expression" dxfId="1378" priority="2084">
      <formula>IF(RIGHT(TEXT(Y972,"0.#"),1)=".",TRUE,FALSE)</formula>
    </cfRule>
  </conditionalFormatting>
  <conditionalFormatting sqref="Y970:Y971">
    <cfRule type="expression" dxfId="1377" priority="2077">
      <formula>IF(RIGHT(TEXT(Y970,"0.#"),1)=".",FALSE,TRUE)</formula>
    </cfRule>
    <cfRule type="expression" dxfId="1376" priority="2078">
      <formula>IF(RIGHT(TEXT(Y970,"0.#"),1)=".",TRUE,FALSE)</formula>
    </cfRule>
  </conditionalFormatting>
  <conditionalFormatting sqref="Y1005:Y1032">
    <cfRule type="expression" dxfId="1375" priority="2071">
      <formula>IF(RIGHT(TEXT(Y1005,"0.#"),1)=".",FALSE,TRUE)</formula>
    </cfRule>
    <cfRule type="expression" dxfId="1374" priority="2072">
      <formula>IF(RIGHT(TEXT(Y1005,"0.#"),1)=".",TRUE,FALSE)</formula>
    </cfRule>
  </conditionalFormatting>
  <conditionalFormatting sqref="W23">
    <cfRule type="expression" dxfId="1373" priority="2355">
      <formula>IF(RIGHT(TEXT(W23,"0.#"),1)=".",FALSE,TRUE)</formula>
    </cfRule>
    <cfRule type="expression" dxfId="1372" priority="2356">
      <formula>IF(RIGHT(TEXT(W23,"0.#"),1)=".",TRUE,FALSE)</formula>
    </cfRule>
  </conditionalFormatting>
  <conditionalFormatting sqref="W24:W27">
    <cfRule type="expression" dxfId="1371" priority="2353">
      <formula>IF(RIGHT(TEXT(W24,"0.#"),1)=".",FALSE,TRUE)</formula>
    </cfRule>
    <cfRule type="expression" dxfId="1370" priority="2354">
      <formula>IF(RIGHT(TEXT(W24,"0.#"),1)=".",TRUE,FALSE)</formula>
    </cfRule>
  </conditionalFormatting>
  <conditionalFormatting sqref="W28">
    <cfRule type="expression" dxfId="1369" priority="2345">
      <formula>IF(RIGHT(TEXT(W28,"0.#"),1)=".",FALSE,TRUE)</formula>
    </cfRule>
    <cfRule type="expression" dxfId="1368" priority="2346">
      <formula>IF(RIGHT(TEXT(W28,"0.#"),1)=".",TRUE,FALSE)</formula>
    </cfRule>
  </conditionalFormatting>
  <conditionalFormatting sqref="P23">
    <cfRule type="expression" dxfId="1367" priority="2343">
      <formula>IF(RIGHT(TEXT(P23,"0.#"),1)=".",FALSE,TRUE)</formula>
    </cfRule>
    <cfRule type="expression" dxfId="1366" priority="2344">
      <formula>IF(RIGHT(TEXT(P23,"0.#"),1)=".",TRUE,FALSE)</formula>
    </cfRule>
  </conditionalFormatting>
  <conditionalFormatting sqref="P24:P27">
    <cfRule type="expression" dxfId="1365" priority="2341">
      <formula>IF(RIGHT(TEXT(P24,"0.#"),1)=".",FALSE,TRUE)</formula>
    </cfRule>
    <cfRule type="expression" dxfId="1364" priority="2342">
      <formula>IF(RIGHT(TEXT(P24,"0.#"),1)=".",TRUE,FALSE)</formula>
    </cfRule>
  </conditionalFormatting>
  <conditionalFormatting sqref="P28">
    <cfRule type="expression" dxfId="1363" priority="2339">
      <formula>IF(RIGHT(TEXT(P28,"0.#"),1)=".",FALSE,TRUE)</formula>
    </cfRule>
    <cfRule type="expression" dxfId="1362" priority="2340">
      <formula>IF(RIGHT(TEXT(P28,"0.#"),1)=".",TRUE,FALSE)</formula>
    </cfRule>
  </conditionalFormatting>
  <conditionalFormatting sqref="AQ114">
    <cfRule type="expression" dxfId="1361" priority="2323">
      <formula>IF(RIGHT(TEXT(AQ114,"0.#"),1)=".",FALSE,TRUE)</formula>
    </cfRule>
    <cfRule type="expression" dxfId="1360" priority="2324">
      <formula>IF(RIGHT(TEXT(AQ114,"0.#"),1)=".",TRUE,FALSE)</formula>
    </cfRule>
  </conditionalFormatting>
  <conditionalFormatting sqref="AQ104">
    <cfRule type="expression" dxfId="1359" priority="2337">
      <formula>IF(RIGHT(TEXT(AQ104,"0.#"),1)=".",FALSE,TRUE)</formula>
    </cfRule>
    <cfRule type="expression" dxfId="1358" priority="2338">
      <formula>IF(RIGHT(TEXT(AQ104,"0.#"),1)=".",TRUE,FALSE)</formula>
    </cfRule>
  </conditionalFormatting>
  <conditionalFormatting sqref="AQ105">
    <cfRule type="expression" dxfId="1357" priority="2335">
      <formula>IF(RIGHT(TEXT(AQ105,"0.#"),1)=".",FALSE,TRUE)</formula>
    </cfRule>
    <cfRule type="expression" dxfId="1356" priority="2336">
      <formula>IF(RIGHT(TEXT(AQ105,"0.#"),1)=".",TRUE,FALSE)</formula>
    </cfRule>
  </conditionalFormatting>
  <conditionalFormatting sqref="AQ107">
    <cfRule type="expression" dxfId="1355" priority="2333">
      <formula>IF(RIGHT(TEXT(AQ107,"0.#"),1)=".",FALSE,TRUE)</formula>
    </cfRule>
    <cfRule type="expression" dxfId="1354" priority="2334">
      <formula>IF(RIGHT(TEXT(AQ107,"0.#"),1)=".",TRUE,FALSE)</formula>
    </cfRule>
  </conditionalFormatting>
  <conditionalFormatting sqref="AQ108">
    <cfRule type="expression" dxfId="1353" priority="2331">
      <formula>IF(RIGHT(TEXT(AQ108,"0.#"),1)=".",FALSE,TRUE)</formula>
    </cfRule>
    <cfRule type="expression" dxfId="1352" priority="2332">
      <formula>IF(RIGHT(TEXT(AQ108,"0.#"),1)=".",TRUE,FALSE)</formula>
    </cfRule>
  </conditionalFormatting>
  <conditionalFormatting sqref="AQ110">
    <cfRule type="expression" dxfId="1351" priority="2329">
      <formula>IF(RIGHT(TEXT(AQ110,"0.#"),1)=".",FALSE,TRUE)</formula>
    </cfRule>
    <cfRule type="expression" dxfId="1350" priority="2330">
      <formula>IF(RIGHT(TEXT(AQ110,"0.#"),1)=".",TRUE,FALSE)</formula>
    </cfRule>
  </conditionalFormatting>
  <conditionalFormatting sqref="AQ111">
    <cfRule type="expression" dxfId="1349" priority="2327">
      <formula>IF(RIGHT(TEXT(AQ111,"0.#"),1)=".",FALSE,TRUE)</formula>
    </cfRule>
    <cfRule type="expression" dxfId="1348" priority="2328">
      <formula>IF(RIGHT(TEXT(AQ111,"0.#"),1)=".",TRUE,FALSE)</formula>
    </cfRule>
  </conditionalFormatting>
  <conditionalFormatting sqref="AQ113">
    <cfRule type="expression" dxfId="1347" priority="2325">
      <formula>IF(RIGHT(TEXT(AQ113,"0.#"),1)=".",FALSE,TRUE)</formula>
    </cfRule>
    <cfRule type="expression" dxfId="1346" priority="2326">
      <formula>IF(RIGHT(TEXT(AQ113,"0.#"),1)=".",TRUE,FALSE)</formula>
    </cfRule>
  </conditionalFormatting>
  <conditionalFormatting sqref="AE67">
    <cfRule type="expression" dxfId="1345" priority="2255">
      <formula>IF(RIGHT(TEXT(AE67,"0.#"),1)=".",FALSE,TRUE)</formula>
    </cfRule>
    <cfRule type="expression" dxfId="1344" priority="2256">
      <formula>IF(RIGHT(TEXT(AE67,"0.#"),1)=".",TRUE,FALSE)</formula>
    </cfRule>
  </conditionalFormatting>
  <conditionalFormatting sqref="AE68">
    <cfRule type="expression" dxfId="1343" priority="2253">
      <formula>IF(RIGHT(TEXT(AE68,"0.#"),1)=".",FALSE,TRUE)</formula>
    </cfRule>
    <cfRule type="expression" dxfId="1342" priority="2254">
      <formula>IF(RIGHT(TEXT(AE68,"0.#"),1)=".",TRUE,FALSE)</formula>
    </cfRule>
  </conditionalFormatting>
  <conditionalFormatting sqref="AE69">
    <cfRule type="expression" dxfId="1341" priority="2251">
      <formula>IF(RIGHT(TEXT(AE69,"0.#"),1)=".",FALSE,TRUE)</formula>
    </cfRule>
    <cfRule type="expression" dxfId="1340" priority="2252">
      <formula>IF(RIGHT(TEXT(AE69,"0.#"),1)=".",TRUE,FALSE)</formula>
    </cfRule>
  </conditionalFormatting>
  <conditionalFormatting sqref="AI69">
    <cfRule type="expression" dxfId="1339" priority="2249">
      <formula>IF(RIGHT(TEXT(AI69,"0.#"),1)=".",FALSE,TRUE)</formula>
    </cfRule>
    <cfRule type="expression" dxfId="1338" priority="2250">
      <formula>IF(RIGHT(TEXT(AI69,"0.#"),1)=".",TRUE,FALSE)</formula>
    </cfRule>
  </conditionalFormatting>
  <conditionalFormatting sqref="AI68">
    <cfRule type="expression" dxfId="1337" priority="2247">
      <formula>IF(RIGHT(TEXT(AI68,"0.#"),1)=".",FALSE,TRUE)</formula>
    </cfRule>
    <cfRule type="expression" dxfId="1336" priority="2248">
      <formula>IF(RIGHT(TEXT(AI68,"0.#"),1)=".",TRUE,FALSE)</formula>
    </cfRule>
  </conditionalFormatting>
  <conditionalFormatting sqref="AI67">
    <cfRule type="expression" dxfId="1335" priority="2245">
      <formula>IF(RIGHT(TEXT(AI67,"0.#"),1)=".",FALSE,TRUE)</formula>
    </cfRule>
    <cfRule type="expression" dxfId="1334" priority="2246">
      <formula>IF(RIGHT(TEXT(AI67,"0.#"),1)=".",TRUE,FALSE)</formula>
    </cfRule>
  </conditionalFormatting>
  <conditionalFormatting sqref="AM67">
    <cfRule type="expression" dxfId="1333" priority="2243">
      <formula>IF(RIGHT(TEXT(AM67,"0.#"),1)=".",FALSE,TRUE)</formula>
    </cfRule>
    <cfRule type="expression" dxfId="1332" priority="2244">
      <formula>IF(RIGHT(TEXT(AM67,"0.#"),1)=".",TRUE,FALSE)</formula>
    </cfRule>
  </conditionalFormatting>
  <conditionalFormatting sqref="AM68">
    <cfRule type="expression" dxfId="1331" priority="2241">
      <formula>IF(RIGHT(TEXT(AM68,"0.#"),1)=".",FALSE,TRUE)</formula>
    </cfRule>
    <cfRule type="expression" dxfId="1330" priority="2242">
      <formula>IF(RIGHT(TEXT(AM68,"0.#"),1)=".",TRUE,FALSE)</formula>
    </cfRule>
  </conditionalFormatting>
  <conditionalFormatting sqref="AM69">
    <cfRule type="expression" dxfId="1329" priority="2239">
      <formula>IF(RIGHT(TEXT(AM69,"0.#"),1)=".",FALSE,TRUE)</formula>
    </cfRule>
    <cfRule type="expression" dxfId="1328" priority="2240">
      <formula>IF(RIGHT(TEXT(AM69,"0.#"),1)=".",TRUE,FALSE)</formula>
    </cfRule>
  </conditionalFormatting>
  <conditionalFormatting sqref="AQ67:AQ69">
    <cfRule type="expression" dxfId="1327" priority="2237">
      <formula>IF(RIGHT(TEXT(AQ67,"0.#"),1)=".",FALSE,TRUE)</formula>
    </cfRule>
    <cfRule type="expression" dxfId="1326" priority="2238">
      <formula>IF(RIGHT(TEXT(AQ67,"0.#"),1)=".",TRUE,FALSE)</formula>
    </cfRule>
  </conditionalFormatting>
  <conditionalFormatting sqref="AU67:AU69">
    <cfRule type="expression" dxfId="1325" priority="2235">
      <formula>IF(RIGHT(TEXT(AU67,"0.#"),1)=".",FALSE,TRUE)</formula>
    </cfRule>
    <cfRule type="expression" dxfId="1324" priority="2236">
      <formula>IF(RIGHT(TEXT(AU67,"0.#"),1)=".",TRUE,FALSE)</formula>
    </cfRule>
  </conditionalFormatting>
  <conditionalFormatting sqref="AE70">
    <cfRule type="expression" dxfId="1323" priority="2233">
      <formula>IF(RIGHT(TEXT(AE70,"0.#"),1)=".",FALSE,TRUE)</formula>
    </cfRule>
    <cfRule type="expression" dxfId="1322" priority="2234">
      <formula>IF(RIGHT(TEXT(AE70,"0.#"),1)=".",TRUE,FALSE)</formula>
    </cfRule>
  </conditionalFormatting>
  <conditionalFormatting sqref="AE71">
    <cfRule type="expression" dxfId="1321" priority="2231">
      <formula>IF(RIGHT(TEXT(AE71,"0.#"),1)=".",FALSE,TRUE)</formula>
    </cfRule>
    <cfRule type="expression" dxfId="1320" priority="2232">
      <formula>IF(RIGHT(TEXT(AE71,"0.#"),1)=".",TRUE,FALSE)</formula>
    </cfRule>
  </conditionalFormatting>
  <conditionalFormatting sqref="AE72">
    <cfRule type="expression" dxfId="1319" priority="2229">
      <formula>IF(RIGHT(TEXT(AE72,"0.#"),1)=".",FALSE,TRUE)</formula>
    </cfRule>
    <cfRule type="expression" dxfId="1318" priority="2230">
      <formula>IF(RIGHT(TEXT(AE72,"0.#"),1)=".",TRUE,FALSE)</formula>
    </cfRule>
  </conditionalFormatting>
  <conditionalFormatting sqref="AI72">
    <cfRule type="expression" dxfId="1317" priority="2227">
      <formula>IF(RIGHT(TEXT(AI72,"0.#"),1)=".",FALSE,TRUE)</formula>
    </cfRule>
    <cfRule type="expression" dxfId="1316" priority="2228">
      <formula>IF(RIGHT(TEXT(AI72,"0.#"),1)=".",TRUE,FALSE)</formula>
    </cfRule>
  </conditionalFormatting>
  <conditionalFormatting sqref="AI71">
    <cfRule type="expression" dxfId="1315" priority="2225">
      <formula>IF(RIGHT(TEXT(AI71,"0.#"),1)=".",FALSE,TRUE)</formula>
    </cfRule>
    <cfRule type="expression" dxfId="1314" priority="2226">
      <formula>IF(RIGHT(TEXT(AI71,"0.#"),1)=".",TRUE,FALSE)</formula>
    </cfRule>
  </conditionalFormatting>
  <conditionalFormatting sqref="AI70">
    <cfRule type="expression" dxfId="1313" priority="2223">
      <formula>IF(RIGHT(TEXT(AI70,"0.#"),1)=".",FALSE,TRUE)</formula>
    </cfRule>
    <cfRule type="expression" dxfId="1312" priority="2224">
      <formula>IF(RIGHT(TEXT(AI70,"0.#"),1)=".",TRUE,FALSE)</formula>
    </cfRule>
  </conditionalFormatting>
  <conditionalFormatting sqref="AM70">
    <cfRule type="expression" dxfId="1311" priority="2221">
      <formula>IF(RIGHT(TEXT(AM70,"0.#"),1)=".",FALSE,TRUE)</formula>
    </cfRule>
    <cfRule type="expression" dxfId="1310" priority="2222">
      <formula>IF(RIGHT(TEXT(AM70,"0.#"),1)=".",TRUE,FALSE)</formula>
    </cfRule>
  </conditionalFormatting>
  <conditionalFormatting sqref="AM71">
    <cfRule type="expression" dxfId="1309" priority="2219">
      <formula>IF(RIGHT(TEXT(AM71,"0.#"),1)=".",FALSE,TRUE)</formula>
    </cfRule>
    <cfRule type="expression" dxfId="1308" priority="2220">
      <formula>IF(RIGHT(TEXT(AM71,"0.#"),1)=".",TRUE,FALSE)</formula>
    </cfRule>
  </conditionalFormatting>
  <conditionalFormatting sqref="AM72">
    <cfRule type="expression" dxfId="1307" priority="2217">
      <formula>IF(RIGHT(TEXT(AM72,"0.#"),1)=".",FALSE,TRUE)</formula>
    </cfRule>
    <cfRule type="expression" dxfId="1306" priority="2218">
      <formula>IF(RIGHT(TEXT(AM72,"0.#"),1)=".",TRUE,FALSE)</formula>
    </cfRule>
  </conditionalFormatting>
  <conditionalFormatting sqref="AQ70:AQ72">
    <cfRule type="expression" dxfId="1305" priority="2215">
      <formula>IF(RIGHT(TEXT(AQ70,"0.#"),1)=".",FALSE,TRUE)</formula>
    </cfRule>
    <cfRule type="expression" dxfId="1304" priority="2216">
      <formula>IF(RIGHT(TEXT(AQ70,"0.#"),1)=".",TRUE,FALSE)</formula>
    </cfRule>
  </conditionalFormatting>
  <conditionalFormatting sqref="AU70:AU72">
    <cfRule type="expression" dxfId="1303" priority="2213">
      <formula>IF(RIGHT(TEXT(AU70,"0.#"),1)=".",FALSE,TRUE)</formula>
    </cfRule>
    <cfRule type="expression" dxfId="1302" priority="2214">
      <formula>IF(RIGHT(TEXT(AU70,"0.#"),1)=".",TRUE,FALSE)</formula>
    </cfRule>
  </conditionalFormatting>
  <conditionalFormatting sqref="AU656">
    <cfRule type="expression" dxfId="1301" priority="731">
      <formula>IF(RIGHT(TEXT(AU656,"0.#"),1)=".",FALSE,TRUE)</formula>
    </cfRule>
    <cfRule type="expression" dxfId="1300" priority="732">
      <formula>IF(RIGHT(TEXT(AU656,"0.#"),1)=".",TRUE,FALSE)</formula>
    </cfRule>
  </conditionalFormatting>
  <conditionalFormatting sqref="AQ655">
    <cfRule type="expression" dxfId="1299" priority="723">
      <formula>IF(RIGHT(TEXT(AQ655,"0.#"),1)=".",FALSE,TRUE)</formula>
    </cfRule>
    <cfRule type="expression" dxfId="1298" priority="724">
      <formula>IF(RIGHT(TEXT(AQ655,"0.#"),1)=".",TRUE,FALSE)</formula>
    </cfRule>
  </conditionalFormatting>
  <conditionalFormatting sqref="AI696">
    <cfRule type="expression" dxfId="1297" priority="515">
      <formula>IF(RIGHT(TEXT(AI696,"0.#"),1)=".",FALSE,TRUE)</formula>
    </cfRule>
    <cfRule type="expression" dxfId="1296" priority="516">
      <formula>IF(RIGHT(TEXT(AI696,"0.#"),1)=".",TRUE,FALSE)</formula>
    </cfRule>
  </conditionalFormatting>
  <conditionalFormatting sqref="AQ694">
    <cfRule type="expression" dxfId="1295" priority="509">
      <formula>IF(RIGHT(TEXT(AQ694,"0.#"),1)=".",FALSE,TRUE)</formula>
    </cfRule>
    <cfRule type="expression" dxfId="1294" priority="510">
      <formula>IF(RIGHT(TEXT(AQ694,"0.#"),1)=".",TRUE,FALSE)</formula>
    </cfRule>
  </conditionalFormatting>
  <conditionalFormatting sqref="AL881:AO900">
    <cfRule type="expression" dxfId="1293" priority="2121">
      <formula>IF(AND(AL881&gt;=0, RIGHT(TEXT(AL881,"0.#"),1)&lt;&gt;"."),TRUE,FALSE)</formula>
    </cfRule>
    <cfRule type="expression" dxfId="1292" priority="2122">
      <formula>IF(AND(AL881&gt;=0, RIGHT(TEXT(AL881,"0.#"),1)="."),TRUE,FALSE)</formula>
    </cfRule>
    <cfRule type="expression" dxfId="1291" priority="2123">
      <formula>IF(AND(AL881&lt;0, RIGHT(TEXT(AL881,"0.#"),1)&lt;&gt;"."),TRUE,FALSE)</formula>
    </cfRule>
    <cfRule type="expression" dxfId="1290" priority="2124">
      <formula>IF(AND(AL881&lt;0, RIGHT(TEXT(AL881,"0.#"),1)="."),TRUE,FALSE)</formula>
    </cfRule>
  </conditionalFormatting>
  <conditionalFormatting sqref="AL908:AO933">
    <cfRule type="expression" dxfId="1289" priority="2109">
      <formula>IF(AND(AL908&gt;=0, RIGHT(TEXT(AL908,"0.#"),1)&lt;&gt;"."),TRUE,FALSE)</formula>
    </cfRule>
    <cfRule type="expression" dxfId="1288" priority="2110">
      <formula>IF(AND(AL908&gt;=0, RIGHT(TEXT(AL908,"0.#"),1)="."),TRUE,FALSE)</formula>
    </cfRule>
    <cfRule type="expression" dxfId="1287" priority="2111">
      <formula>IF(AND(AL908&lt;0, RIGHT(TEXT(AL908,"0.#"),1)&lt;&gt;"."),TRUE,FALSE)</formula>
    </cfRule>
    <cfRule type="expression" dxfId="1286" priority="2112">
      <formula>IF(AND(AL908&lt;0, RIGHT(TEXT(AL908,"0.#"),1)="."),TRUE,FALSE)</formula>
    </cfRule>
  </conditionalFormatting>
  <conditionalFormatting sqref="AL939:AO966">
    <cfRule type="expression" dxfId="1285" priority="2097">
      <formula>IF(AND(AL939&gt;=0, RIGHT(TEXT(AL939,"0.#"),1)&lt;&gt;"."),TRUE,FALSE)</formula>
    </cfRule>
    <cfRule type="expression" dxfId="1284" priority="2098">
      <formula>IF(AND(AL939&gt;=0, RIGHT(TEXT(AL939,"0.#"),1)="."),TRUE,FALSE)</formula>
    </cfRule>
    <cfRule type="expression" dxfId="1283" priority="2099">
      <formula>IF(AND(AL939&lt;0, RIGHT(TEXT(AL939,"0.#"),1)&lt;&gt;"."),TRUE,FALSE)</formula>
    </cfRule>
    <cfRule type="expression" dxfId="1282" priority="2100">
      <formula>IF(AND(AL939&lt;0, RIGHT(TEXT(AL939,"0.#"),1)="."),TRUE,FALSE)</formula>
    </cfRule>
  </conditionalFormatting>
  <conditionalFormatting sqref="AL937:AO938">
    <cfRule type="expression" dxfId="1281" priority="2091">
      <formula>IF(AND(AL937&gt;=0, RIGHT(TEXT(AL937,"0.#"),1)&lt;&gt;"."),TRUE,FALSE)</formula>
    </cfRule>
    <cfRule type="expression" dxfId="1280" priority="2092">
      <formula>IF(AND(AL937&gt;=0, RIGHT(TEXT(AL937,"0.#"),1)="."),TRUE,FALSE)</formula>
    </cfRule>
    <cfRule type="expression" dxfId="1279" priority="2093">
      <formula>IF(AND(AL937&lt;0, RIGHT(TEXT(AL937,"0.#"),1)&lt;&gt;"."),TRUE,FALSE)</formula>
    </cfRule>
    <cfRule type="expression" dxfId="1278" priority="2094">
      <formula>IF(AND(AL937&lt;0, RIGHT(TEXT(AL937,"0.#"),1)="."),TRUE,FALSE)</formula>
    </cfRule>
  </conditionalFormatting>
  <conditionalFormatting sqref="AL972:AO999">
    <cfRule type="expression" dxfId="1277" priority="2085">
      <formula>IF(AND(AL972&gt;=0, RIGHT(TEXT(AL972,"0.#"),1)&lt;&gt;"."),TRUE,FALSE)</formula>
    </cfRule>
    <cfRule type="expression" dxfId="1276" priority="2086">
      <formula>IF(AND(AL972&gt;=0, RIGHT(TEXT(AL972,"0.#"),1)="."),TRUE,FALSE)</formula>
    </cfRule>
    <cfRule type="expression" dxfId="1275" priority="2087">
      <formula>IF(AND(AL972&lt;0, RIGHT(TEXT(AL972,"0.#"),1)&lt;&gt;"."),TRUE,FALSE)</formula>
    </cfRule>
    <cfRule type="expression" dxfId="1274" priority="2088">
      <formula>IF(AND(AL972&lt;0, RIGHT(TEXT(AL972,"0.#"),1)="."),TRUE,FALSE)</formula>
    </cfRule>
  </conditionalFormatting>
  <conditionalFormatting sqref="AL970:AO971">
    <cfRule type="expression" dxfId="1273" priority="2079">
      <formula>IF(AND(AL970&gt;=0, RIGHT(TEXT(AL970,"0.#"),1)&lt;&gt;"."),TRUE,FALSE)</formula>
    </cfRule>
    <cfRule type="expression" dxfId="1272" priority="2080">
      <formula>IF(AND(AL970&gt;=0, RIGHT(TEXT(AL970,"0.#"),1)="."),TRUE,FALSE)</formula>
    </cfRule>
    <cfRule type="expression" dxfId="1271" priority="2081">
      <formula>IF(AND(AL970&lt;0, RIGHT(TEXT(AL970,"0.#"),1)&lt;&gt;"."),TRUE,FALSE)</formula>
    </cfRule>
    <cfRule type="expression" dxfId="1270" priority="2082">
      <formula>IF(AND(AL970&lt;0, RIGHT(TEXT(AL970,"0.#"),1)="."),TRUE,FALSE)</formula>
    </cfRule>
  </conditionalFormatting>
  <conditionalFormatting sqref="AL1005:AO1032">
    <cfRule type="expression" dxfId="1269" priority="2073">
      <formula>IF(AND(AL1005&gt;=0, RIGHT(TEXT(AL1005,"0.#"),1)&lt;&gt;"."),TRUE,FALSE)</formula>
    </cfRule>
    <cfRule type="expression" dxfId="1268" priority="2074">
      <formula>IF(AND(AL1005&gt;=0, RIGHT(TEXT(AL1005,"0.#"),1)="."),TRUE,FALSE)</formula>
    </cfRule>
    <cfRule type="expression" dxfId="1267" priority="2075">
      <formula>IF(AND(AL1005&lt;0, RIGHT(TEXT(AL1005,"0.#"),1)&lt;&gt;"."),TRUE,FALSE)</formula>
    </cfRule>
    <cfRule type="expression" dxfId="1266" priority="2076">
      <formula>IF(AND(AL1005&lt;0, RIGHT(TEXT(AL1005,"0.#"),1)="."),TRUE,FALSE)</formula>
    </cfRule>
  </conditionalFormatting>
  <conditionalFormatting sqref="AL1003:AO1004">
    <cfRule type="expression" dxfId="1265" priority="2067">
      <formula>IF(AND(AL1003&gt;=0, RIGHT(TEXT(AL1003,"0.#"),1)&lt;&gt;"."),TRUE,FALSE)</formula>
    </cfRule>
    <cfRule type="expression" dxfId="1264" priority="2068">
      <formula>IF(AND(AL1003&gt;=0, RIGHT(TEXT(AL1003,"0.#"),1)="."),TRUE,FALSE)</formula>
    </cfRule>
    <cfRule type="expression" dxfId="1263" priority="2069">
      <formula>IF(AND(AL1003&lt;0, RIGHT(TEXT(AL1003,"0.#"),1)&lt;&gt;"."),TRUE,FALSE)</formula>
    </cfRule>
    <cfRule type="expression" dxfId="1262" priority="2070">
      <formula>IF(AND(AL1003&lt;0, RIGHT(TEXT(AL1003,"0.#"),1)="."),TRUE,FALSE)</formula>
    </cfRule>
  </conditionalFormatting>
  <conditionalFormatting sqref="Y1003:Y1004">
    <cfRule type="expression" dxfId="1261" priority="2065">
      <formula>IF(RIGHT(TEXT(Y1003,"0.#"),1)=".",FALSE,TRUE)</formula>
    </cfRule>
    <cfRule type="expression" dxfId="1260" priority="2066">
      <formula>IF(RIGHT(TEXT(Y1003,"0.#"),1)=".",TRUE,FALSE)</formula>
    </cfRule>
  </conditionalFormatting>
  <conditionalFormatting sqref="AL1038:AO1065">
    <cfRule type="expression" dxfId="1259" priority="2061">
      <formula>IF(AND(AL1038&gt;=0, RIGHT(TEXT(AL1038,"0.#"),1)&lt;&gt;"."),TRUE,FALSE)</formula>
    </cfRule>
    <cfRule type="expression" dxfId="1258" priority="2062">
      <formula>IF(AND(AL1038&gt;=0, RIGHT(TEXT(AL1038,"0.#"),1)="."),TRUE,FALSE)</formula>
    </cfRule>
    <cfRule type="expression" dxfId="1257" priority="2063">
      <formula>IF(AND(AL1038&lt;0, RIGHT(TEXT(AL1038,"0.#"),1)&lt;&gt;"."),TRUE,FALSE)</formula>
    </cfRule>
    <cfRule type="expression" dxfId="1256" priority="2064">
      <formula>IF(AND(AL1038&lt;0, RIGHT(TEXT(AL1038,"0.#"),1)="."),TRUE,FALSE)</formula>
    </cfRule>
  </conditionalFormatting>
  <conditionalFormatting sqref="Y1038:Y1065">
    <cfRule type="expression" dxfId="1255" priority="2059">
      <formula>IF(RIGHT(TEXT(Y1038,"0.#"),1)=".",FALSE,TRUE)</formula>
    </cfRule>
    <cfRule type="expression" dxfId="1254" priority="2060">
      <formula>IF(RIGHT(TEXT(Y1038,"0.#"),1)=".",TRUE,FALSE)</formula>
    </cfRule>
  </conditionalFormatting>
  <conditionalFormatting sqref="AL1036:AO1037">
    <cfRule type="expression" dxfId="1253" priority="2055">
      <formula>IF(AND(AL1036&gt;=0, RIGHT(TEXT(AL1036,"0.#"),1)&lt;&gt;"."),TRUE,FALSE)</formula>
    </cfRule>
    <cfRule type="expression" dxfId="1252" priority="2056">
      <formula>IF(AND(AL1036&gt;=0, RIGHT(TEXT(AL1036,"0.#"),1)="."),TRUE,FALSE)</formula>
    </cfRule>
    <cfRule type="expression" dxfId="1251" priority="2057">
      <formula>IF(AND(AL1036&lt;0, RIGHT(TEXT(AL1036,"0.#"),1)&lt;&gt;"."),TRUE,FALSE)</formula>
    </cfRule>
    <cfRule type="expression" dxfId="1250" priority="2058">
      <formula>IF(AND(AL1036&lt;0, RIGHT(TEXT(AL1036,"0.#"),1)="."),TRUE,FALSE)</formula>
    </cfRule>
  </conditionalFormatting>
  <conditionalFormatting sqref="Y1036:Y1037">
    <cfRule type="expression" dxfId="1249" priority="2053">
      <formula>IF(RIGHT(TEXT(Y1036,"0.#"),1)=".",FALSE,TRUE)</formula>
    </cfRule>
    <cfRule type="expression" dxfId="1248" priority="2054">
      <formula>IF(RIGHT(TEXT(Y1036,"0.#"),1)=".",TRUE,FALSE)</formula>
    </cfRule>
  </conditionalFormatting>
  <conditionalFormatting sqref="AL1071:AO1098">
    <cfRule type="expression" dxfId="1247" priority="2049">
      <formula>IF(AND(AL1071&gt;=0, RIGHT(TEXT(AL1071,"0.#"),1)&lt;&gt;"."),TRUE,FALSE)</formula>
    </cfRule>
    <cfRule type="expression" dxfId="1246" priority="2050">
      <formula>IF(AND(AL1071&gt;=0, RIGHT(TEXT(AL1071,"0.#"),1)="."),TRUE,FALSE)</formula>
    </cfRule>
    <cfRule type="expression" dxfId="1245" priority="2051">
      <formula>IF(AND(AL1071&lt;0, RIGHT(TEXT(AL1071,"0.#"),1)&lt;&gt;"."),TRUE,FALSE)</formula>
    </cfRule>
    <cfRule type="expression" dxfId="1244" priority="2052">
      <formula>IF(AND(AL1071&lt;0, RIGHT(TEXT(AL1071,"0.#"),1)="."),TRUE,FALSE)</formula>
    </cfRule>
  </conditionalFormatting>
  <conditionalFormatting sqref="Y1071:Y1098">
    <cfRule type="expression" dxfId="1243" priority="2047">
      <formula>IF(RIGHT(TEXT(Y1071,"0.#"),1)=".",FALSE,TRUE)</formula>
    </cfRule>
    <cfRule type="expression" dxfId="1242" priority="2048">
      <formula>IF(RIGHT(TEXT(Y1071,"0.#"),1)=".",TRUE,FALSE)</formula>
    </cfRule>
  </conditionalFormatting>
  <conditionalFormatting sqref="AL1069:AO1070">
    <cfRule type="expression" dxfId="1241" priority="2043">
      <formula>IF(AND(AL1069&gt;=0, RIGHT(TEXT(AL1069,"0.#"),1)&lt;&gt;"."),TRUE,FALSE)</formula>
    </cfRule>
    <cfRule type="expression" dxfId="1240" priority="2044">
      <formula>IF(AND(AL1069&gt;=0, RIGHT(TEXT(AL1069,"0.#"),1)="."),TRUE,FALSE)</formula>
    </cfRule>
    <cfRule type="expression" dxfId="1239" priority="2045">
      <formula>IF(AND(AL1069&lt;0, RIGHT(TEXT(AL1069,"0.#"),1)&lt;&gt;"."),TRUE,FALSE)</formula>
    </cfRule>
    <cfRule type="expression" dxfId="1238" priority="2046">
      <formula>IF(AND(AL1069&lt;0, RIGHT(TEXT(AL1069,"0.#"),1)="."),TRUE,FALSE)</formula>
    </cfRule>
  </conditionalFormatting>
  <conditionalFormatting sqref="Y1069:Y1070">
    <cfRule type="expression" dxfId="1237" priority="2041">
      <formula>IF(RIGHT(TEXT(Y1069,"0.#"),1)=".",FALSE,TRUE)</formula>
    </cfRule>
    <cfRule type="expression" dxfId="1236" priority="2042">
      <formula>IF(RIGHT(TEXT(Y1069,"0.#"),1)=".",TRUE,FALSE)</formula>
    </cfRule>
  </conditionalFormatting>
  <conditionalFormatting sqref="AE39">
    <cfRule type="expression" dxfId="1235" priority="2039">
      <formula>IF(RIGHT(TEXT(AE39,"0.#"),1)=".",FALSE,TRUE)</formula>
    </cfRule>
    <cfRule type="expression" dxfId="1234" priority="2040">
      <formula>IF(RIGHT(TEXT(AE39,"0.#"),1)=".",TRUE,FALSE)</formula>
    </cfRule>
  </conditionalFormatting>
  <conditionalFormatting sqref="AM41">
    <cfRule type="expression" dxfId="1233" priority="2023">
      <formula>IF(RIGHT(TEXT(AM41,"0.#"),1)=".",FALSE,TRUE)</formula>
    </cfRule>
    <cfRule type="expression" dxfId="1232" priority="2024">
      <formula>IF(RIGHT(TEXT(AM41,"0.#"),1)=".",TRUE,FALSE)</formula>
    </cfRule>
  </conditionalFormatting>
  <conditionalFormatting sqref="AE40">
    <cfRule type="expression" dxfId="1231" priority="2037">
      <formula>IF(RIGHT(TEXT(AE40,"0.#"),1)=".",FALSE,TRUE)</formula>
    </cfRule>
    <cfRule type="expression" dxfId="1230" priority="2038">
      <formula>IF(RIGHT(TEXT(AE40,"0.#"),1)=".",TRUE,FALSE)</formula>
    </cfRule>
  </conditionalFormatting>
  <conditionalFormatting sqref="AE41">
    <cfRule type="expression" dxfId="1229" priority="2035">
      <formula>IF(RIGHT(TEXT(AE41,"0.#"),1)=".",FALSE,TRUE)</formula>
    </cfRule>
    <cfRule type="expression" dxfId="1228" priority="2036">
      <formula>IF(RIGHT(TEXT(AE41,"0.#"),1)=".",TRUE,FALSE)</formula>
    </cfRule>
  </conditionalFormatting>
  <conditionalFormatting sqref="AI41">
    <cfRule type="expression" dxfId="1227" priority="2033">
      <formula>IF(RIGHT(TEXT(AI41,"0.#"),1)=".",FALSE,TRUE)</formula>
    </cfRule>
    <cfRule type="expression" dxfId="1226" priority="2034">
      <formula>IF(RIGHT(TEXT(AI41,"0.#"),1)=".",TRUE,FALSE)</formula>
    </cfRule>
  </conditionalFormatting>
  <conditionalFormatting sqref="AI40">
    <cfRule type="expression" dxfId="1225" priority="2031">
      <formula>IF(RIGHT(TEXT(AI40,"0.#"),1)=".",FALSE,TRUE)</formula>
    </cfRule>
    <cfRule type="expression" dxfId="1224" priority="2032">
      <formula>IF(RIGHT(TEXT(AI40,"0.#"),1)=".",TRUE,FALSE)</formula>
    </cfRule>
  </conditionalFormatting>
  <conditionalFormatting sqref="AI39">
    <cfRule type="expression" dxfId="1223" priority="2029">
      <formula>IF(RIGHT(TEXT(AI39,"0.#"),1)=".",FALSE,TRUE)</formula>
    </cfRule>
    <cfRule type="expression" dxfId="1222" priority="2030">
      <formula>IF(RIGHT(TEXT(AI39,"0.#"),1)=".",TRUE,FALSE)</formula>
    </cfRule>
  </conditionalFormatting>
  <conditionalFormatting sqref="AM39">
    <cfRule type="expression" dxfId="1221" priority="2027">
      <formula>IF(RIGHT(TEXT(AM39,"0.#"),1)=".",FALSE,TRUE)</formula>
    </cfRule>
    <cfRule type="expression" dxfId="1220" priority="2028">
      <formula>IF(RIGHT(TEXT(AM39,"0.#"),1)=".",TRUE,FALSE)</formula>
    </cfRule>
  </conditionalFormatting>
  <conditionalFormatting sqref="AM40">
    <cfRule type="expression" dxfId="1219" priority="2025">
      <formula>IF(RIGHT(TEXT(AM40,"0.#"),1)=".",FALSE,TRUE)</formula>
    </cfRule>
    <cfRule type="expression" dxfId="1218" priority="2026">
      <formula>IF(RIGHT(TEXT(AM40,"0.#"),1)=".",TRUE,FALSE)</formula>
    </cfRule>
  </conditionalFormatting>
  <conditionalFormatting sqref="AQ39:AQ41">
    <cfRule type="expression" dxfId="1217" priority="2021">
      <formula>IF(RIGHT(TEXT(AQ39,"0.#"),1)=".",FALSE,TRUE)</formula>
    </cfRule>
    <cfRule type="expression" dxfId="1216" priority="2022">
      <formula>IF(RIGHT(TEXT(AQ39,"0.#"),1)=".",TRUE,FALSE)</formula>
    </cfRule>
  </conditionalFormatting>
  <conditionalFormatting sqref="AU39:AU41">
    <cfRule type="expression" dxfId="1215" priority="2019">
      <formula>IF(RIGHT(TEXT(AU39,"0.#"),1)=".",FALSE,TRUE)</formula>
    </cfRule>
    <cfRule type="expression" dxfId="1214" priority="2020">
      <formula>IF(RIGHT(TEXT(AU39,"0.#"),1)=".",TRUE,FALSE)</formula>
    </cfRule>
  </conditionalFormatting>
  <conditionalFormatting sqref="AE46">
    <cfRule type="expression" dxfId="1213" priority="2017">
      <formula>IF(RIGHT(TEXT(AE46,"0.#"),1)=".",FALSE,TRUE)</formula>
    </cfRule>
    <cfRule type="expression" dxfId="1212" priority="2018">
      <formula>IF(RIGHT(TEXT(AE46,"0.#"),1)=".",TRUE,FALSE)</formula>
    </cfRule>
  </conditionalFormatting>
  <conditionalFormatting sqref="AE47">
    <cfRule type="expression" dxfId="1211" priority="2015">
      <formula>IF(RIGHT(TEXT(AE47,"0.#"),1)=".",FALSE,TRUE)</formula>
    </cfRule>
    <cfRule type="expression" dxfId="1210" priority="2016">
      <formula>IF(RIGHT(TEXT(AE47,"0.#"),1)=".",TRUE,FALSE)</formula>
    </cfRule>
  </conditionalFormatting>
  <conditionalFormatting sqref="AE48">
    <cfRule type="expression" dxfId="1209" priority="2013">
      <formula>IF(RIGHT(TEXT(AE48,"0.#"),1)=".",FALSE,TRUE)</formula>
    </cfRule>
    <cfRule type="expression" dxfId="1208" priority="2014">
      <formula>IF(RIGHT(TEXT(AE48,"0.#"),1)=".",TRUE,FALSE)</formula>
    </cfRule>
  </conditionalFormatting>
  <conditionalFormatting sqref="AI48">
    <cfRule type="expression" dxfId="1207" priority="2011">
      <formula>IF(RIGHT(TEXT(AI48,"0.#"),1)=".",FALSE,TRUE)</formula>
    </cfRule>
    <cfRule type="expression" dxfId="1206" priority="2012">
      <formula>IF(RIGHT(TEXT(AI48,"0.#"),1)=".",TRUE,FALSE)</formula>
    </cfRule>
  </conditionalFormatting>
  <conditionalFormatting sqref="AI47">
    <cfRule type="expression" dxfId="1205" priority="2009">
      <formula>IF(RIGHT(TEXT(AI47,"0.#"),1)=".",FALSE,TRUE)</formula>
    </cfRule>
    <cfRule type="expression" dxfId="1204" priority="2010">
      <formula>IF(RIGHT(TEXT(AI47,"0.#"),1)=".",TRUE,FALSE)</formula>
    </cfRule>
  </conditionalFormatting>
  <conditionalFormatting sqref="AE448">
    <cfRule type="expression" dxfId="1203" priority="1887">
      <formula>IF(RIGHT(TEXT(AE448,"0.#"),1)=".",FALSE,TRUE)</formula>
    </cfRule>
    <cfRule type="expression" dxfId="1202" priority="1888">
      <formula>IF(RIGHT(TEXT(AE448,"0.#"),1)=".",TRUE,FALSE)</formula>
    </cfRule>
  </conditionalFormatting>
  <conditionalFormatting sqref="AM450">
    <cfRule type="expression" dxfId="1201" priority="1877">
      <formula>IF(RIGHT(TEXT(AM450,"0.#"),1)=".",FALSE,TRUE)</formula>
    </cfRule>
    <cfRule type="expression" dxfId="1200" priority="1878">
      <formula>IF(RIGHT(TEXT(AM450,"0.#"),1)=".",TRUE,FALSE)</formula>
    </cfRule>
  </conditionalFormatting>
  <conditionalFormatting sqref="AE449">
    <cfRule type="expression" dxfId="1199" priority="1885">
      <formula>IF(RIGHT(TEXT(AE449,"0.#"),1)=".",FALSE,TRUE)</formula>
    </cfRule>
    <cfRule type="expression" dxfId="1198" priority="1886">
      <formula>IF(RIGHT(TEXT(AE449,"0.#"),1)=".",TRUE,FALSE)</formula>
    </cfRule>
  </conditionalFormatting>
  <conditionalFormatting sqref="AE450">
    <cfRule type="expression" dxfId="1197" priority="1883">
      <formula>IF(RIGHT(TEXT(AE450,"0.#"),1)=".",FALSE,TRUE)</formula>
    </cfRule>
    <cfRule type="expression" dxfId="1196" priority="1884">
      <formula>IF(RIGHT(TEXT(AE450,"0.#"),1)=".",TRUE,FALSE)</formula>
    </cfRule>
  </conditionalFormatting>
  <conditionalFormatting sqref="AM448">
    <cfRule type="expression" dxfId="1195" priority="1881">
      <formula>IF(RIGHT(TEXT(AM448,"0.#"),1)=".",FALSE,TRUE)</formula>
    </cfRule>
    <cfRule type="expression" dxfId="1194" priority="1882">
      <formula>IF(RIGHT(TEXT(AM448,"0.#"),1)=".",TRUE,FALSE)</formula>
    </cfRule>
  </conditionalFormatting>
  <conditionalFormatting sqref="AM449">
    <cfRule type="expression" dxfId="1193" priority="1879">
      <formula>IF(RIGHT(TEXT(AM449,"0.#"),1)=".",FALSE,TRUE)</formula>
    </cfRule>
    <cfRule type="expression" dxfId="1192" priority="1880">
      <formula>IF(RIGHT(TEXT(AM449,"0.#"),1)=".",TRUE,FALSE)</formula>
    </cfRule>
  </conditionalFormatting>
  <conditionalFormatting sqref="AU448">
    <cfRule type="expression" dxfId="1191" priority="1875">
      <formula>IF(RIGHT(TEXT(AU448,"0.#"),1)=".",FALSE,TRUE)</formula>
    </cfRule>
    <cfRule type="expression" dxfId="1190" priority="1876">
      <formula>IF(RIGHT(TEXT(AU448,"0.#"),1)=".",TRUE,FALSE)</formula>
    </cfRule>
  </conditionalFormatting>
  <conditionalFormatting sqref="AU449">
    <cfRule type="expression" dxfId="1189" priority="1873">
      <formula>IF(RIGHT(TEXT(AU449,"0.#"),1)=".",FALSE,TRUE)</formula>
    </cfRule>
    <cfRule type="expression" dxfId="1188" priority="1874">
      <formula>IF(RIGHT(TEXT(AU449,"0.#"),1)=".",TRUE,FALSE)</formula>
    </cfRule>
  </conditionalFormatting>
  <conditionalFormatting sqref="AU450">
    <cfRule type="expression" dxfId="1187" priority="1871">
      <formula>IF(RIGHT(TEXT(AU450,"0.#"),1)=".",FALSE,TRUE)</formula>
    </cfRule>
    <cfRule type="expression" dxfId="1186" priority="1872">
      <formula>IF(RIGHT(TEXT(AU450,"0.#"),1)=".",TRUE,FALSE)</formula>
    </cfRule>
  </conditionalFormatting>
  <conditionalFormatting sqref="AI450">
    <cfRule type="expression" dxfId="1185" priority="1865">
      <formula>IF(RIGHT(TEXT(AI450,"0.#"),1)=".",FALSE,TRUE)</formula>
    </cfRule>
    <cfRule type="expression" dxfId="1184" priority="1866">
      <formula>IF(RIGHT(TEXT(AI450,"0.#"),1)=".",TRUE,FALSE)</formula>
    </cfRule>
  </conditionalFormatting>
  <conditionalFormatting sqref="AI448">
    <cfRule type="expression" dxfId="1183" priority="1869">
      <formula>IF(RIGHT(TEXT(AI448,"0.#"),1)=".",FALSE,TRUE)</formula>
    </cfRule>
    <cfRule type="expression" dxfId="1182" priority="1870">
      <formula>IF(RIGHT(TEXT(AI448,"0.#"),1)=".",TRUE,FALSE)</formula>
    </cfRule>
  </conditionalFormatting>
  <conditionalFormatting sqref="AI449">
    <cfRule type="expression" dxfId="1181" priority="1867">
      <formula>IF(RIGHT(TEXT(AI449,"0.#"),1)=".",FALSE,TRUE)</formula>
    </cfRule>
    <cfRule type="expression" dxfId="1180" priority="1868">
      <formula>IF(RIGHT(TEXT(AI449,"0.#"),1)=".",TRUE,FALSE)</formula>
    </cfRule>
  </conditionalFormatting>
  <conditionalFormatting sqref="AQ449">
    <cfRule type="expression" dxfId="1179" priority="1863">
      <formula>IF(RIGHT(TEXT(AQ449,"0.#"),1)=".",FALSE,TRUE)</formula>
    </cfRule>
    <cfRule type="expression" dxfId="1178" priority="1864">
      <formula>IF(RIGHT(TEXT(AQ449,"0.#"),1)=".",TRUE,FALSE)</formula>
    </cfRule>
  </conditionalFormatting>
  <conditionalFormatting sqref="AQ450">
    <cfRule type="expression" dxfId="1177" priority="1861">
      <formula>IF(RIGHT(TEXT(AQ450,"0.#"),1)=".",FALSE,TRUE)</formula>
    </cfRule>
    <cfRule type="expression" dxfId="1176" priority="1862">
      <formula>IF(RIGHT(TEXT(AQ450,"0.#"),1)=".",TRUE,FALSE)</formula>
    </cfRule>
  </conditionalFormatting>
  <conditionalFormatting sqref="AQ448">
    <cfRule type="expression" dxfId="1175" priority="1859">
      <formula>IF(RIGHT(TEXT(AQ448,"0.#"),1)=".",FALSE,TRUE)</formula>
    </cfRule>
    <cfRule type="expression" dxfId="1174" priority="1860">
      <formula>IF(RIGHT(TEXT(AQ448,"0.#"),1)=".",TRUE,FALSE)</formula>
    </cfRule>
  </conditionalFormatting>
  <conditionalFormatting sqref="AE453">
    <cfRule type="expression" dxfId="1173" priority="1857">
      <formula>IF(RIGHT(TEXT(AE453,"0.#"),1)=".",FALSE,TRUE)</formula>
    </cfRule>
    <cfRule type="expression" dxfId="1172" priority="1858">
      <formula>IF(RIGHT(TEXT(AE453,"0.#"),1)=".",TRUE,FALSE)</formula>
    </cfRule>
  </conditionalFormatting>
  <conditionalFormatting sqref="AM455">
    <cfRule type="expression" dxfId="1171" priority="1847">
      <formula>IF(RIGHT(TEXT(AM455,"0.#"),1)=".",FALSE,TRUE)</formula>
    </cfRule>
    <cfRule type="expression" dxfId="1170" priority="1848">
      <formula>IF(RIGHT(TEXT(AM455,"0.#"),1)=".",TRUE,FALSE)</formula>
    </cfRule>
  </conditionalFormatting>
  <conditionalFormatting sqref="AE454">
    <cfRule type="expression" dxfId="1169" priority="1855">
      <formula>IF(RIGHT(TEXT(AE454,"0.#"),1)=".",FALSE,TRUE)</formula>
    </cfRule>
    <cfRule type="expression" dxfId="1168" priority="1856">
      <formula>IF(RIGHT(TEXT(AE454,"0.#"),1)=".",TRUE,FALSE)</formula>
    </cfRule>
  </conditionalFormatting>
  <conditionalFormatting sqref="AE455">
    <cfRule type="expression" dxfId="1167" priority="1853">
      <formula>IF(RIGHT(TEXT(AE455,"0.#"),1)=".",FALSE,TRUE)</formula>
    </cfRule>
    <cfRule type="expression" dxfId="1166" priority="1854">
      <formula>IF(RIGHT(TEXT(AE455,"0.#"),1)=".",TRUE,FALSE)</formula>
    </cfRule>
  </conditionalFormatting>
  <conditionalFormatting sqref="AM453">
    <cfRule type="expression" dxfId="1165" priority="1851">
      <formula>IF(RIGHT(TEXT(AM453,"0.#"),1)=".",FALSE,TRUE)</formula>
    </cfRule>
    <cfRule type="expression" dxfId="1164" priority="1852">
      <formula>IF(RIGHT(TEXT(AM453,"0.#"),1)=".",TRUE,FALSE)</formula>
    </cfRule>
  </conditionalFormatting>
  <conditionalFormatting sqref="AM454">
    <cfRule type="expression" dxfId="1163" priority="1849">
      <formula>IF(RIGHT(TEXT(AM454,"0.#"),1)=".",FALSE,TRUE)</formula>
    </cfRule>
    <cfRule type="expression" dxfId="1162" priority="1850">
      <formula>IF(RIGHT(TEXT(AM454,"0.#"),1)=".",TRUE,FALSE)</formula>
    </cfRule>
  </conditionalFormatting>
  <conditionalFormatting sqref="AU453">
    <cfRule type="expression" dxfId="1161" priority="1845">
      <formula>IF(RIGHT(TEXT(AU453,"0.#"),1)=".",FALSE,TRUE)</formula>
    </cfRule>
    <cfRule type="expression" dxfId="1160" priority="1846">
      <formula>IF(RIGHT(TEXT(AU453,"0.#"),1)=".",TRUE,FALSE)</formula>
    </cfRule>
  </conditionalFormatting>
  <conditionalFormatting sqref="AU454">
    <cfRule type="expression" dxfId="1159" priority="1843">
      <formula>IF(RIGHT(TEXT(AU454,"0.#"),1)=".",FALSE,TRUE)</formula>
    </cfRule>
    <cfRule type="expression" dxfId="1158" priority="1844">
      <formula>IF(RIGHT(TEXT(AU454,"0.#"),1)=".",TRUE,FALSE)</formula>
    </cfRule>
  </conditionalFormatting>
  <conditionalFormatting sqref="AU455">
    <cfRule type="expression" dxfId="1157" priority="1841">
      <formula>IF(RIGHT(TEXT(AU455,"0.#"),1)=".",FALSE,TRUE)</formula>
    </cfRule>
    <cfRule type="expression" dxfId="1156" priority="1842">
      <formula>IF(RIGHT(TEXT(AU455,"0.#"),1)=".",TRUE,FALSE)</formula>
    </cfRule>
  </conditionalFormatting>
  <conditionalFormatting sqref="AI455">
    <cfRule type="expression" dxfId="1155" priority="1835">
      <formula>IF(RIGHT(TEXT(AI455,"0.#"),1)=".",FALSE,TRUE)</formula>
    </cfRule>
    <cfRule type="expression" dxfId="1154" priority="1836">
      <formula>IF(RIGHT(TEXT(AI455,"0.#"),1)=".",TRUE,FALSE)</formula>
    </cfRule>
  </conditionalFormatting>
  <conditionalFormatting sqref="AI453">
    <cfRule type="expression" dxfId="1153" priority="1839">
      <formula>IF(RIGHT(TEXT(AI453,"0.#"),1)=".",FALSE,TRUE)</formula>
    </cfRule>
    <cfRule type="expression" dxfId="1152" priority="1840">
      <formula>IF(RIGHT(TEXT(AI453,"0.#"),1)=".",TRUE,FALSE)</formula>
    </cfRule>
  </conditionalFormatting>
  <conditionalFormatting sqref="AI454">
    <cfRule type="expression" dxfId="1151" priority="1837">
      <formula>IF(RIGHT(TEXT(AI454,"0.#"),1)=".",FALSE,TRUE)</formula>
    </cfRule>
    <cfRule type="expression" dxfId="1150" priority="1838">
      <formula>IF(RIGHT(TEXT(AI454,"0.#"),1)=".",TRUE,FALSE)</formula>
    </cfRule>
  </conditionalFormatting>
  <conditionalFormatting sqref="AQ454">
    <cfRule type="expression" dxfId="1149" priority="1833">
      <formula>IF(RIGHT(TEXT(AQ454,"0.#"),1)=".",FALSE,TRUE)</formula>
    </cfRule>
    <cfRule type="expression" dxfId="1148" priority="1834">
      <formula>IF(RIGHT(TEXT(AQ454,"0.#"),1)=".",TRUE,FALSE)</formula>
    </cfRule>
  </conditionalFormatting>
  <conditionalFormatting sqref="AQ455">
    <cfRule type="expression" dxfId="1147" priority="1831">
      <formula>IF(RIGHT(TEXT(AQ455,"0.#"),1)=".",FALSE,TRUE)</formula>
    </cfRule>
    <cfRule type="expression" dxfId="1146" priority="1832">
      <formula>IF(RIGHT(TEXT(AQ455,"0.#"),1)=".",TRUE,FALSE)</formula>
    </cfRule>
  </conditionalFormatting>
  <conditionalFormatting sqref="AQ453">
    <cfRule type="expression" dxfId="1145" priority="1829">
      <formula>IF(RIGHT(TEXT(AQ453,"0.#"),1)=".",FALSE,TRUE)</formula>
    </cfRule>
    <cfRule type="expression" dxfId="1144" priority="1830">
      <formula>IF(RIGHT(TEXT(AQ453,"0.#"),1)=".",TRUE,FALSE)</formula>
    </cfRule>
  </conditionalFormatting>
  <conditionalFormatting sqref="AE487">
    <cfRule type="expression" dxfId="1143" priority="1707">
      <formula>IF(RIGHT(TEXT(AE487,"0.#"),1)=".",FALSE,TRUE)</formula>
    </cfRule>
    <cfRule type="expression" dxfId="1142" priority="1708">
      <formula>IF(RIGHT(TEXT(AE487,"0.#"),1)=".",TRUE,FALSE)</formula>
    </cfRule>
  </conditionalFormatting>
  <conditionalFormatting sqref="AE488">
    <cfRule type="expression" dxfId="1141" priority="1705">
      <formula>IF(RIGHT(TEXT(AE488,"0.#"),1)=".",FALSE,TRUE)</formula>
    </cfRule>
    <cfRule type="expression" dxfId="1140" priority="1706">
      <formula>IF(RIGHT(TEXT(AE488,"0.#"),1)=".",TRUE,FALSE)</formula>
    </cfRule>
  </conditionalFormatting>
  <conditionalFormatting sqref="AE489">
    <cfRule type="expression" dxfId="1139" priority="1703">
      <formula>IF(RIGHT(TEXT(AE489,"0.#"),1)=".",FALSE,TRUE)</formula>
    </cfRule>
    <cfRule type="expression" dxfId="1138" priority="1704">
      <formula>IF(RIGHT(TEXT(AE489,"0.#"),1)=".",TRUE,FALSE)</formula>
    </cfRule>
  </conditionalFormatting>
  <conditionalFormatting sqref="AU487">
    <cfRule type="expression" dxfId="1137" priority="1695">
      <formula>IF(RIGHT(TEXT(AU487,"0.#"),1)=".",FALSE,TRUE)</formula>
    </cfRule>
    <cfRule type="expression" dxfId="1136" priority="1696">
      <formula>IF(RIGHT(TEXT(AU487,"0.#"),1)=".",TRUE,FALSE)</formula>
    </cfRule>
  </conditionalFormatting>
  <conditionalFormatting sqref="AU488">
    <cfRule type="expression" dxfId="1135" priority="1693">
      <formula>IF(RIGHT(TEXT(AU488,"0.#"),1)=".",FALSE,TRUE)</formula>
    </cfRule>
    <cfRule type="expression" dxfId="1134" priority="1694">
      <formula>IF(RIGHT(TEXT(AU488,"0.#"),1)=".",TRUE,FALSE)</formula>
    </cfRule>
  </conditionalFormatting>
  <conditionalFormatting sqref="AU489">
    <cfRule type="expression" dxfId="1133" priority="1691">
      <formula>IF(RIGHT(TEXT(AU489,"0.#"),1)=".",FALSE,TRUE)</formula>
    </cfRule>
    <cfRule type="expression" dxfId="1132" priority="1692">
      <formula>IF(RIGHT(TEXT(AU489,"0.#"),1)=".",TRUE,FALSE)</formula>
    </cfRule>
  </conditionalFormatting>
  <conditionalFormatting sqref="AQ488">
    <cfRule type="expression" dxfId="1131" priority="1683">
      <formula>IF(RIGHT(TEXT(AQ488,"0.#"),1)=".",FALSE,TRUE)</formula>
    </cfRule>
    <cfRule type="expression" dxfId="1130" priority="1684">
      <formula>IF(RIGHT(TEXT(AQ488,"0.#"),1)=".",TRUE,FALSE)</formula>
    </cfRule>
  </conditionalFormatting>
  <conditionalFormatting sqref="AQ489">
    <cfRule type="expression" dxfId="1129" priority="1681">
      <formula>IF(RIGHT(TEXT(AQ489,"0.#"),1)=".",FALSE,TRUE)</formula>
    </cfRule>
    <cfRule type="expression" dxfId="1128" priority="1682">
      <formula>IF(RIGHT(TEXT(AQ489,"0.#"),1)=".",TRUE,FALSE)</formula>
    </cfRule>
  </conditionalFormatting>
  <conditionalFormatting sqref="AQ487">
    <cfRule type="expression" dxfId="1127" priority="1679">
      <formula>IF(RIGHT(TEXT(AQ487,"0.#"),1)=".",FALSE,TRUE)</formula>
    </cfRule>
    <cfRule type="expression" dxfId="1126" priority="1680">
      <formula>IF(RIGHT(TEXT(AQ487,"0.#"),1)=".",TRUE,FALSE)</formula>
    </cfRule>
  </conditionalFormatting>
  <conditionalFormatting sqref="AE512">
    <cfRule type="expression" dxfId="1125" priority="1677">
      <formula>IF(RIGHT(TEXT(AE512,"0.#"),1)=".",FALSE,TRUE)</formula>
    </cfRule>
    <cfRule type="expression" dxfId="1124" priority="1678">
      <formula>IF(RIGHT(TEXT(AE512,"0.#"),1)=".",TRUE,FALSE)</formula>
    </cfRule>
  </conditionalFormatting>
  <conditionalFormatting sqref="AE513">
    <cfRule type="expression" dxfId="1123" priority="1675">
      <formula>IF(RIGHT(TEXT(AE513,"0.#"),1)=".",FALSE,TRUE)</formula>
    </cfRule>
    <cfRule type="expression" dxfId="1122" priority="1676">
      <formula>IF(RIGHT(TEXT(AE513,"0.#"),1)=".",TRUE,FALSE)</formula>
    </cfRule>
  </conditionalFormatting>
  <conditionalFormatting sqref="AE514">
    <cfRule type="expression" dxfId="1121" priority="1673">
      <formula>IF(RIGHT(TEXT(AE514,"0.#"),1)=".",FALSE,TRUE)</formula>
    </cfRule>
    <cfRule type="expression" dxfId="1120" priority="1674">
      <formula>IF(RIGHT(TEXT(AE514,"0.#"),1)=".",TRUE,FALSE)</formula>
    </cfRule>
  </conditionalFormatting>
  <conditionalFormatting sqref="AU512">
    <cfRule type="expression" dxfId="1119" priority="1665">
      <formula>IF(RIGHT(TEXT(AU512,"0.#"),1)=".",FALSE,TRUE)</formula>
    </cfRule>
    <cfRule type="expression" dxfId="1118" priority="1666">
      <formula>IF(RIGHT(TEXT(AU512,"0.#"),1)=".",TRUE,FALSE)</formula>
    </cfRule>
  </conditionalFormatting>
  <conditionalFormatting sqref="AU513">
    <cfRule type="expression" dxfId="1117" priority="1663">
      <formula>IF(RIGHT(TEXT(AU513,"0.#"),1)=".",FALSE,TRUE)</formula>
    </cfRule>
    <cfRule type="expression" dxfId="1116" priority="1664">
      <formula>IF(RIGHT(TEXT(AU513,"0.#"),1)=".",TRUE,FALSE)</formula>
    </cfRule>
  </conditionalFormatting>
  <conditionalFormatting sqref="AU514">
    <cfRule type="expression" dxfId="1115" priority="1661">
      <formula>IF(RIGHT(TEXT(AU514,"0.#"),1)=".",FALSE,TRUE)</formula>
    </cfRule>
    <cfRule type="expression" dxfId="1114" priority="1662">
      <formula>IF(RIGHT(TEXT(AU514,"0.#"),1)=".",TRUE,FALSE)</formula>
    </cfRule>
  </conditionalFormatting>
  <conditionalFormatting sqref="AQ513">
    <cfRule type="expression" dxfId="1113" priority="1653">
      <formula>IF(RIGHT(TEXT(AQ513,"0.#"),1)=".",FALSE,TRUE)</formula>
    </cfRule>
    <cfRule type="expression" dxfId="1112" priority="1654">
      <formula>IF(RIGHT(TEXT(AQ513,"0.#"),1)=".",TRUE,FALSE)</formula>
    </cfRule>
  </conditionalFormatting>
  <conditionalFormatting sqref="AQ514">
    <cfRule type="expression" dxfId="1111" priority="1651">
      <formula>IF(RIGHT(TEXT(AQ514,"0.#"),1)=".",FALSE,TRUE)</formula>
    </cfRule>
    <cfRule type="expression" dxfId="1110" priority="1652">
      <formula>IF(RIGHT(TEXT(AQ514,"0.#"),1)=".",TRUE,FALSE)</formula>
    </cfRule>
  </conditionalFormatting>
  <conditionalFormatting sqref="AQ512">
    <cfRule type="expression" dxfId="1109" priority="1649">
      <formula>IF(RIGHT(TEXT(AQ512,"0.#"),1)=".",FALSE,TRUE)</formula>
    </cfRule>
    <cfRule type="expression" dxfId="1108" priority="1650">
      <formula>IF(RIGHT(TEXT(AQ512,"0.#"),1)=".",TRUE,FALSE)</formula>
    </cfRule>
  </conditionalFormatting>
  <conditionalFormatting sqref="AE517">
    <cfRule type="expression" dxfId="1107" priority="1527">
      <formula>IF(RIGHT(TEXT(AE517,"0.#"),1)=".",FALSE,TRUE)</formula>
    </cfRule>
    <cfRule type="expression" dxfId="1106" priority="1528">
      <formula>IF(RIGHT(TEXT(AE517,"0.#"),1)=".",TRUE,FALSE)</formula>
    </cfRule>
  </conditionalFormatting>
  <conditionalFormatting sqref="AE518">
    <cfRule type="expression" dxfId="1105" priority="1525">
      <formula>IF(RIGHT(TEXT(AE518,"0.#"),1)=".",FALSE,TRUE)</formula>
    </cfRule>
    <cfRule type="expression" dxfId="1104" priority="1526">
      <formula>IF(RIGHT(TEXT(AE518,"0.#"),1)=".",TRUE,FALSE)</formula>
    </cfRule>
  </conditionalFormatting>
  <conditionalFormatting sqref="AE519">
    <cfRule type="expression" dxfId="1103" priority="1523">
      <formula>IF(RIGHT(TEXT(AE519,"0.#"),1)=".",FALSE,TRUE)</formula>
    </cfRule>
    <cfRule type="expression" dxfId="1102" priority="1524">
      <formula>IF(RIGHT(TEXT(AE519,"0.#"),1)=".",TRUE,FALSE)</formula>
    </cfRule>
  </conditionalFormatting>
  <conditionalFormatting sqref="AU517">
    <cfRule type="expression" dxfId="1101" priority="1515">
      <formula>IF(RIGHT(TEXT(AU517,"0.#"),1)=".",FALSE,TRUE)</formula>
    </cfRule>
    <cfRule type="expression" dxfId="1100" priority="1516">
      <formula>IF(RIGHT(TEXT(AU517,"0.#"),1)=".",TRUE,FALSE)</formula>
    </cfRule>
  </conditionalFormatting>
  <conditionalFormatting sqref="AU519">
    <cfRule type="expression" dxfId="1099" priority="1511">
      <formula>IF(RIGHT(TEXT(AU519,"0.#"),1)=".",FALSE,TRUE)</formula>
    </cfRule>
    <cfRule type="expression" dxfId="1098" priority="1512">
      <formula>IF(RIGHT(TEXT(AU519,"0.#"),1)=".",TRUE,FALSE)</formula>
    </cfRule>
  </conditionalFormatting>
  <conditionalFormatting sqref="AQ518">
    <cfRule type="expression" dxfId="1097" priority="1503">
      <formula>IF(RIGHT(TEXT(AQ518,"0.#"),1)=".",FALSE,TRUE)</formula>
    </cfRule>
    <cfRule type="expression" dxfId="1096" priority="1504">
      <formula>IF(RIGHT(TEXT(AQ518,"0.#"),1)=".",TRUE,FALSE)</formula>
    </cfRule>
  </conditionalFormatting>
  <conditionalFormatting sqref="AQ519">
    <cfRule type="expression" dxfId="1095" priority="1501">
      <formula>IF(RIGHT(TEXT(AQ519,"0.#"),1)=".",FALSE,TRUE)</formula>
    </cfRule>
    <cfRule type="expression" dxfId="1094" priority="1502">
      <formula>IF(RIGHT(TEXT(AQ519,"0.#"),1)=".",TRUE,FALSE)</formula>
    </cfRule>
  </conditionalFormatting>
  <conditionalFormatting sqref="AQ517">
    <cfRule type="expression" dxfId="1093" priority="1499">
      <formula>IF(RIGHT(TEXT(AQ517,"0.#"),1)=".",FALSE,TRUE)</formula>
    </cfRule>
    <cfRule type="expression" dxfId="1092" priority="1500">
      <formula>IF(RIGHT(TEXT(AQ517,"0.#"),1)=".",TRUE,FALSE)</formula>
    </cfRule>
  </conditionalFormatting>
  <conditionalFormatting sqref="AE522">
    <cfRule type="expression" dxfId="1091" priority="1497">
      <formula>IF(RIGHT(TEXT(AE522,"0.#"),1)=".",FALSE,TRUE)</formula>
    </cfRule>
    <cfRule type="expression" dxfId="1090" priority="1498">
      <formula>IF(RIGHT(TEXT(AE522,"0.#"),1)=".",TRUE,FALSE)</formula>
    </cfRule>
  </conditionalFormatting>
  <conditionalFormatting sqref="AE523">
    <cfRule type="expression" dxfId="1089" priority="1495">
      <formula>IF(RIGHT(TEXT(AE523,"0.#"),1)=".",FALSE,TRUE)</formula>
    </cfRule>
    <cfRule type="expression" dxfId="1088" priority="1496">
      <formula>IF(RIGHT(TEXT(AE523,"0.#"),1)=".",TRUE,FALSE)</formula>
    </cfRule>
  </conditionalFormatting>
  <conditionalFormatting sqref="AE524">
    <cfRule type="expression" dxfId="1087" priority="1493">
      <formula>IF(RIGHT(TEXT(AE524,"0.#"),1)=".",FALSE,TRUE)</formula>
    </cfRule>
    <cfRule type="expression" dxfId="1086" priority="1494">
      <formula>IF(RIGHT(TEXT(AE524,"0.#"),1)=".",TRUE,FALSE)</formula>
    </cfRule>
  </conditionalFormatting>
  <conditionalFormatting sqref="AU522">
    <cfRule type="expression" dxfId="1085" priority="1485">
      <formula>IF(RIGHT(TEXT(AU522,"0.#"),1)=".",FALSE,TRUE)</formula>
    </cfRule>
    <cfRule type="expression" dxfId="1084" priority="1486">
      <formula>IF(RIGHT(TEXT(AU522,"0.#"),1)=".",TRUE,FALSE)</formula>
    </cfRule>
  </conditionalFormatting>
  <conditionalFormatting sqref="AU523">
    <cfRule type="expression" dxfId="1083" priority="1483">
      <formula>IF(RIGHT(TEXT(AU523,"0.#"),1)=".",FALSE,TRUE)</formula>
    </cfRule>
    <cfRule type="expression" dxfId="1082" priority="1484">
      <formula>IF(RIGHT(TEXT(AU523,"0.#"),1)=".",TRUE,FALSE)</formula>
    </cfRule>
  </conditionalFormatting>
  <conditionalFormatting sqref="AU524">
    <cfRule type="expression" dxfId="1081" priority="1481">
      <formula>IF(RIGHT(TEXT(AU524,"0.#"),1)=".",FALSE,TRUE)</formula>
    </cfRule>
    <cfRule type="expression" dxfId="1080" priority="1482">
      <formula>IF(RIGHT(TEXT(AU524,"0.#"),1)=".",TRUE,FALSE)</formula>
    </cfRule>
  </conditionalFormatting>
  <conditionalFormatting sqref="AQ523">
    <cfRule type="expression" dxfId="1079" priority="1473">
      <formula>IF(RIGHT(TEXT(AQ523,"0.#"),1)=".",FALSE,TRUE)</formula>
    </cfRule>
    <cfRule type="expression" dxfId="1078" priority="1474">
      <formula>IF(RIGHT(TEXT(AQ523,"0.#"),1)=".",TRUE,FALSE)</formula>
    </cfRule>
  </conditionalFormatting>
  <conditionalFormatting sqref="AQ524">
    <cfRule type="expression" dxfId="1077" priority="1471">
      <formula>IF(RIGHT(TEXT(AQ524,"0.#"),1)=".",FALSE,TRUE)</formula>
    </cfRule>
    <cfRule type="expression" dxfId="1076" priority="1472">
      <formula>IF(RIGHT(TEXT(AQ524,"0.#"),1)=".",TRUE,FALSE)</formula>
    </cfRule>
  </conditionalFormatting>
  <conditionalFormatting sqref="AQ522">
    <cfRule type="expression" dxfId="1075" priority="1469">
      <formula>IF(RIGHT(TEXT(AQ522,"0.#"),1)=".",FALSE,TRUE)</formula>
    </cfRule>
    <cfRule type="expression" dxfId="1074" priority="1470">
      <formula>IF(RIGHT(TEXT(AQ522,"0.#"),1)=".",TRUE,FALSE)</formula>
    </cfRule>
  </conditionalFormatting>
  <conditionalFormatting sqref="AE527">
    <cfRule type="expression" dxfId="1073" priority="1467">
      <formula>IF(RIGHT(TEXT(AE527,"0.#"),1)=".",FALSE,TRUE)</formula>
    </cfRule>
    <cfRule type="expression" dxfId="1072" priority="1468">
      <formula>IF(RIGHT(TEXT(AE527,"0.#"),1)=".",TRUE,FALSE)</formula>
    </cfRule>
  </conditionalFormatting>
  <conditionalFormatting sqref="AE528">
    <cfRule type="expression" dxfId="1071" priority="1465">
      <formula>IF(RIGHT(TEXT(AE528,"0.#"),1)=".",FALSE,TRUE)</formula>
    </cfRule>
    <cfRule type="expression" dxfId="1070" priority="1466">
      <formula>IF(RIGHT(TEXT(AE528,"0.#"),1)=".",TRUE,FALSE)</formula>
    </cfRule>
  </conditionalFormatting>
  <conditionalFormatting sqref="AE529">
    <cfRule type="expression" dxfId="1069" priority="1463">
      <formula>IF(RIGHT(TEXT(AE529,"0.#"),1)=".",FALSE,TRUE)</formula>
    </cfRule>
    <cfRule type="expression" dxfId="1068" priority="1464">
      <formula>IF(RIGHT(TEXT(AE529,"0.#"),1)=".",TRUE,FALSE)</formula>
    </cfRule>
  </conditionalFormatting>
  <conditionalFormatting sqref="AU527">
    <cfRule type="expression" dxfId="1067" priority="1455">
      <formula>IF(RIGHT(TEXT(AU527,"0.#"),1)=".",FALSE,TRUE)</formula>
    </cfRule>
    <cfRule type="expression" dxfId="1066" priority="1456">
      <formula>IF(RIGHT(TEXT(AU527,"0.#"),1)=".",TRUE,FALSE)</formula>
    </cfRule>
  </conditionalFormatting>
  <conditionalFormatting sqref="AU528">
    <cfRule type="expression" dxfId="1065" priority="1453">
      <formula>IF(RIGHT(TEXT(AU528,"0.#"),1)=".",FALSE,TRUE)</formula>
    </cfRule>
    <cfRule type="expression" dxfId="1064" priority="1454">
      <formula>IF(RIGHT(TEXT(AU528,"0.#"),1)=".",TRUE,FALSE)</formula>
    </cfRule>
  </conditionalFormatting>
  <conditionalFormatting sqref="AU529">
    <cfRule type="expression" dxfId="1063" priority="1451">
      <formula>IF(RIGHT(TEXT(AU529,"0.#"),1)=".",FALSE,TRUE)</formula>
    </cfRule>
    <cfRule type="expression" dxfId="1062" priority="1452">
      <formula>IF(RIGHT(TEXT(AU529,"0.#"),1)=".",TRUE,FALSE)</formula>
    </cfRule>
  </conditionalFormatting>
  <conditionalFormatting sqref="AQ528">
    <cfRule type="expression" dxfId="1061" priority="1443">
      <formula>IF(RIGHT(TEXT(AQ528,"0.#"),1)=".",FALSE,TRUE)</formula>
    </cfRule>
    <cfRule type="expression" dxfId="1060" priority="1444">
      <formula>IF(RIGHT(TEXT(AQ528,"0.#"),1)=".",TRUE,FALSE)</formula>
    </cfRule>
  </conditionalFormatting>
  <conditionalFormatting sqref="AQ529">
    <cfRule type="expression" dxfId="1059" priority="1441">
      <formula>IF(RIGHT(TEXT(AQ529,"0.#"),1)=".",FALSE,TRUE)</formula>
    </cfRule>
    <cfRule type="expression" dxfId="1058" priority="1442">
      <formula>IF(RIGHT(TEXT(AQ529,"0.#"),1)=".",TRUE,FALSE)</formula>
    </cfRule>
  </conditionalFormatting>
  <conditionalFormatting sqref="AQ527">
    <cfRule type="expression" dxfId="1057" priority="1439">
      <formula>IF(RIGHT(TEXT(AQ527,"0.#"),1)=".",FALSE,TRUE)</formula>
    </cfRule>
    <cfRule type="expression" dxfId="1056" priority="1440">
      <formula>IF(RIGHT(TEXT(AQ527,"0.#"),1)=".",TRUE,FALSE)</formula>
    </cfRule>
  </conditionalFormatting>
  <conditionalFormatting sqref="AE532">
    <cfRule type="expression" dxfId="1055" priority="1437">
      <formula>IF(RIGHT(TEXT(AE532,"0.#"),1)=".",FALSE,TRUE)</formula>
    </cfRule>
    <cfRule type="expression" dxfId="1054" priority="1438">
      <formula>IF(RIGHT(TEXT(AE532,"0.#"),1)=".",TRUE,FALSE)</formula>
    </cfRule>
  </conditionalFormatting>
  <conditionalFormatting sqref="AM534">
    <cfRule type="expression" dxfId="1053" priority="1427">
      <formula>IF(RIGHT(TEXT(AM534,"0.#"),1)=".",FALSE,TRUE)</formula>
    </cfRule>
    <cfRule type="expression" dxfId="1052" priority="1428">
      <formula>IF(RIGHT(TEXT(AM534,"0.#"),1)=".",TRUE,FALSE)</formula>
    </cfRule>
  </conditionalFormatting>
  <conditionalFormatting sqref="AE533">
    <cfRule type="expression" dxfId="1051" priority="1435">
      <formula>IF(RIGHT(TEXT(AE533,"0.#"),1)=".",FALSE,TRUE)</formula>
    </cfRule>
    <cfRule type="expression" dxfId="1050" priority="1436">
      <formula>IF(RIGHT(TEXT(AE533,"0.#"),1)=".",TRUE,FALSE)</formula>
    </cfRule>
  </conditionalFormatting>
  <conditionalFormatting sqref="AE534">
    <cfRule type="expression" dxfId="1049" priority="1433">
      <formula>IF(RIGHT(TEXT(AE534,"0.#"),1)=".",FALSE,TRUE)</formula>
    </cfRule>
    <cfRule type="expression" dxfId="1048" priority="1434">
      <formula>IF(RIGHT(TEXT(AE534,"0.#"),1)=".",TRUE,FALSE)</formula>
    </cfRule>
  </conditionalFormatting>
  <conditionalFormatting sqref="AM532">
    <cfRule type="expression" dxfId="1047" priority="1431">
      <formula>IF(RIGHT(TEXT(AM532,"0.#"),1)=".",FALSE,TRUE)</formula>
    </cfRule>
    <cfRule type="expression" dxfId="1046" priority="1432">
      <formula>IF(RIGHT(TEXT(AM532,"0.#"),1)=".",TRUE,FALSE)</formula>
    </cfRule>
  </conditionalFormatting>
  <conditionalFormatting sqref="AM533">
    <cfRule type="expression" dxfId="1045" priority="1429">
      <formula>IF(RIGHT(TEXT(AM533,"0.#"),1)=".",FALSE,TRUE)</formula>
    </cfRule>
    <cfRule type="expression" dxfId="1044" priority="1430">
      <formula>IF(RIGHT(TEXT(AM533,"0.#"),1)=".",TRUE,FALSE)</formula>
    </cfRule>
  </conditionalFormatting>
  <conditionalFormatting sqref="AU532">
    <cfRule type="expression" dxfId="1043" priority="1425">
      <formula>IF(RIGHT(TEXT(AU532,"0.#"),1)=".",FALSE,TRUE)</formula>
    </cfRule>
    <cfRule type="expression" dxfId="1042" priority="1426">
      <formula>IF(RIGHT(TEXT(AU532,"0.#"),1)=".",TRUE,FALSE)</formula>
    </cfRule>
  </conditionalFormatting>
  <conditionalFormatting sqref="AU533">
    <cfRule type="expression" dxfId="1041" priority="1423">
      <formula>IF(RIGHT(TEXT(AU533,"0.#"),1)=".",FALSE,TRUE)</formula>
    </cfRule>
    <cfRule type="expression" dxfId="1040" priority="1424">
      <formula>IF(RIGHT(TEXT(AU533,"0.#"),1)=".",TRUE,FALSE)</formula>
    </cfRule>
  </conditionalFormatting>
  <conditionalFormatting sqref="AU534">
    <cfRule type="expression" dxfId="1039" priority="1421">
      <formula>IF(RIGHT(TEXT(AU534,"0.#"),1)=".",FALSE,TRUE)</formula>
    </cfRule>
    <cfRule type="expression" dxfId="1038" priority="1422">
      <formula>IF(RIGHT(TEXT(AU534,"0.#"),1)=".",TRUE,FALSE)</formula>
    </cfRule>
  </conditionalFormatting>
  <conditionalFormatting sqref="AI534">
    <cfRule type="expression" dxfId="1037" priority="1415">
      <formula>IF(RIGHT(TEXT(AI534,"0.#"),1)=".",FALSE,TRUE)</formula>
    </cfRule>
    <cfRule type="expression" dxfId="1036" priority="1416">
      <formula>IF(RIGHT(TEXT(AI534,"0.#"),1)=".",TRUE,FALSE)</formula>
    </cfRule>
  </conditionalFormatting>
  <conditionalFormatting sqref="AI532">
    <cfRule type="expression" dxfId="1035" priority="1419">
      <formula>IF(RIGHT(TEXT(AI532,"0.#"),1)=".",FALSE,TRUE)</formula>
    </cfRule>
    <cfRule type="expression" dxfId="1034" priority="1420">
      <formula>IF(RIGHT(TEXT(AI532,"0.#"),1)=".",TRUE,FALSE)</formula>
    </cfRule>
  </conditionalFormatting>
  <conditionalFormatting sqref="AI533">
    <cfRule type="expression" dxfId="1033" priority="1417">
      <formula>IF(RIGHT(TEXT(AI533,"0.#"),1)=".",FALSE,TRUE)</formula>
    </cfRule>
    <cfRule type="expression" dxfId="1032" priority="1418">
      <formula>IF(RIGHT(TEXT(AI533,"0.#"),1)=".",TRUE,FALSE)</formula>
    </cfRule>
  </conditionalFormatting>
  <conditionalFormatting sqref="AQ533">
    <cfRule type="expression" dxfId="1031" priority="1413">
      <formula>IF(RIGHT(TEXT(AQ533,"0.#"),1)=".",FALSE,TRUE)</formula>
    </cfRule>
    <cfRule type="expression" dxfId="1030" priority="1414">
      <formula>IF(RIGHT(TEXT(AQ533,"0.#"),1)=".",TRUE,FALSE)</formula>
    </cfRule>
  </conditionalFormatting>
  <conditionalFormatting sqref="AQ534">
    <cfRule type="expression" dxfId="1029" priority="1411">
      <formula>IF(RIGHT(TEXT(AQ534,"0.#"),1)=".",FALSE,TRUE)</formula>
    </cfRule>
    <cfRule type="expression" dxfId="1028" priority="1412">
      <formula>IF(RIGHT(TEXT(AQ534,"0.#"),1)=".",TRUE,FALSE)</formula>
    </cfRule>
  </conditionalFormatting>
  <conditionalFormatting sqref="AQ532">
    <cfRule type="expression" dxfId="1027" priority="1409">
      <formula>IF(RIGHT(TEXT(AQ532,"0.#"),1)=".",FALSE,TRUE)</formula>
    </cfRule>
    <cfRule type="expression" dxfId="1026" priority="1410">
      <formula>IF(RIGHT(TEXT(AQ532,"0.#"),1)=".",TRUE,FALSE)</formula>
    </cfRule>
  </conditionalFormatting>
  <conditionalFormatting sqref="AE541">
    <cfRule type="expression" dxfId="1025" priority="1407">
      <formula>IF(RIGHT(TEXT(AE541,"0.#"),1)=".",FALSE,TRUE)</formula>
    </cfRule>
    <cfRule type="expression" dxfId="1024" priority="1408">
      <formula>IF(RIGHT(TEXT(AE541,"0.#"),1)=".",TRUE,FALSE)</formula>
    </cfRule>
  </conditionalFormatting>
  <conditionalFormatting sqref="AE542">
    <cfRule type="expression" dxfId="1023" priority="1405">
      <formula>IF(RIGHT(TEXT(AE542,"0.#"),1)=".",FALSE,TRUE)</formula>
    </cfRule>
    <cfRule type="expression" dxfId="1022" priority="1406">
      <formula>IF(RIGHT(TEXT(AE542,"0.#"),1)=".",TRUE,FALSE)</formula>
    </cfRule>
  </conditionalFormatting>
  <conditionalFormatting sqref="AE543">
    <cfRule type="expression" dxfId="1021" priority="1403">
      <formula>IF(RIGHT(TEXT(AE543,"0.#"),1)=".",FALSE,TRUE)</formula>
    </cfRule>
    <cfRule type="expression" dxfId="1020" priority="1404">
      <formula>IF(RIGHT(TEXT(AE543,"0.#"),1)=".",TRUE,FALSE)</formula>
    </cfRule>
  </conditionalFormatting>
  <conditionalFormatting sqref="AU541">
    <cfRule type="expression" dxfId="1019" priority="1395">
      <formula>IF(RIGHT(TEXT(AU541,"0.#"),1)=".",FALSE,TRUE)</formula>
    </cfRule>
    <cfRule type="expression" dxfId="1018" priority="1396">
      <formula>IF(RIGHT(TEXT(AU541,"0.#"),1)=".",TRUE,FALSE)</formula>
    </cfRule>
  </conditionalFormatting>
  <conditionalFormatting sqref="AU542">
    <cfRule type="expression" dxfId="1017" priority="1393">
      <formula>IF(RIGHT(TEXT(AU542,"0.#"),1)=".",FALSE,TRUE)</formula>
    </cfRule>
    <cfRule type="expression" dxfId="1016" priority="1394">
      <formula>IF(RIGHT(TEXT(AU542,"0.#"),1)=".",TRUE,FALSE)</formula>
    </cfRule>
  </conditionalFormatting>
  <conditionalFormatting sqref="AU543">
    <cfRule type="expression" dxfId="1015" priority="1391">
      <formula>IF(RIGHT(TEXT(AU543,"0.#"),1)=".",FALSE,TRUE)</formula>
    </cfRule>
    <cfRule type="expression" dxfId="1014" priority="1392">
      <formula>IF(RIGHT(TEXT(AU543,"0.#"),1)=".",TRUE,FALSE)</formula>
    </cfRule>
  </conditionalFormatting>
  <conditionalFormatting sqref="AQ542">
    <cfRule type="expression" dxfId="1013" priority="1383">
      <formula>IF(RIGHT(TEXT(AQ542,"0.#"),1)=".",FALSE,TRUE)</formula>
    </cfRule>
    <cfRule type="expression" dxfId="1012" priority="1384">
      <formula>IF(RIGHT(TEXT(AQ542,"0.#"),1)=".",TRUE,FALSE)</formula>
    </cfRule>
  </conditionalFormatting>
  <conditionalFormatting sqref="AQ543">
    <cfRule type="expression" dxfId="1011" priority="1381">
      <formula>IF(RIGHT(TEXT(AQ543,"0.#"),1)=".",FALSE,TRUE)</formula>
    </cfRule>
    <cfRule type="expression" dxfId="1010" priority="1382">
      <formula>IF(RIGHT(TEXT(AQ543,"0.#"),1)=".",TRUE,FALSE)</formula>
    </cfRule>
  </conditionalFormatting>
  <conditionalFormatting sqref="AQ541">
    <cfRule type="expression" dxfId="1009" priority="1379">
      <formula>IF(RIGHT(TEXT(AQ541,"0.#"),1)=".",FALSE,TRUE)</formula>
    </cfRule>
    <cfRule type="expression" dxfId="1008" priority="1380">
      <formula>IF(RIGHT(TEXT(AQ541,"0.#"),1)=".",TRUE,FALSE)</formula>
    </cfRule>
  </conditionalFormatting>
  <conditionalFormatting sqref="AE566">
    <cfRule type="expression" dxfId="1007" priority="1377">
      <formula>IF(RIGHT(TEXT(AE566,"0.#"),1)=".",FALSE,TRUE)</formula>
    </cfRule>
    <cfRule type="expression" dxfId="1006" priority="1378">
      <formula>IF(RIGHT(TEXT(AE566,"0.#"),1)=".",TRUE,FALSE)</formula>
    </cfRule>
  </conditionalFormatting>
  <conditionalFormatting sqref="AE567">
    <cfRule type="expression" dxfId="1005" priority="1375">
      <formula>IF(RIGHT(TEXT(AE567,"0.#"),1)=".",FALSE,TRUE)</formula>
    </cfRule>
    <cfRule type="expression" dxfId="1004" priority="1376">
      <formula>IF(RIGHT(TEXT(AE567,"0.#"),1)=".",TRUE,FALSE)</formula>
    </cfRule>
  </conditionalFormatting>
  <conditionalFormatting sqref="AE568">
    <cfRule type="expression" dxfId="1003" priority="1373">
      <formula>IF(RIGHT(TEXT(AE568,"0.#"),1)=".",FALSE,TRUE)</formula>
    </cfRule>
    <cfRule type="expression" dxfId="1002" priority="1374">
      <formula>IF(RIGHT(TEXT(AE568,"0.#"),1)=".",TRUE,FALSE)</formula>
    </cfRule>
  </conditionalFormatting>
  <conditionalFormatting sqref="AU566">
    <cfRule type="expression" dxfId="1001" priority="1365">
      <formula>IF(RIGHT(TEXT(AU566,"0.#"),1)=".",FALSE,TRUE)</formula>
    </cfRule>
    <cfRule type="expression" dxfId="1000" priority="1366">
      <formula>IF(RIGHT(TEXT(AU566,"0.#"),1)=".",TRUE,FALSE)</formula>
    </cfRule>
  </conditionalFormatting>
  <conditionalFormatting sqref="AU567">
    <cfRule type="expression" dxfId="999" priority="1363">
      <formula>IF(RIGHT(TEXT(AU567,"0.#"),1)=".",FALSE,TRUE)</formula>
    </cfRule>
    <cfRule type="expression" dxfId="998" priority="1364">
      <formula>IF(RIGHT(TEXT(AU567,"0.#"),1)=".",TRUE,FALSE)</formula>
    </cfRule>
  </conditionalFormatting>
  <conditionalFormatting sqref="AU568">
    <cfRule type="expression" dxfId="997" priority="1361">
      <formula>IF(RIGHT(TEXT(AU568,"0.#"),1)=".",FALSE,TRUE)</formula>
    </cfRule>
    <cfRule type="expression" dxfId="996" priority="1362">
      <formula>IF(RIGHT(TEXT(AU568,"0.#"),1)=".",TRUE,FALSE)</formula>
    </cfRule>
  </conditionalFormatting>
  <conditionalFormatting sqref="AQ567">
    <cfRule type="expression" dxfId="995" priority="1353">
      <formula>IF(RIGHT(TEXT(AQ567,"0.#"),1)=".",FALSE,TRUE)</formula>
    </cfRule>
    <cfRule type="expression" dxfId="994" priority="1354">
      <formula>IF(RIGHT(TEXT(AQ567,"0.#"),1)=".",TRUE,FALSE)</formula>
    </cfRule>
  </conditionalFormatting>
  <conditionalFormatting sqref="AQ568">
    <cfRule type="expression" dxfId="993" priority="1351">
      <formula>IF(RIGHT(TEXT(AQ568,"0.#"),1)=".",FALSE,TRUE)</formula>
    </cfRule>
    <cfRule type="expression" dxfId="992" priority="1352">
      <formula>IF(RIGHT(TEXT(AQ568,"0.#"),1)=".",TRUE,FALSE)</formula>
    </cfRule>
  </conditionalFormatting>
  <conditionalFormatting sqref="AQ566">
    <cfRule type="expression" dxfId="991" priority="1349">
      <formula>IF(RIGHT(TEXT(AQ566,"0.#"),1)=".",FALSE,TRUE)</formula>
    </cfRule>
    <cfRule type="expression" dxfId="990" priority="1350">
      <formula>IF(RIGHT(TEXT(AQ566,"0.#"),1)=".",TRUE,FALSE)</formula>
    </cfRule>
  </conditionalFormatting>
  <conditionalFormatting sqref="AE546">
    <cfRule type="expression" dxfId="989" priority="1347">
      <formula>IF(RIGHT(TEXT(AE546,"0.#"),1)=".",FALSE,TRUE)</formula>
    </cfRule>
    <cfRule type="expression" dxfId="988" priority="1348">
      <formula>IF(RIGHT(TEXT(AE546,"0.#"),1)=".",TRUE,FALSE)</formula>
    </cfRule>
  </conditionalFormatting>
  <conditionalFormatting sqref="AE547">
    <cfRule type="expression" dxfId="987" priority="1345">
      <formula>IF(RIGHT(TEXT(AE547,"0.#"),1)=".",FALSE,TRUE)</formula>
    </cfRule>
    <cfRule type="expression" dxfId="986" priority="1346">
      <formula>IF(RIGHT(TEXT(AE547,"0.#"),1)=".",TRUE,FALSE)</formula>
    </cfRule>
  </conditionalFormatting>
  <conditionalFormatting sqref="AE548">
    <cfRule type="expression" dxfId="985" priority="1343">
      <formula>IF(RIGHT(TEXT(AE548,"0.#"),1)=".",FALSE,TRUE)</formula>
    </cfRule>
    <cfRule type="expression" dxfId="984" priority="1344">
      <formula>IF(RIGHT(TEXT(AE548,"0.#"),1)=".",TRUE,FALSE)</formula>
    </cfRule>
  </conditionalFormatting>
  <conditionalFormatting sqref="AU546">
    <cfRule type="expression" dxfId="983" priority="1335">
      <formula>IF(RIGHT(TEXT(AU546,"0.#"),1)=".",FALSE,TRUE)</formula>
    </cfRule>
    <cfRule type="expression" dxfId="982" priority="1336">
      <formula>IF(RIGHT(TEXT(AU546,"0.#"),1)=".",TRUE,FALSE)</formula>
    </cfRule>
  </conditionalFormatting>
  <conditionalFormatting sqref="AU547">
    <cfRule type="expression" dxfId="981" priority="1333">
      <formula>IF(RIGHT(TEXT(AU547,"0.#"),1)=".",FALSE,TRUE)</formula>
    </cfRule>
    <cfRule type="expression" dxfId="980" priority="1334">
      <formula>IF(RIGHT(TEXT(AU547,"0.#"),1)=".",TRUE,FALSE)</formula>
    </cfRule>
  </conditionalFormatting>
  <conditionalFormatting sqref="AU548">
    <cfRule type="expression" dxfId="979" priority="1331">
      <formula>IF(RIGHT(TEXT(AU548,"0.#"),1)=".",FALSE,TRUE)</formula>
    </cfRule>
    <cfRule type="expression" dxfId="978" priority="1332">
      <formula>IF(RIGHT(TEXT(AU548,"0.#"),1)=".",TRUE,FALSE)</formula>
    </cfRule>
  </conditionalFormatting>
  <conditionalFormatting sqref="AQ547">
    <cfRule type="expression" dxfId="977" priority="1323">
      <formula>IF(RIGHT(TEXT(AQ547,"0.#"),1)=".",FALSE,TRUE)</formula>
    </cfRule>
    <cfRule type="expression" dxfId="976" priority="1324">
      <formula>IF(RIGHT(TEXT(AQ547,"0.#"),1)=".",TRUE,FALSE)</formula>
    </cfRule>
  </conditionalFormatting>
  <conditionalFormatting sqref="AQ546">
    <cfRule type="expression" dxfId="975" priority="1319">
      <formula>IF(RIGHT(TEXT(AQ546,"0.#"),1)=".",FALSE,TRUE)</formula>
    </cfRule>
    <cfRule type="expression" dxfId="974" priority="1320">
      <formula>IF(RIGHT(TEXT(AQ546,"0.#"),1)=".",TRUE,FALSE)</formula>
    </cfRule>
  </conditionalFormatting>
  <conditionalFormatting sqref="AE551">
    <cfRule type="expression" dxfId="973" priority="1317">
      <formula>IF(RIGHT(TEXT(AE551,"0.#"),1)=".",FALSE,TRUE)</formula>
    </cfRule>
    <cfRule type="expression" dxfId="972" priority="1318">
      <formula>IF(RIGHT(TEXT(AE551,"0.#"),1)=".",TRUE,FALSE)</formula>
    </cfRule>
  </conditionalFormatting>
  <conditionalFormatting sqref="AE553">
    <cfRule type="expression" dxfId="971" priority="1313">
      <formula>IF(RIGHT(TEXT(AE553,"0.#"),1)=".",FALSE,TRUE)</formula>
    </cfRule>
    <cfRule type="expression" dxfId="970" priority="1314">
      <formula>IF(RIGHT(TEXT(AE553,"0.#"),1)=".",TRUE,FALSE)</formula>
    </cfRule>
  </conditionalFormatting>
  <conditionalFormatting sqref="AU551">
    <cfRule type="expression" dxfId="969" priority="1305">
      <formula>IF(RIGHT(TEXT(AU551,"0.#"),1)=".",FALSE,TRUE)</formula>
    </cfRule>
    <cfRule type="expression" dxfId="968" priority="1306">
      <formula>IF(RIGHT(TEXT(AU551,"0.#"),1)=".",TRUE,FALSE)</formula>
    </cfRule>
  </conditionalFormatting>
  <conditionalFormatting sqref="AU553">
    <cfRule type="expression" dxfId="967" priority="1301">
      <formula>IF(RIGHT(TEXT(AU553,"0.#"),1)=".",FALSE,TRUE)</formula>
    </cfRule>
    <cfRule type="expression" dxfId="966" priority="1302">
      <formula>IF(RIGHT(TEXT(AU553,"0.#"),1)=".",TRUE,FALSE)</formula>
    </cfRule>
  </conditionalFormatting>
  <conditionalFormatting sqref="AQ552">
    <cfRule type="expression" dxfId="965" priority="1293">
      <formula>IF(RIGHT(TEXT(AQ552,"0.#"),1)=".",FALSE,TRUE)</formula>
    </cfRule>
    <cfRule type="expression" dxfId="964" priority="1294">
      <formula>IF(RIGHT(TEXT(AQ552,"0.#"),1)=".",TRUE,FALSE)</formula>
    </cfRule>
  </conditionalFormatting>
  <conditionalFormatting sqref="AU561">
    <cfRule type="expression" dxfId="963" priority="1245">
      <formula>IF(RIGHT(TEXT(AU561,"0.#"),1)=".",FALSE,TRUE)</formula>
    </cfRule>
    <cfRule type="expression" dxfId="962" priority="1246">
      <formula>IF(RIGHT(TEXT(AU561,"0.#"),1)=".",TRUE,FALSE)</formula>
    </cfRule>
  </conditionalFormatting>
  <conditionalFormatting sqref="AU562">
    <cfRule type="expression" dxfId="961" priority="1243">
      <formula>IF(RIGHT(TEXT(AU562,"0.#"),1)=".",FALSE,TRUE)</formula>
    </cfRule>
    <cfRule type="expression" dxfId="960" priority="1244">
      <formula>IF(RIGHT(TEXT(AU562,"0.#"),1)=".",TRUE,FALSE)</formula>
    </cfRule>
  </conditionalFormatting>
  <conditionalFormatting sqref="AU563">
    <cfRule type="expression" dxfId="959" priority="1241">
      <formula>IF(RIGHT(TEXT(AU563,"0.#"),1)=".",FALSE,TRUE)</formula>
    </cfRule>
    <cfRule type="expression" dxfId="958" priority="1242">
      <formula>IF(RIGHT(TEXT(AU563,"0.#"),1)=".",TRUE,FALSE)</formula>
    </cfRule>
  </conditionalFormatting>
  <conditionalFormatting sqref="AQ562">
    <cfRule type="expression" dxfId="957" priority="1233">
      <formula>IF(RIGHT(TEXT(AQ562,"0.#"),1)=".",FALSE,TRUE)</formula>
    </cfRule>
    <cfRule type="expression" dxfId="956" priority="1234">
      <formula>IF(RIGHT(TEXT(AQ562,"0.#"),1)=".",TRUE,FALSE)</formula>
    </cfRule>
  </conditionalFormatting>
  <conditionalFormatting sqref="AQ563">
    <cfRule type="expression" dxfId="955" priority="1231">
      <formula>IF(RIGHT(TEXT(AQ563,"0.#"),1)=".",FALSE,TRUE)</formula>
    </cfRule>
    <cfRule type="expression" dxfId="954" priority="1232">
      <formula>IF(RIGHT(TEXT(AQ563,"0.#"),1)=".",TRUE,FALSE)</formula>
    </cfRule>
  </conditionalFormatting>
  <conditionalFormatting sqref="AQ561">
    <cfRule type="expression" dxfId="953" priority="1229">
      <formula>IF(RIGHT(TEXT(AQ561,"0.#"),1)=".",FALSE,TRUE)</formula>
    </cfRule>
    <cfRule type="expression" dxfId="952" priority="1230">
      <formula>IF(RIGHT(TEXT(AQ561,"0.#"),1)=".",TRUE,FALSE)</formula>
    </cfRule>
  </conditionalFormatting>
  <conditionalFormatting sqref="AE571">
    <cfRule type="expression" dxfId="951" priority="1227">
      <formula>IF(RIGHT(TEXT(AE571,"0.#"),1)=".",FALSE,TRUE)</formula>
    </cfRule>
    <cfRule type="expression" dxfId="950" priority="1228">
      <formula>IF(RIGHT(TEXT(AE571,"0.#"),1)=".",TRUE,FALSE)</formula>
    </cfRule>
  </conditionalFormatting>
  <conditionalFormatting sqref="AE572">
    <cfRule type="expression" dxfId="949" priority="1225">
      <formula>IF(RIGHT(TEXT(AE572,"0.#"),1)=".",FALSE,TRUE)</formula>
    </cfRule>
    <cfRule type="expression" dxfId="948" priority="1226">
      <formula>IF(RIGHT(TEXT(AE572,"0.#"),1)=".",TRUE,FALSE)</formula>
    </cfRule>
  </conditionalFormatting>
  <conditionalFormatting sqref="AE573">
    <cfRule type="expression" dxfId="947" priority="1223">
      <formula>IF(RIGHT(TEXT(AE573,"0.#"),1)=".",FALSE,TRUE)</formula>
    </cfRule>
    <cfRule type="expression" dxfId="946" priority="1224">
      <formula>IF(RIGHT(TEXT(AE573,"0.#"),1)=".",TRUE,FALSE)</formula>
    </cfRule>
  </conditionalFormatting>
  <conditionalFormatting sqref="AU571">
    <cfRule type="expression" dxfId="945" priority="1215">
      <formula>IF(RIGHT(TEXT(AU571,"0.#"),1)=".",FALSE,TRUE)</formula>
    </cfRule>
    <cfRule type="expression" dxfId="944" priority="1216">
      <formula>IF(RIGHT(TEXT(AU571,"0.#"),1)=".",TRUE,FALSE)</formula>
    </cfRule>
  </conditionalFormatting>
  <conditionalFormatting sqref="AU572">
    <cfRule type="expression" dxfId="943" priority="1213">
      <formula>IF(RIGHT(TEXT(AU572,"0.#"),1)=".",FALSE,TRUE)</formula>
    </cfRule>
    <cfRule type="expression" dxfId="942" priority="1214">
      <formula>IF(RIGHT(TEXT(AU572,"0.#"),1)=".",TRUE,FALSE)</formula>
    </cfRule>
  </conditionalFormatting>
  <conditionalFormatting sqref="AU573">
    <cfRule type="expression" dxfId="941" priority="1211">
      <formula>IF(RIGHT(TEXT(AU573,"0.#"),1)=".",FALSE,TRUE)</formula>
    </cfRule>
    <cfRule type="expression" dxfId="940" priority="1212">
      <formula>IF(RIGHT(TEXT(AU573,"0.#"),1)=".",TRUE,FALSE)</formula>
    </cfRule>
  </conditionalFormatting>
  <conditionalFormatting sqref="AQ572">
    <cfRule type="expression" dxfId="939" priority="1203">
      <formula>IF(RIGHT(TEXT(AQ572,"0.#"),1)=".",FALSE,TRUE)</formula>
    </cfRule>
    <cfRule type="expression" dxfId="938" priority="1204">
      <formula>IF(RIGHT(TEXT(AQ572,"0.#"),1)=".",TRUE,FALSE)</formula>
    </cfRule>
  </conditionalFormatting>
  <conditionalFormatting sqref="AQ573">
    <cfRule type="expression" dxfId="937" priority="1201">
      <formula>IF(RIGHT(TEXT(AQ573,"0.#"),1)=".",FALSE,TRUE)</formula>
    </cfRule>
    <cfRule type="expression" dxfId="936" priority="1202">
      <formula>IF(RIGHT(TEXT(AQ573,"0.#"),1)=".",TRUE,FALSE)</formula>
    </cfRule>
  </conditionalFormatting>
  <conditionalFormatting sqref="AQ571">
    <cfRule type="expression" dxfId="935" priority="1199">
      <formula>IF(RIGHT(TEXT(AQ571,"0.#"),1)=".",FALSE,TRUE)</formula>
    </cfRule>
    <cfRule type="expression" dxfId="934" priority="1200">
      <formula>IF(RIGHT(TEXT(AQ571,"0.#"),1)=".",TRUE,FALSE)</formula>
    </cfRule>
  </conditionalFormatting>
  <conditionalFormatting sqref="AE576">
    <cfRule type="expression" dxfId="933" priority="1197">
      <formula>IF(RIGHT(TEXT(AE576,"0.#"),1)=".",FALSE,TRUE)</formula>
    </cfRule>
    <cfRule type="expression" dxfId="932" priority="1198">
      <formula>IF(RIGHT(TEXT(AE576,"0.#"),1)=".",TRUE,FALSE)</formula>
    </cfRule>
  </conditionalFormatting>
  <conditionalFormatting sqref="AE577">
    <cfRule type="expression" dxfId="931" priority="1195">
      <formula>IF(RIGHT(TEXT(AE577,"0.#"),1)=".",FALSE,TRUE)</formula>
    </cfRule>
    <cfRule type="expression" dxfId="930" priority="1196">
      <formula>IF(RIGHT(TEXT(AE577,"0.#"),1)=".",TRUE,FALSE)</formula>
    </cfRule>
  </conditionalFormatting>
  <conditionalFormatting sqref="AE578">
    <cfRule type="expression" dxfId="929" priority="1193">
      <formula>IF(RIGHT(TEXT(AE578,"0.#"),1)=".",FALSE,TRUE)</formula>
    </cfRule>
    <cfRule type="expression" dxfId="928" priority="1194">
      <formula>IF(RIGHT(TEXT(AE578,"0.#"),1)=".",TRUE,FALSE)</formula>
    </cfRule>
  </conditionalFormatting>
  <conditionalFormatting sqref="AU576">
    <cfRule type="expression" dxfId="927" priority="1185">
      <formula>IF(RIGHT(TEXT(AU576,"0.#"),1)=".",FALSE,TRUE)</formula>
    </cfRule>
    <cfRule type="expression" dxfId="926" priority="1186">
      <formula>IF(RIGHT(TEXT(AU576,"0.#"),1)=".",TRUE,FALSE)</formula>
    </cfRule>
  </conditionalFormatting>
  <conditionalFormatting sqref="AU577">
    <cfRule type="expression" dxfId="925" priority="1183">
      <formula>IF(RIGHT(TEXT(AU577,"0.#"),1)=".",FALSE,TRUE)</formula>
    </cfRule>
    <cfRule type="expression" dxfId="924" priority="1184">
      <formula>IF(RIGHT(TEXT(AU577,"0.#"),1)=".",TRUE,FALSE)</formula>
    </cfRule>
  </conditionalFormatting>
  <conditionalFormatting sqref="AU578">
    <cfRule type="expression" dxfId="923" priority="1181">
      <formula>IF(RIGHT(TEXT(AU578,"0.#"),1)=".",FALSE,TRUE)</formula>
    </cfRule>
    <cfRule type="expression" dxfId="922" priority="1182">
      <formula>IF(RIGHT(TEXT(AU578,"0.#"),1)=".",TRUE,FALSE)</formula>
    </cfRule>
  </conditionalFormatting>
  <conditionalFormatting sqref="AQ577">
    <cfRule type="expression" dxfId="921" priority="1173">
      <formula>IF(RIGHT(TEXT(AQ577,"0.#"),1)=".",FALSE,TRUE)</formula>
    </cfRule>
    <cfRule type="expression" dxfId="920" priority="1174">
      <formula>IF(RIGHT(TEXT(AQ577,"0.#"),1)=".",TRUE,FALSE)</formula>
    </cfRule>
  </conditionalFormatting>
  <conditionalFormatting sqref="AQ578">
    <cfRule type="expression" dxfId="919" priority="1171">
      <formula>IF(RIGHT(TEXT(AQ578,"0.#"),1)=".",FALSE,TRUE)</formula>
    </cfRule>
    <cfRule type="expression" dxfId="918" priority="1172">
      <formula>IF(RIGHT(TEXT(AQ578,"0.#"),1)=".",TRUE,FALSE)</formula>
    </cfRule>
  </conditionalFormatting>
  <conditionalFormatting sqref="AQ576">
    <cfRule type="expression" dxfId="917" priority="1169">
      <formula>IF(RIGHT(TEXT(AQ576,"0.#"),1)=".",FALSE,TRUE)</formula>
    </cfRule>
    <cfRule type="expression" dxfId="916" priority="1170">
      <formula>IF(RIGHT(TEXT(AQ576,"0.#"),1)=".",TRUE,FALSE)</formula>
    </cfRule>
  </conditionalFormatting>
  <conditionalFormatting sqref="AE581">
    <cfRule type="expression" dxfId="915" priority="1167">
      <formula>IF(RIGHT(TEXT(AE581,"0.#"),1)=".",FALSE,TRUE)</formula>
    </cfRule>
    <cfRule type="expression" dxfId="914" priority="1168">
      <formula>IF(RIGHT(TEXT(AE581,"0.#"),1)=".",TRUE,FALSE)</formula>
    </cfRule>
  </conditionalFormatting>
  <conditionalFormatting sqref="AE582">
    <cfRule type="expression" dxfId="913" priority="1165">
      <formula>IF(RIGHT(TEXT(AE582,"0.#"),1)=".",FALSE,TRUE)</formula>
    </cfRule>
    <cfRule type="expression" dxfId="912" priority="1166">
      <formula>IF(RIGHT(TEXT(AE582,"0.#"),1)=".",TRUE,FALSE)</formula>
    </cfRule>
  </conditionalFormatting>
  <conditionalFormatting sqref="AE583">
    <cfRule type="expression" dxfId="911" priority="1163">
      <formula>IF(RIGHT(TEXT(AE583,"0.#"),1)=".",FALSE,TRUE)</formula>
    </cfRule>
    <cfRule type="expression" dxfId="910" priority="1164">
      <formula>IF(RIGHT(TEXT(AE583,"0.#"),1)=".",TRUE,FALSE)</formula>
    </cfRule>
  </conditionalFormatting>
  <conditionalFormatting sqref="AU581">
    <cfRule type="expression" dxfId="909" priority="1155">
      <formula>IF(RIGHT(TEXT(AU581,"0.#"),1)=".",FALSE,TRUE)</formula>
    </cfRule>
    <cfRule type="expression" dxfId="908" priority="1156">
      <formula>IF(RIGHT(TEXT(AU581,"0.#"),1)=".",TRUE,FALSE)</formula>
    </cfRule>
  </conditionalFormatting>
  <conditionalFormatting sqref="AQ582">
    <cfRule type="expression" dxfId="907" priority="1143">
      <formula>IF(RIGHT(TEXT(AQ582,"0.#"),1)=".",FALSE,TRUE)</formula>
    </cfRule>
    <cfRule type="expression" dxfId="906" priority="1144">
      <formula>IF(RIGHT(TEXT(AQ582,"0.#"),1)=".",TRUE,FALSE)</formula>
    </cfRule>
  </conditionalFormatting>
  <conditionalFormatting sqref="AQ583">
    <cfRule type="expression" dxfId="905" priority="1141">
      <formula>IF(RIGHT(TEXT(AQ583,"0.#"),1)=".",FALSE,TRUE)</formula>
    </cfRule>
    <cfRule type="expression" dxfId="904" priority="1142">
      <formula>IF(RIGHT(TEXT(AQ583,"0.#"),1)=".",TRUE,FALSE)</formula>
    </cfRule>
  </conditionalFormatting>
  <conditionalFormatting sqref="AQ581">
    <cfRule type="expression" dxfId="903" priority="1139">
      <formula>IF(RIGHT(TEXT(AQ581,"0.#"),1)=".",FALSE,TRUE)</formula>
    </cfRule>
    <cfRule type="expression" dxfId="902" priority="1140">
      <formula>IF(RIGHT(TEXT(AQ581,"0.#"),1)=".",TRUE,FALSE)</formula>
    </cfRule>
  </conditionalFormatting>
  <conditionalFormatting sqref="AE586">
    <cfRule type="expression" dxfId="901" priority="1137">
      <formula>IF(RIGHT(TEXT(AE586,"0.#"),1)=".",FALSE,TRUE)</formula>
    </cfRule>
    <cfRule type="expression" dxfId="900" priority="1138">
      <formula>IF(RIGHT(TEXT(AE586,"0.#"),1)=".",TRUE,FALSE)</formula>
    </cfRule>
  </conditionalFormatting>
  <conditionalFormatting sqref="AM588">
    <cfRule type="expression" dxfId="899" priority="1127">
      <formula>IF(RIGHT(TEXT(AM588,"0.#"),1)=".",FALSE,TRUE)</formula>
    </cfRule>
    <cfRule type="expression" dxfId="898" priority="1128">
      <formula>IF(RIGHT(TEXT(AM588,"0.#"),1)=".",TRUE,FALSE)</formula>
    </cfRule>
  </conditionalFormatting>
  <conditionalFormatting sqref="AE587">
    <cfRule type="expression" dxfId="897" priority="1135">
      <formula>IF(RIGHT(TEXT(AE587,"0.#"),1)=".",FALSE,TRUE)</formula>
    </cfRule>
    <cfRule type="expression" dxfId="896" priority="1136">
      <formula>IF(RIGHT(TEXT(AE587,"0.#"),1)=".",TRUE,FALSE)</formula>
    </cfRule>
  </conditionalFormatting>
  <conditionalFormatting sqref="AE588">
    <cfRule type="expression" dxfId="895" priority="1133">
      <formula>IF(RIGHT(TEXT(AE588,"0.#"),1)=".",FALSE,TRUE)</formula>
    </cfRule>
    <cfRule type="expression" dxfId="894" priority="1134">
      <formula>IF(RIGHT(TEXT(AE588,"0.#"),1)=".",TRUE,FALSE)</formula>
    </cfRule>
  </conditionalFormatting>
  <conditionalFormatting sqref="AM586">
    <cfRule type="expression" dxfId="893" priority="1131">
      <formula>IF(RIGHT(TEXT(AM586,"0.#"),1)=".",FALSE,TRUE)</formula>
    </cfRule>
    <cfRule type="expression" dxfId="892" priority="1132">
      <formula>IF(RIGHT(TEXT(AM586,"0.#"),1)=".",TRUE,FALSE)</formula>
    </cfRule>
  </conditionalFormatting>
  <conditionalFormatting sqref="AM587">
    <cfRule type="expression" dxfId="891" priority="1129">
      <formula>IF(RIGHT(TEXT(AM587,"0.#"),1)=".",FALSE,TRUE)</formula>
    </cfRule>
    <cfRule type="expression" dxfId="890" priority="1130">
      <formula>IF(RIGHT(TEXT(AM587,"0.#"),1)=".",TRUE,FALSE)</formula>
    </cfRule>
  </conditionalFormatting>
  <conditionalFormatting sqref="AU586">
    <cfRule type="expression" dxfId="889" priority="1125">
      <formula>IF(RIGHT(TEXT(AU586,"0.#"),1)=".",FALSE,TRUE)</formula>
    </cfRule>
    <cfRule type="expression" dxfId="888" priority="1126">
      <formula>IF(RIGHT(TEXT(AU586,"0.#"),1)=".",TRUE,FALSE)</formula>
    </cfRule>
  </conditionalFormatting>
  <conditionalFormatting sqref="AU587">
    <cfRule type="expression" dxfId="887" priority="1123">
      <formula>IF(RIGHT(TEXT(AU587,"0.#"),1)=".",FALSE,TRUE)</formula>
    </cfRule>
    <cfRule type="expression" dxfId="886" priority="1124">
      <formula>IF(RIGHT(TEXT(AU587,"0.#"),1)=".",TRUE,FALSE)</formula>
    </cfRule>
  </conditionalFormatting>
  <conditionalFormatting sqref="AU588">
    <cfRule type="expression" dxfId="885" priority="1121">
      <formula>IF(RIGHT(TEXT(AU588,"0.#"),1)=".",FALSE,TRUE)</formula>
    </cfRule>
    <cfRule type="expression" dxfId="884" priority="1122">
      <formula>IF(RIGHT(TEXT(AU588,"0.#"),1)=".",TRUE,FALSE)</formula>
    </cfRule>
  </conditionalFormatting>
  <conditionalFormatting sqref="AI588">
    <cfRule type="expression" dxfId="883" priority="1115">
      <formula>IF(RIGHT(TEXT(AI588,"0.#"),1)=".",FALSE,TRUE)</formula>
    </cfRule>
    <cfRule type="expression" dxfId="882" priority="1116">
      <formula>IF(RIGHT(TEXT(AI588,"0.#"),1)=".",TRUE,FALSE)</formula>
    </cfRule>
  </conditionalFormatting>
  <conditionalFormatting sqref="AI586">
    <cfRule type="expression" dxfId="881" priority="1119">
      <formula>IF(RIGHT(TEXT(AI586,"0.#"),1)=".",FALSE,TRUE)</formula>
    </cfRule>
    <cfRule type="expression" dxfId="880" priority="1120">
      <formula>IF(RIGHT(TEXT(AI586,"0.#"),1)=".",TRUE,FALSE)</formula>
    </cfRule>
  </conditionalFormatting>
  <conditionalFormatting sqref="AI587">
    <cfRule type="expression" dxfId="879" priority="1117">
      <formula>IF(RIGHT(TEXT(AI587,"0.#"),1)=".",FALSE,TRUE)</formula>
    </cfRule>
    <cfRule type="expression" dxfId="878" priority="1118">
      <formula>IF(RIGHT(TEXT(AI587,"0.#"),1)=".",TRUE,FALSE)</formula>
    </cfRule>
  </conditionalFormatting>
  <conditionalFormatting sqref="AQ587">
    <cfRule type="expression" dxfId="877" priority="1113">
      <formula>IF(RIGHT(TEXT(AQ587,"0.#"),1)=".",FALSE,TRUE)</formula>
    </cfRule>
    <cfRule type="expression" dxfId="876" priority="1114">
      <formula>IF(RIGHT(TEXT(AQ587,"0.#"),1)=".",TRUE,FALSE)</formula>
    </cfRule>
  </conditionalFormatting>
  <conditionalFormatting sqref="AQ588">
    <cfRule type="expression" dxfId="875" priority="1111">
      <formula>IF(RIGHT(TEXT(AQ588,"0.#"),1)=".",FALSE,TRUE)</formula>
    </cfRule>
    <cfRule type="expression" dxfId="874" priority="1112">
      <formula>IF(RIGHT(TEXT(AQ588,"0.#"),1)=".",TRUE,FALSE)</formula>
    </cfRule>
  </conditionalFormatting>
  <conditionalFormatting sqref="AQ586">
    <cfRule type="expression" dxfId="873" priority="1109">
      <formula>IF(RIGHT(TEXT(AQ586,"0.#"),1)=".",FALSE,TRUE)</formula>
    </cfRule>
    <cfRule type="expression" dxfId="872" priority="1110">
      <formula>IF(RIGHT(TEXT(AQ586,"0.#"),1)=".",TRUE,FALSE)</formula>
    </cfRule>
  </conditionalFormatting>
  <conditionalFormatting sqref="AE595">
    <cfRule type="expression" dxfId="871" priority="1107">
      <formula>IF(RIGHT(TEXT(AE595,"0.#"),1)=".",FALSE,TRUE)</formula>
    </cfRule>
    <cfRule type="expression" dxfId="870" priority="1108">
      <formula>IF(RIGHT(TEXT(AE595,"0.#"),1)=".",TRUE,FALSE)</formula>
    </cfRule>
  </conditionalFormatting>
  <conditionalFormatting sqref="AE596">
    <cfRule type="expression" dxfId="869" priority="1105">
      <formula>IF(RIGHT(TEXT(AE596,"0.#"),1)=".",FALSE,TRUE)</formula>
    </cfRule>
    <cfRule type="expression" dxfId="868" priority="1106">
      <formula>IF(RIGHT(TEXT(AE596,"0.#"),1)=".",TRUE,FALSE)</formula>
    </cfRule>
  </conditionalFormatting>
  <conditionalFormatting sqref="AE597">
    <cfRule type="expression" dxfId="867" priority="1103">
      <formula>IF(RIGHT(TEXT(AE597,"0.#"),1)=".",FALSE,TRUE)</formula>
    </cfRule>
    <cfRule type="expression" dxfId="866" priority="1104">
      <formula>IF(RIGHT(TEXT(AE597,"0.#"),1)=".",TRUE,FALSE)</formula>
    </cfRule>
  </conditionalFormatting>
  <conditionalFormatting sqref="AU595">
    <cfRule type="expression" dxfId="865" priority="1095">
      <formula>IF(RIGHT(TEXT(AU595,"0.#"),1)=".",FALSE,TRUE)</formula>
    </cfRule>
    <cfRule type="expression" dxfId="864" priority="1096">
      <formula>IF(RIGHT(TEXT(AU595,"0.#"),1)=".",TRUE,FALSE)</formula>
    </cfRule>
  </conditionalFormatting>
  <conditionalFormatting sqref="AU596">
    <cfRule type="expression" dxfId="863" priority="1093">
      <formula>IF(RIGHT(TEXT(AU596,"0.#"),1)=".",FALSE,TRUE)</formula>
    </cfRule>
    <cfRule type="expression" dxfId="862" priority="1094">
      <formula>IF(RIGHT(TEXT(AU596,"0.#"),1)=".",TRUE,FALSE)</formula>
    </cfRule>
  </conditionalFormatting>
  <conditionalFormatting sqref="AU597">
    <cfRule type="expression" dxfId="861" priority="1091">
      <formula>IF(RIGHT(TEXT(AU597,"0.#"),1)=".",FALSE,TRUE)</formula>
    </cfRule>
    <cfRule type="expression" dxfId="860" priority="1092">
      <formula>IF(RIGHT(TEXT(AU597,"0.#"),1)=".",TRUE,FALSE)</formula>
    </cfRule>
  </conditionalFormatting>
  <conditionalFormatting sqref="AQ596">
    <cfRule type="expression" dxfId="859" priority="1083">
      <formula>IF(RIGHT(TEXT(AQ596,"0.#"),1)=".",FALSE,TRUE)</formula>
    </cfRule>
    <cfRule type="expression" dxfId="858" priority="1084">
      <formula>IF(RIGHT(TEXT(AQ596,"0.#"),1)=".",TRUE,FALSE)</formula>
    </cfRule>
  </conditionalFormatting>
  <conditionalFormatting sqref="AQ597">
    <cfRule type="expression" dxfId="857" priority="1081">
      <formula>IF(RIGHT(TEXT(AQ597,"0.#"),1)=".",FALSE,TRUE)</formula>
    </cfRule>
    <cfRule type="expression" dxfId="856" priority="1082">
      <formula>IF(RIGHT(TEXT(AQ597,"0.#"),1)=".",TRUE,FALSE)</formula>
    </cfRule>
  </conditionalFormatting>
  <conditionalFormatting sqref="AQ595">
    <cfRule type="expression" dxfId="855" priority="1079">
      <formula>IF(RIGHT(TEXT(AQ595,"0.#"),1)=".",FALSE,TRUE)</formula>
    </cfRule>
    <cfRule type="expression" dxfId="854" priority="1080">
      <formula>IF(RIGHT(TEXT(AQ595,"0.#"),1)=".",TRUE,FALSE)</formula>
    </cfRule>
  </conditionalFormatting>
  <conditionalFormatting sqref="AE620">
    <cfRule type="expression" dxfId="853" priority="1077">
      <formula>IF(RIGHT(TEXT(AE620,"0.#"),1)=".",FALSE,TRUE)</formula>
    </cfRule>
    <cfRule type="expression" dxfId="852" priority="1078">
      <formula>IF(RIGHT(TEXT(AE620,"0.#"),1)=".",TRUE,FALSE)</formula>
    </cfRule>
  </conditionalFormatting>
  <conditionalFormatting sqref="AE621">
    <cfRule type="expression" dxfId="851" priority="1075">
      <formula>IF(RIGHT(TEXT(AE621,"0.#"),1)=".",FALSE,TRUE)</formula>
    </cfRule>
    <cfRule type="expression" dxfId="850" priority="1076">
      <formula>IF(RIGHT(TEXT(AE621,"0.#"),1)=".",TRUE,FALSE)</formula>
    </cfRule>
  </conditionalFormatting>
  <conditionalFormatting sqref="AE622">
    <cfRule type="expression" dxfId="849" priority="1073">
      <formula>IF(RIGHT(TEXT(AE622,"0.#"),1)=".",FALSE,TRUE)</formula>
    </cfRule>
    <cfRule type="expression" dxfId="848" priority="1074">
      <formula>IF(RIGHT(TEXT(AE622,"0.#"),1)=".",TRUE,FALSE)</formula>
    </cfRule>
  </conditionalFormatting>
  <conditionalFormatting sqref="AU620">
    <cfRule type="expression" dxfId="847" priority="1065">
      <formula>IF(RIGHT(TEXT(AU620,"0.#"),1)=".",FALSE,TRUE)</formula>
    </cfRule>
    <cfRule type="expression" dxfId="846" priority="1066">
      <formula>IF(RIGHT(TEXT(AU620,"0.#"),1)=".",TRUE,FALSE)</formula>
    </cfRule>
  </conditionalFormatting>
  <conditionalFormatting sqref="AU621">
    <cfRule type="expression" dxfId="845" priority="1063">
      <formula>IF(RIGHT(TEXT(AU621,"0.#"),1)=".",FALSE,TRUE)</formula>
    </cfRule>
    <cfRule type="expression" dxfId="844" priority="1064">
      <formula>IF(RIGHT(TEXT(AU621,"0.#"),1)=".",TRUE,FALSE)</formula>
    </cfRule>
  </conditionalFormatting>
  <conditionalFormatting sqref="AU622">
    <cfRule type="expression" dxfId="843" priority="1061">
      <formula>IF(RIGHT(TEXT(AU622,"0.#"),1)=".",FALSE,TRUE)</formula>
    </cfRule>
    <cfRule type="expression" dxfId="842" priority="1062">
      <formula>IF(RIGHT(TEXT(AU622,"0.#"),1)=".",TRUE,FALSE)</formula>
    </cfRule>
  </conditionalFormatting>
  <conditionalFormatting sqref="AQ621">
    <cfRule type="expression" dxfId="841" priority="1053">
      <formula>IF(RIGHT(TEXT(AQ621,"0.#"),1)=".",FALSE,TRUE)</formula>
    </cfRule>
    <cfRule type="expression" dxfId="840" priority="1054">
      <formula>IF(RIGHT(TEXT(AQ621,"0.#"),1)=".",TRUE,FALSE)</formula>
    </cfRule>
  </conditionalFormatting>
  <conditionalFormatting sqref="AQ622">
    <cfRule type="expression" dxfId="839" priority="1051">
      <formula>IF(RIGHT(TEXT(AQ622,"0.#"),1)=".",FALSE,TRUE)</formula>
    </cfRule>
    <cfRule type="expression" dxfId="838" priority="1052">
      <formula>IF(RIGHT(TEXT(AQ622,"0.#"),1)=".",TRUE,FALSE)</formula>
    </cfRule>
  </conditionalFormatting>
  <conditionalFormatting sqref="AQ620">
    <cfRule type="expression" dxfId="837" priority="1049">
      <formula>IF(RIGHT(TEXT(AQ620,"0.#"),1)=".",FALSE,TRUE)</formula>
    </cfRule>
    <cfRule type="expression" dxfId="836" priority="1050">
      <formula>IF(RIGHT(TEXT(AQ620,"0.#"),1)=".",TRUE,FALSE)</formula>
    </cfRule>
  </conditionalFormatting>
  <conditionalFormatting sqref="AE600">
    <cfRule type="expression" dxfId="835" priority="1047">
      <formula>IF(RIGHT(TEXT(AE600,"0.#"),1)=".",FALSE,TRUE)</formula>
    </cfRule>
    <cfRule type="expression" dxfId="834" priority="1048">
      <formula>IF(RIGHT(TEXT(AE600,"0.#"),1)=".",TRUE,FALSE)</formula>
    </cfRule>
  </conditionalFormatting>
  <conditionalFormatting sqref="AE601">
    <cfRule type="expression" dxfId="833" priority="1045">
      <formula>IF(RIGHT(TEXT(AE601,"0.#"),1)=".",FALSE,TRUE)</formula>
    </cfRule>
    <cfRule type="expression" dxfId="832" priority="1046">
      <formula>IF(RIGHT(TEXT(AE601,"0.#"),1)=".",TRUE,FALSE)</formula>
    </cfRule>
  </conditionalFormatting>
  <conditionalFormatting sqref="AE602">
    <cfRule type="expression" dxfId="831" priority="1043">
      <formula>IF(RIGHT(TEXT(AE602,"0.#"),1)=".",FALSE,TRUE)</formula>
    </cfRule>
    <cfRule type="expression" dxfId="830" priority="1044">
      <formula>IF(RIGHT(TEXT(AE602,"0.#"),1)=".",TRUE,FALSE)</formula>
    </cfRule>
  </conditionalFormatting>
  <conditionalFormatting sqref="AU600">
    <cfRule type="expression" dxfId="829" priority="1035">
      <formula>IF(RIGHT(TEXT(AU600,"0.#"),1)=".",FALSE,TRUE)</formula>
    </cfRule>
    <cfRule type="expression" dxfId="828" priority="1036">
      <formula>IF(RIGHT(TEXT(AU600,"0.#"),1)=".",TRUE,FALSE)</formula>
    </cfRule>
  </conditionalFormatting>
  <conditionalFormatting sqref="AU601">
    <cfRule type="expression" dxfId="827" priority="1033">
      <formula>IF(RIGHT(TEXT(AU601,"0.#"),1)=".",FALSE,TRUE)</formula>
    </cfRule>
    <cfRule type="expression" dxfId="826" priority="1034">
      <formula>IF(RIGHT(TEXT(AU601,"0.#"),1)=".",TRUE,FALSE)</formula>
    </cfRule>
  </conditionalFormatting>
  <conditionalFormatting sqref="AU602">
    <cfRule type="expression" dxfId="825" priority="1031">
      <formula>IF(RIGHT(TEXT(AU602,"0.#"),1)=".",FALSE,TRUE)</formula>
    </cfRule>
    <cfRule type="expression" dxfId="824" priority="1032">
      <formula>IF(RIGHT(TEXT(AU602,"0.#"),1)=".",TRUE,FALSE)</formula>
    </cfRule>
  </conditionalFormatting>
  <conditionalFormatting sqref="AQ601">
    <cfRule type="expression" dxfId="823" priority="1023">
      <formula>IF(RIGHT(TEXT(AQ601,"0.#"),1)=".",FALSE,TRUE)</formula>
    </cfRule>
    <cfRule type="expression" dxfId="822" priority="1024">
      <formula>IF(RIGHT(TEXT(AQ601,"0.#"),1)=".",TRUE,FALSE)</formula>
    </cfRule>
  </conditionalFormatting>
  <conditionalFormatting sqref="AQ602">
    <cfRule type="expression" dxfId="821" priority="1021">
      <formula>IF(RIGHT(TEXT(AQ602,"0.#"),1)=".",FALSE,TRUE)</formula>
    </cfRule>
    <cfRule type="expression" dxfId="820" priority="1022">
      <formula>IF(RIGHT(TEXT(AQ602,"0.#"),1)=".",TRUE,FALSE)</formula>
    </cfRule>
  </conditionalFormatting>
  <conditionalFormatting sqref="AQ600">
    <cfRule type="expression" dxfId="819" priority="1019">
      <formula>IF(RIGHT(TEXT(AQ600,"0.#"),1)=".",FALSE,TRUE)</formula>
    </cfRule>
    <cfRule type="expression" dxfId="818" priority="1020">
      <formula>IF(RIGHT(TEXT(AQ600,"0.#"),1)=".",TRUE,FALSE)</formula>
    </cfRule>
  </conditionalFormatting>
  <conditionalFormatting sqref="AE605">
    <cfRule type="expression" dxfId="817" priority="1017">
      <formula>IF(RIGHT(TEXT(AE605,"0.#"),1)=".",FALSE,TRUE)</formula>
    </cfRule>
    <cfRule type="expression" dxfId="816" priority="1018">
      <formula>IF(RIGHT(TEXT(AE605,"0.#"),1)=".",TRUE,FALSE)</formula>
    </cfRule>
  </conditionalFormatting>
  <conditionalFormatting sqref="AE606">
    <cfRule type="expression" dxfId="815" priority="1015">
      <formula>IF(RIGHT(TEXT(AE606,"0.#"),1)=".",FALSE,TRUE)</formula>
    </cfRule>
    <cfRule type="expression" dxfId="814" priority="1016">
      <formula>IF(RIGHT(TEXT(AE606,"0.#"),1)=".",TRUE,FALSE)</formula>
    </cfRule>
  </conditionalFormatting>
  <conditionalFormatting sqref="AE607">
    <cfRule type="expression" dxfId="813" priority="1013">
      <formula>IF(RIGHT(TEXT(AE607,"0.#"),1)=".",FALSE,TRUE)</formula>
    </cfRule>
    <cfRule type="expression" dxfId="812" priority="1014">
      <formula>IF(RIGHT(TEXT(AE607,"0.#"),1)=".",TRUE,FALSE)</formula>
    </cfRule>
  </conditionalFormatting>
  <conditionalFormatting sqref="AU605">
    <cfRule type="expression" dxfId="811" priority="1005">
      <formula>IF(RIGHT(TEXT(AU605,"0.#"),1)=".",FALSE,TRUE)</formula>
    </cfRule>
    <cfRule type="expression" dxfId="810" priority="1006">
      <formula>IF(RIGHT(TEXT(AU605,"0.#"),1)=".",TRUE,FALSE)</formula>
    </cfRule>
  </conditionalFormatting>
  <conditionalFormatting sqref="AU606">
    <cfRule type="expression" dxfId="809" priority="1003">
      <formula>IF(RIGHT(TEXT(AU606,"0.#"),1)=".",FALSE,TRUE)</formula>
    </cfRule>
    <cfRule type="expression" dxfId="808" priority="1004">
      <formula>IF(RIGHT(TEXT(AU606,"0.#"),1)=".",TRUE,FALSE)</formula>
    </cfRule>
  </conditionalFormatting>
  <conditionalFormatting sqref="AU607">
    <cfRule type="expression" dxfId="807" priority="1001">
      <formula>IF(RIGHT(TEXT(AU607,"0.#"),1)=".",FALSE,TRUE)</formula>
    </cfRule>
    <cfRule type="expression" dxfId="806" priority="1002">
      <formula>IF(RIGHT(TEXT(AU607,"0.#"),1)=".",TRUE,FALSE)</formula>
    </cfRule>
  </conditionalFormatting>
  <conditionalFormatting sqref="AQ606">
    <cfRule type="expression" dxfId="805" priority="993">
      <formula>IF(RIGHT(TEXT(AQ606,"0.#"),1)=".",FALSE,TRUE)</formula>
    </cfRule>
    <cfRule type="expression" dxfId="804" priority="994">
      <formula>IF(RIGHT(TEXT(AQ606,"0.#"),1)=".",TRUE,FALSE)</formula>
    </cfRule>
  </conditionalFormatting>
  <conditionalFormatting sqref="AQ607">
    <cfRule type="expression" dxfId="803" priority="991">
      <formula>IF(RIGHT(TEXT(AQ607,"0.#"),1)=".",FALSE,TRUE)</formula>
    </cfRule>
    <cfRule type="expression" dxfId="802" priority="992">
      <formula>IF(RIGHT(TEXT(AQ607,"0.#"),1)=".",TRUE,FALSE)</formula>
    </cfRule>
  </conditionalFormatting>
  <conditionalFormatting sqref="AQ605">
    <cfRule type="expression" dxfId="801" priority="989">
      <formula>IF(RIGHT(TEXT(AQ605,"0.#"),1)=".",FALSE,TRUE)</formula>
    </cfRule>
    <cfRule type="expression" dxfId="800" priority="990">
      <formula>IF(RIGHT(TEXT(AQ605,"0.#"),1)=".",TRUE,FALSE)</formula>
    </cfRule>
  </conditionalFormatting>
  <conditionalFormatting sqref="AE610">
    <cfRule type="expression" dxfId="799" priority="987">
      <formula>IF(RIGHT(TEXT(AE610,"0.#"),1)=".",FALSE,TRUE)</formula>
    </cfRule>
    <cfRule type="expression" dxfId="798" priority="988">
      <formula>IF(RIGHT(TEXT(AE610,"0.#"),1)=".",TRUE,FALSE)</formula>
    </cfRule>
  </conditionalFormatting>
  <conditionalFormatting sqref="AE611">
    <cfRule type="expression" dxfId="797" priority="985">
      <formula>IF(RIGHT(TEXT(AE611,"0.#"),1)=".",FALSE,TRUE)</formula>
    </cfRule>
    <cfRule type="expression" dxfId="796" priority="986">
      <formula>IF(RIGHT(TEXT(AE611,"0.#"),1)=".",TRUE,FALSE)</formula>
    </cfRule>
  </conditionalFormatting>
  <conditionalFormatting sqref="AE612">
    <cfRule type="expression" dxfId="795" priority="983">
      <formula>IF(RIGHT(TEXT(AE612,"0.#"),1)=".",FALSE,TRUE)</formula>
    </cfRule>
    <cfRule type="expression" dxfId="794" priority="984">
      <formula>IF(RIGHT(TEXT(AE612,"0.#"),1)=".",TRUE,FALSE)</formula>
    </cfRule>
  </conditionalFormatting>
  <conditionalFormatting sqref="AU610">
    <cfRule type="expression" dxfId="793" priority="975">
      <formula>IF(RIGHT(TEXT(AU610,"0.#"),1)=".",FALSE,TRUE)</formula>
    </cfRule>
    <cfRule type="expression" dxfId="792" priority="976">
      <formula>IF(RIGHT(TEXT(AU610,"0.#"),1)=".",TRUE,FALSE)</formula>
    </cfRule>
  </conditionalFormatting>
  <conditionalFormatting sqref="AU611">
    <cfRule type="expression" dxfId="791" priority="973">
      <formula>IF(RIGHT(TEXT(AU611,"0.#"),1)=".",FALSE,TRUE)</formula>
    </cfRule>
    <cfRule type="expression" dxfId="790" priority="974">
      <formula>IF(RIGHT(TEXT(AU611,"0.#"),1)=".",TRUE,FALSE)</formula>
    </cfRule>
  </conditionalFormatting>
  <conditionalFormatting sqref="AU612">
    <cfRule type="expression" dxfId="789" priority="971">
      <formula>IF(RIGHT(TEXT(AU612,"0.#"),1)=".",FALSE,TRUE)</formula>
    </cfRule>
    <cfRule type="expression" dxfId="788" priority="972">
      <formula>IF(RIGHT(TEXT(AU612,"0.#"),1)=".",TRUE,FALSE)</formula>
    </cfRule>
  </conditionalFormatting>
  <conditionalFormatting sqref="AQ611">
    <cfRule type="expression" dxfId="787" priority="963">
      <formula>IF(RIGHT(TEXT(AQ611,"0.#"),1)=".",FALSE,TRUE)</formula>
    </cfRule>
    <cfRule type="expression" dxfId="786" priority="964">
      <formula>IF(RIGHT(TEXT(AQ611,"0.#"),1)=".",TRUE,FALSE)</formula>
    </cfRule>
  </conditionalFormatting>
  <conditionalFormatting sqref="AQ612">
    <cfRule type="expression" dxfId="785" priority="961">
      <formula>IF(RIGHT(TEXT(AQ612,"0.#"),1)=".",FALSE,TRUE)</formula>
    </cfRule>
    <cfRule type="expression" dxfId="784" priority="962">
      <formula>IF(RIGHT(TEXT(AQ612,"0.#"),1)=".",TRUE,FALSE)</formula>
    </cfRule>
  </conditionalFormatting>
  <conditionalFormatting sqref="AQ610">
    <cfRule type="expression" dxfId="783" priority="959">
      <formula>IF(RIGHT(TEXT(AQ610,"0.#"),1)=".",FALSE,TRUE)</formula>
    </cfRule>
    <cfRule type="expression" dxfId="782" priority="960">
      <formula>IF(RIGHT(TEXT(AQ610,"0.#"),1)=".",TRUE,FALSE)</formula>
    </cfRule>
  </conditionalFormatting>
  <conditionalFormatting sqref="AE615">
    <cfRule type="expression" dxfId="781" priority="957">
      <formula>IF(RIGHT(TEXT(AE615,"0.#"),1)=".",FALSE,TRUE)</formula>
    </cfRule>
    <cfRule type="expression" dxfId="780" priority="958">
      <formula>IF(RIGHT(TEXT(AE615,"0.#"),1)=".",TRUE,FALSE)</formula>
    </cfRule>
  </conditionalFormatting>
  <conditionalFormatting sqref="AE616">
    <cfRule type="expression" dxfId="779" priority="955">
      <formula>IF(RIGHT(TEXT(AE616,"0.#"),1)=".",FALSE,TRUE)</formula>
    </cfRule>
    <cfRule type="expression" dxfId="778" priority="956">
      <formula>IF(RIGHT(TEXT(AE616,"0.#"),1)=".",TRUE,FALSE)</formula>
    </cfRule>
  </conditionalFormatting>
  <conditionalFormatting sqref="AE617">
    <cfRule type="expression" dxfId="777" priority="953">
      <formula>IF(RIGHT(TEXT(AE617,"0.#"),1)=".",FALSE,TRUE)</formula>
    </cfRule>
    <cfRule type="expression" dxfId="776" priority="954">
      <formula>IF(RIGHT(TEXT(AE617,"0.#"),1)=".",TRUE,FALSE)</formula>
    </cfRule>
  </conditionalFormatting>
  <conditionalFormatting sqref="AU615">
    <cfRule type="expression" dxfId="775" priority="945">
      <formula>IF(RIGHT(TEXT(AU615,"0.#"),1)=".",FALSE,TRUE)</formula>
    </cfRule>
    <cfRule type="expression" dxfId="774" priority="946">
      <formula>IF(RIGHT(TEXT(AU615,"0.#"),1)=".",TRUE,FALSE)</formula>
    </cfRule>
  </conditionalFormatting>
  <conditionalFormatting sqref="AU616">
    <cfRule type="expression" dxfId="773" priority="943">
      <formula>IF(RIGHT(TEXT(AU616,"0.#"),1)=".",FALSE,TRUE)</formula>
    </cfRule>
    <cfRule type="expression" dxfId="772" priority="944">
      <formula>IF(RIGHT(TEXT(AU616,"0.#"),1)=".",TRUE,FALSE)</formula>
    </cfRule>
  </conditionalFormatting>
  <conditionalFormatting sqref="AU617">
    <cfRule type="expression" dxfId="771" priority="941">
      <formula>IF(RIGHT(TEXT(AU617,"0.#"),1)=".",FALSE,TRUE)</formula>
    </cfRule>
    <cfRule type="expression" dxfId="770" priority="942">
      <formula>IF(RIGHT(TEXT(AU617,"0.#"),1)=".",TRUE,FALSE)</formula>
    </cfRule>
  </conditionalFormatting>
  <conditionalFormatting sqref="AQ616">
    <cfRule type="expression" dxfId="769" priority="933">
      <formula>IF(RIGHT(TEXT(AQ616,"0.#"),1)=".",FALSE,TRUE)</formula>
    </cfRule>
    <cfRule type="expression" dxfId="768" priority="934">
      <formula>IF(RIGHT(TEXT(AQ616,"0.#"),1)=".",TRUE,FALSE)</formula>
    </cfRule>
  </conditionalFormatting>
  <conditionalFormatting sqref="AQ617">
    <cfRule type="expression" dxfId="767" priority="931">
      <formula>IF(RIGHT(TEXT(AQ617,"0.#"),1)=".",FALSE,TRUE)</formula>
    </cfRule>
    <cfRule type="expression" dxfId="766" priority="932">
      <formula>IF(RIGHT(TEXT(AQ617,"0.#"),1)=".",TRUE,FALSE)</formula>
    </cfRule>
  </conditionalFormatting>
  <conditionalFormatting sqref="AQ615">
    <cfRule type="expression" dxfId="765" priority="929">
      <formula>IF(RIGHT(TEXT(AQ615,"0.#"),1)=".",FALSE,TRUE)</formula>
    </cfRule>
    <cfRule type="expression" dxfId="764" priority="930">
      <formula>IF(RIGHT(TEXT(AQ615,"0.#"),1)=".",TRUE,FALSE)</formula>
    </cfRule>
  </conditionalFormatting>
  <conditionalFormatting sqref="AE625">
    <cfRule type="expression" dxfId="763" priority="927">
      <formula>IF(RIGHT(TEXT(AE625,"0.#"),1)=".",FALSE,TRUE)</formula>
    </cfRule>
    <cfRule type="expression" dxfId="762" priority="928">
      <formula>IF(RIGHT(TEXT(AE625,"0.#"),1)=".",TRUE,FALSE)</formula>
    </cfRule>
  </conditionalFormatting>
  <conditionalFormatting sqref="AE626">
    <cfRule type="expression" dxfId="761" priority="925">
      <formula>IF(RIGHT(TEXT(AE626,"0.#"),1)=".",FALSE,TRUE)</formula>
    </cfRule>
    <cfRule type="expression" dxfId="760" priority="926">
      <formula>IF(RIGHT(TEXT(AE626,"0.#"),1)=".",TRUE,FALSE)</formula>
    </cfRule>
  </conditionalFormatting>
  <conditionalFormatting sqref="AE627">
    <cfRule type="expression" dxfId="759" priority="923">
      <formula>IF(RIGHT(TEXT(AE627,"0.#"),1)=".",FALSE,TRUE)</formula>
    </cfRule>
    <cfRule type="expression" dxfId="758" priority="924">
      <formula>IF(RIGHT(TEXT(AE627,"0.#"),1)=".",TRUE,FALSE)</formula>
    </cfRule>
  </conditionalFormatting>
  <conditionalFormatting sqref="AU625">
    <cfRule type="expression" dxfId="757" priority="915">
      <formula>IF(RIGHT(TEXT(AU625,"0.#"),1)=".",FALSE,TRUE)</formula>
    </cfRule>
    <cfRule type="expression" dxfId="756" priority="916">
      <formula>IF(RIGHT(TEXT(AU625,"0.#"),1)=".",TRUE,FALSE)</formula>
    </cfRule>
  </conditionalFormatting>
  <conditionalFormatting sqref="AU626">
    <cfRule type="expression" dxfId="755" priority="913">
      <formula>IF(RIGHT(TEXT(AU626,"0.#"),1)=".",FALSE,TRUE)</formula>
    </cfRule>
    <cfRule type="expression" dxfId="754" priority="914">
      <formula>IF(RIGHT(TEXT(AU626,"0.#"),1)=".",TRUE,FALSE)</formula>
    </cfRule>
  </conditionalFormatting>
  <conditionalFormatting sqref="AU627">
    <cfRule type="expression" dxfId="753" priority="911">
      <formula>IF(RIGHT(TEXT(AU627,"0.#"),1)=".",FALSE,TRUE)</formula>
    </cfRule>
    <cfRule type="expression" dxfId="752" priority="912">
      <formula>IF(RIGHT(TEXT(AU627,"0.#"),1)=".",TRUE,FALSE)</formula>
    </cfRule>
  </conditionalFormatting>
  <conditionalFormatting sqref="AQ626">
    <cfRule type="expression" dxfId="751" priority="903">
      <formula>IF(RIGHT(TEXT(AQ626,"0.#"),1)=".",FALSE,TRUE)</formula>
    </cfRule>
    <cfRule type="expression" dxfId="750" priority="904">
      <formula>IF(RIGHT(TEXT(AQ626,"0.#"),1)=".",TRUE,FALSE)</formula>
    </cfRule>
  </conditionalFormatting>
  <conditionalFormatting sqref="AQ627">
    <cfRule type="expression" dxfId="749" priority="901">
      <formula>IF(RIGHT(TEXT(AQ627,"0.#"),1)=".",FALSE,TRUE)</formula>
    </cfRule>
    <cfRule type="expression" dxfId="748" priority="902">
      <formula>IF(RIGHT(TEXT(AQ627,"0.#"),1)=".",TRUE,FALSE)</formula>
    </cfRule>
  </conditionalFormatting>
  <conditionalFormatting sqref="AQ625">
    <cfRule type="expression" dxfId="747" priority="899">
      <formula>IF(RIGHT(TEXT(AQ625,"0.#"),1)=".",FALSE,TRUE)</formula>
    </cfRule>
    <cfRule type="expression" dxfId="746" priority="900">
      <formula>IF(RIGHT(TEXT(AQ625,"0.#"),1)=".",TRUE,FALSE)</formula>
    </cfRule>
  </conditionalFormatting>
  <conditionalFormatting sqref="AE630">
    <cfRule type="expression" dxfId="745" priority="897">
      <formula>IF(RIGHT(TEXT(AE630,"0.#"),1)=".",FALSE,TRUE)</formula>
    </cfRule>
    <cfRule type="expression" dxfId="744" priority="898">
      <formula>IF(RIGHT(TEXT(AE630,"0.#"),1)=".",TRUE,FALSE)</formula>
    </cfRule>
  </conditionalFormatting>
  <conditionalFormatting sqref="AE631">
    <cfRule type="expression" dxfId="743" priority="895">
      <formula>IF(RIGHT(TEXT(AE631,"0.#"),1)=".",FALSE,TRUE)</formula>
    </cfRule>
    <cfRule type="expression" dxfId="742" priority="896">
      <formula>IF(RIGHT(TEXT(AE631,"0.#"),1)=".",TRUE,FALSE)</formula>
    </cfRule>
  </conditionalFormatting>
  <conditionalFormatting sqref="AE632">
    <cfRule type="expression" dxfId="741" priority="893">
      <formula>IF(RIGHT(TEXT(AE632,"0.#"),1)=".",FALSE,TRUE)</formula>
    </cfRule>
    <cfRule type="expression" dxfId="740" priority="894">
      <formula>IF(RIGHT(TEXT(AE632,"0.#"),1)=".",TRUE,FALSE)</formula>
    </cfRule>
  </conditionalFormatting>
  <conditionalFormatting sqref="AU630">
    <cfRule type="expression" dxfId="739" priority="885">
      <formula>IF(RIGHT(TEXT(AU630,"0.#"),1)=".",FALSE,TRUE)</formula>
    </cfRule>
    <cfRule type="expression" dxfId="738" priority="886">
      <formula>IF(RIGHT(TEXT(AU630,"0.#"),1)=".",TRUE,FALSE)</formula>
    </cfRule>
  </conditionalFormatting>
  <conditionalFormatting sqref="AU631">
    <cfRule type="expression" dxfId="737" priority="883">
      <formula>IF(RIGHT(TEXT(AU631,"0.#"),1)=".",FALSE,TRUE)</formula>
    </cfRule>
    <cfRule type="expression" dxfId="736" priority="884">
      <formula>IF(RIGHT(TEXT(AU631,"0.#"),1)=".",TRUE,FALSE)</formula>
    </cfRule>
  </conditionalFormatting>
  <conditionalFormatting sqref="AU632">
    <cfRule type="expression" dxfId="735" priority="881">
      <formula>IF(RIGHT(TEXT(AU632,"0.#"),1)=".",FALSE,TRUE)</formula>
    </cfRule>
    <cfRule type="expression" dxfId="734" priority="882">
      <formula>IF(RIGHT(TEXT(AU632,"0.#"),1)=".",TRUE,FALSE)</formula>
    </cfRule>
  </conditionalFormatting>
  <conditionalFormatting sqref="AQ631">
    <cfRule type="expression" dxfId="733" priority="873">
      <formula>IF(RIGHT(TEXT(AQ631,"0.#"),1)=".",FALSE,TRUE)</formula>
    </cfRule>
    <cfRule type="expression" dxfId="732" priority="874">
      <formula>IF(RIGHT(TEXT(AQ631,"0.#"),1)=".",TRUE,FALSE)</formula>
    </cfRule>
  </conditionalFormatting>
  <conditionalFormatting sqref="AQ632">
    <cfRule type="expression" dxfId="731" priority="871">
      <formula>IF(RIGHT(TEXT(AQ632,"0.#"),1)=".",FALSE,TRUE)</formula>
    </cfRule>
    <cfRule type="expression" dxfId="730" priority="872">
      <formula>IF(RIGHT(TEXT(AQ632,"0.#"),1)=".",TRUE,FALSE)</formula>
    </cfRule>
  </conditionalFormatting>
  <conditionalFormatting sqref="AQ630">
    <cfRule type="expression" dxfId="729" priority="869">
      <formula>IF(RIGHT(TEXT(AQ630,"0.#"),1)=".",FALSE,TRUE)</formula>
    </cfRule>
    <cfRule type="expression" dxfId="728" priority="870">
      <formula>IF(RIGHT(TEXT(AQ630,"0.#"),1)=".",TRUE,FALSE)</formula>
    </cfRule>
  </conditionalFormatting>
  <conditionalFormatting sqref="AE635">
    <cfRule type="expression" dxfId="727" priority="867">
      <formula>IF(RIGHT(TEXT(AE635,"0.#"),1)=".",FALSE,TRUE)</formula>
    </cfRule>
    <cfRule type="expression" dxfId="726" priority="868">
      <formula>IF(RIGHT(TEXT(AE635,"0.#"),1)=".",TRUE,FALSE)</formula>
    </cfRule>
  </conditionalFormatting>
  <conditionalFormatting sqref="AE636">
    <cfRule type="expression" dxfId="725" priority="865">
      <formula>IF(RIGHT(TEXT(AE636,"0.#"),1)=".",FALSE,TRUE)</formula>
    </cfRule>
    <cfRule type="expression" dxfId="724" priority="866">
      <formula>IF(RIGHT(TEXT(AE636,"0.#"),1)=".",TRUE,FALSE)</formula>
    </cfRule>
  </conditionalFormatting>
  <conditionalFormatting sqref="AE637">
    <cfRule type="expression" dxfId="723" priority="863">
      <formula>IF(RIGHT(TEXT(AE637,"0.#"),1)=".",FALSE,TRUE)</formula>
    </cfRule>
    <cfRule type="expression" dxfId="722" priority="864">
      <formula>IF(RIGHT(TEXT(AE637,"0.#"),1)=".",TRUE,FALSE)</formula>
    </cfRule>
  </conditionalFormatting>
  <conditionalFormatting sqref="AU635">
    <cfRule type="expression" dxfId="721" priority="855">
      <formula>IF(RIGHT(TEXT(AU635,"0.#"),1)=".",FALSE,TRUE)</formula>
    </cfRule>
    <cfRule type="expression" dxfId="720" priority="856">
      <formula>IF(RIGHT(TEXT(AU635,"0.#"),1)=".",TRUE,FALSE)</formula>
    </cfRule>
  </conditionalFormatting>
  <conditionalFormatting sqref="AU636">
    <cfRule type="expression" dxfId="719" priority="853">
      <formula>IF(RIGHT(TEXT(AU636,"0.#"),1)=".",FALSE,TRUE)</formula>
    </cfRule>
    <cfRule type="expression" dxfId="718" priority="854">
      <formula>IF(RIGHT(TEXT(AU636,"0.#"),1)=".",TRUE,FALSE)</formula>
    </cfRule>
  </conditionalFormatting>
  <conditionalFormatting sqref="AU637">
    <cfRule type="expression" dxfId="717" priority="851">
      <formula>IF(RIGHT(TEXT(AU637,"0.#"),1)=".",FALSE,TRUE)</formula>
    </cfRule>
    <cfRule type="expression" dxfId="716" priority="852">
      <formula>IF(RIGHT(TEXT(AU637,"0.#"),1)=".",TRUE,FALSE)</formula>
    </cfRule>
  </conditionalFormatting>
  <conditionalFormatting sqref="AQ636">
    <cfRule type="expression" dxfId="715" priority="843">
      <formula>IF(RIGHT(TEXT(AQ636,"0.#"),1)=".",FALSE,TRUE)</formula>
    </cfRule>
    <cfRule type="expression" dxfId="714" priority="844">
      <formula>IF(RIGHT(TEXT(AQ636,"0.#"),1)=".",TRUE,FALSE)</formula>
    </cfRule>
  </conditionalFormatting>
  <conditionalFormatting sqref="AQ637">
    <cfRule type="expression" dxfId="713" priority="841">
      <formula>IF(RIGHT(TEXT(AQ637,"0.#"),1)=".",FALSE,TRUE)</formula>
    </cfRule>
    <cfRule type="expression" dxfId="712" priority="842">
      <formula>IF(RIGHT(TEXT(AQ637,"0.#"),1)=".",TRUE,FALSE)</formula>
    </cfRule>
  </conditionalFormatting>
  <conditionalFormatting sqref="AQ635">
    <cfRule type="expression" dxfId="711" priority="839">
      <formula>IF(RIGHT(TEXT(AQ635,"0.#"),1)=".",FALSE,TRUE)</formula>
    </cfRule>
    <cfRule type="expression" dxfId="710" priority="840">
      <formula>IF(RIGHT(TEXT(AQ635,"0.#"),1)=".",TRUE,FALSE)</formula>
    </cfRule>
  </conditionalFormatting>
  <conditionalFormatting sqref="AE640">
    <cfRule type="expression" dxfId="709" priority="837">
      <formula>IF(RIGHT(TEXT(AE640,"0.#"),1)=".",FALSE,TRUE)</formula>
    </cfRule>
    <cfRule type="expression" dxfId="708" priority="838">
      <formula>IF(RIGHT(TEXT(AE640,"0.#"),1)=".",TRUE,FALSE)</formula>
    </cfRule>
  </conditionalFormatting>
  <conditionalFormatting sqref="AM642">
    <cfRule type="expression" dxfId="707" priority="827">
      <formula>IF(RIGHT(TEXT(AM642,"0.#"),1)=".",FALSE,TRUE)</formula>
    </cfRule>
    <cfRule type="expression" dxfId="706" priority="828">
      <formula>IF(RIGHT(TEXT(AM642,"0.#"),1)=".",TRUE,FALSE)</formula>
    </cfRule>
  </conditionalFormatting>
  <conditionalFormatting sqref="AE641">
    <cfRule type="expression" dxfId="705" priority="835">
      <formula>IF(RIGHT(TEXT(AE641,"0.#"),1)=".",FALSE,TRUE)</formula>
    </cfRule>
    <cfRule type="expression" dxfId="704" priority="836">
      <formula>IF(RIGHT(TEXT(AE641,"0.#"),1)=".",TRUE,FALSE)</formula>
    </cfRule>
  </conditionalFormatting>
  <conditionalFormatting sqref="AE642">
    <cfRule type="expression" dxfId="703" priority="833">
      <formula>IF(RIGHT(TEXT(AE642,"0.#"),1)=".",FALSE,TRUE)</formula>
    </cfRule>
    <cfRule type="expression" dxfId="702" priority="834">
      <formula>IF(RIGHT(TEXT(AE642,"0.#"),1)=".",TRUE,FALSE)</formula>
    </cfRule>
  </conditionalFormatting>
  <conditionalFormatting sqref="AM640">
    <cfRule type="expression" dxfId="701" priority="831">
      <formula>IF(RIGHT(TEXT(AM640,"0.#"),1)=".",FALSE,TRUE)</formula>
    </cfRule>
    <cfRule type="expression" dxfId="700" priority="832">
      <formula>IF(RIGHT(TEXT(AM640,"0.#"),1)=".",TRUE,FALSE)</formula>
    </cfRule>
  </conditionalFormatting>
  <conditionalFormatting sqref="AM641">
    <cfRule type="expression" dxfId="699" priority="829">
      <formula>IF(RIGHT(TEXT(AM641,"0.#"),1)=".",FALSE,TRUE)</formula>
    </cfRule>
    <cfRule type="expression" dxfId="698" priority="830">
      <formula>IF(RIGHT(TEXT(AM641,"0.#"),1)=".",TRUE,FALSE)</formula>
    </cfRule>
  </conditionalFormatting>
  <conditionalFormatting sqref="AU640">
    <cfRule type="expression" dxfId="697" priority="825">
      <formula>IF(RIGHT(TEXT(AU640,"0.#"),1)=".",FALSE,TRUE)</formula>
    </cfRule>
    <cfRule type="expression" dxfId="696" priority="826">
      <formula>IF(RIGHT(TEXT(AU640,"0.#"),1)=".",TRUE,FALSE)</formula>
    </cfRule>
  </conditionalFormatting>
  <conditionalFormatting sqref="AU641">
    <cfRule type="expression" dxfId="695" priority="823">
      <formula>IF(RIGHT(TEXT(AU641,"0.#"),1)=".",FALSE,TRUE)</formula>
    </cfRule>
    <cfRule type="expression" dxfId="694" priority="824">
      <formula>IF(RIGHT(TEXT(AU641,"0.#"),1)=".",TRUE,FALSE)</formula>
    </cfRule>
  </conditionalFormatting>
  <conditionalFormatting sqref="AU642">
    <cfRule type="expression" dxfId="693" priority="821">
      <formula>IF(RIGHT(TEXT(AU642,"0.#"),1)=".",FALSE,TRUE)</formula>
    </cfRule>
    <cfRule type="expression" dxfId="692" priority="822">
      <formula>IF(RIGHT(TEXT(AU642,"0.#"),1)=".",TRUE,FALSE)</formula>
    </cfRule>
  </conditionalFormatting>
  <conditionalFormatting sqref="AI642">
    <cfRule type="expression" dxfId="691" priority="815">
      <formula>IF(RIGHT(TEXT(AI642,"0.#"),1)=".",FALSE,TRUE)</formula>
    </cfRule>
    <cfRule type="expression" dxfId="690" priority="816">
      <formula>IF(RIGHT(TEXT(AI642,"0.#"),1)=".",TRUE,FALSE)</formula>
    </cfRule>
  </conditionalFormatting>
  <conditionalFormatting sqref="AI640">
    <cfRule type="expression" dxfId="689" priority="819">
      <formula>IF(RIGHT(TEXT(AI640,"0.#"),1)=".",FALSE,TRUE)</formula>
    </cfRule>
    <cfRule type="expression" dxfId="688" priority="820">
      <formula>IF(RIGHT(TEXT(AI640,"0.#"),1)=".",TRUE,FALSE)</formula>
    </cfRule>
  </conditionalFormatting>
  <conditionalFormatting sqref="AI641">
    <cfRule type="expression" dxfId="687" priority="817">
      <formula>IF(RIGHT(TEXT(AI641,"0.#"),1)=".",FALSE,TRUE)</formula>
    </cfRule>
    <cfRule type="expression" dxfId="686" priority="818">
      <formula>IF(RIGHT(TEXT(AI641,"0.#"),1)=".",TRUE,FALSE)</formula>
    </cfRule>
  </conditionalFormatting>
  <conditionalFormatting sqref="AQ641">
    <cfRule type="expression" dxfId="685" priority="813">
      <formula>IF(RIGHT(TEXT(AQ641,"0.#"),1)=".",FALSE,TRUE)</formula>
    </cfRule>
    <cfRule type="expression" dxfId="684" priority="814">
      <formula>IF(RIGHT(TEXT(AQ641,"0.#"),1)=".",TRUE,FALSE)</formula>
    </cfRule>
  </conditionalFormatting>
  <conditionalFormatting sqref="AQ642">
    <cfRule type="expression" dxfId="683" priority="811">
      <formula>IF(RIGHT(TEXT(AQ642,"0.#"),1)=".",FALSE,TRUE)</formula>
    </cfRule>
    <cfRule type="expression" dxfId="682" priority="812">
      <formula>IF(RIGHT(TEXT(AQ642,"0.#"),1)=".",TRUE,FALSE)</formula>
    </cfRule>
  </conditionalFormatting>
  <conditionalFormatting sqref="AQ640">
    <cfRule type="expression" dxfId="681" priority="809">
      <formula>IF(RIGHT(TEXT(AQ640,"0.#"),1)=".",FALSE,TRUE)</formula>
    </cfRule>
    <cfRule type="expression" dxfId="680" priority="810">
      <formula>IF(RIGHT(TEXT(AQ640,"0.#"),1)=".",TRUE,FALSE)</formula>
    </cfRule>
  </conditionalFormatting>
  <conditionalFormatting sqref="AE649">
    <cfRule type="expression" dxfId="679" priority="807">
      <formula>IF(RIGHT(TEXT(AE649,"0.#"),1)=".",FALSE,TRUE)</formula>
    </cfRule>
    <cfRule type="expression" dxfId="678" priority="808">
      <formula>IF(RIGHT(TEXT(AE649,"0.#"),1)=".",TRUE,FALSE)</formula>
    </cfRule>
  </conditionalFormatting>
  <conditionalFormatting sqref="AE650">
    <cfRule type="expression" dxfId="677" priority="805">
      <formula>IF(RIGHT(TEXT(AE650,"0.#"),1)=".",FALSE,TRUE)</formula>
    </cfRule>
    <cfRule type="expression" dxfId="676" priority="806">
      <formula>IF(RIGHT(TEXT(AE650,"0.#"),1)=".",TRUE,FALSE)</formula>
    </cfRule>
  </conditionalFormatting>
  <conditionalFormatting sqref="AE651">
    <cfRule type="expression" dxfId="675" priority="803">
      <formula>IF(RIGHT(TEXT(AE651,"0.#"),1)=".",FALSE,TRUE)</formula>
    </cfRule>
    <cfRule type="expression" dxfId="674" priority="804">
      <formula>IF(RIGHT(TEXT(AE651,"0.#"),1)=".",TRUE,FALSE)</formula>
    </cfRule>
  </conditionalFormatting>
  <conditionalFormatting sqref="AU649">
    <cfRule type="expression" dxfId="673" priority="795">
      <formula>IF(RIGHT(TEXT(AU649,"0.#"),1)=".",FALSE,TRUE)</formula>
    </cfRule>
    <cfRule type="expression" dxfId="672" priority="796">
      <formula>IF(RIGHT(TEXT(AU649,"0.#"),1)=".",TRUE,FALSE)</formula>
    </cfRule>
  </conditionalFormatting>
  <conditionalFormatting sqref="AU650">
    <cfRule type="expression" dxfId="671" priority="793">
      <formula>IF(RIGHT(TEXT(AU650,"0.#"),1)=".",FALSE,TRUE)</formula>
    </cfRule>
    <cfRule type="expression" dxfId="670" priority="794">
      <formula>IF(RIGHT(TEXT(AU650,"0.#"),1)=".",TRUE,FALSE)</formula>
    </cfRule>
  </conditionalFormatting>
  <conditionalFormatting sqref="AU651">
    <cfRule type="expression" dxfId="669" priority="791">
      <formula>IF(RIGHT(TEXT(AU651,"0.#"),1)=".",FALSE,TRUE)</formula>
    </cfRule>
    <cfRule type="expression" dxfId="668" priority="792">
      <formula>IF(RIGHT(TEXT(AU651,"0.#"),1)=".",TRUE,FALSE)</formula>
    </cfRule>
  </conditionalFormatting>
  <conditionalFormatting sqref="AQ650">
    <cfRule type="expression" dxfId="667" priority="783">
      <formula>IF(RIGHT(TEXT(AQ650,"0.#"),1)=".",FALSE,TRUE)</formula>
    </cfRule>
    <cfRule type="expression" dxfId="666" priority="784">
      <formula>IF(RIGHT(TEXT(AQ650,"0.#"),1)=".",TRUE,FALSE)</formula>
    </cfRule>
  </conditionalFormatting>
  <conditionalFormatting sqref="AQ651">
    <cfRule type="expression" dxfId="665" priority="781">
      <formula>IF(RIGHT(TEXT(AQ651,"0.#"),1)=".",FALSE,TRUE)</formula>
    </cfRule>
    <cfRule type="expression" dxfId="664" priority="782">
      <formula>IF(RIGHT(TEXT(AQ651,"0.#"),1)=".",TRUE,FALSE)</formula>
    </cfRule>
  </conditionalFormatting>
  <conditionalFormatting sqref="AQ649">
    <cfRule type="expression" dxfId="663" priority="779">
      <formula>IF(RIGHT(TEXT(AQ649,"0.#"),1)=".",FALSE,TRUE)</formula>
    </cfRule>
    <cfRule type="expression" dxfId="662" priority="780">
      <formula>IF(RIGHT(TEXT(AQ649,"0.#"),1)=".",TRUE,FALSE)</formula>
    </cfRule>
  </conditionalFormatting>
  <conditionalFormatting sqref="AE674">
    <cfRule type="expression" dxfId="661" priority="777">
      <formula>IF(RIGHT(TEXT(AE674,"0.#"),1)=".",FALSE,TRUE)</formula>
    </cfRule>
    <cfRule type="expression" dxfId="660" priority="778">
      <formula>IF(RIGHT(TEXT(AE674,"0.#"),1)=".",TRUE,FALSE)</formula>
    </cfRule>
  </conditionalFormatting>
  <conditionalFormatting sqref="AE675">
    <cfRule type="expression" dxfId="659" priority="775">
      <formula>IF(RIGHT(TEXT(AE675,"0.#"),1)=".",FALSE,TRUE)</formula>
    </cfRule>
    <cfRule type="expression" dxfId="658" priority="776">
      <formula>IF(RIGHT(TEXT(AE675,"0.#"),1)=".",TRUE,FALSE)</formula>
    </cfRule>
  </conditionalFormatting>
  <conditionalFormatting sqref="AE676">
    <cfRule type="expression" dxfId="657" priority="773">
      <formula>IF(RIGHT(TEXT(AE676,"0.#"),1)=".",FALSE,TRUE)</formula>
    </cfRule>
    <cfRule type="expression" dxfId="656" priority="774">
      <formula>IF(RIGHT(TEXT(AE676,"0.#"),1)=".",TRUE,FALSE)</formula>
    </cfRule>
  </conditionalFormatting>
  <conditionalFormatting sqref="AU674">
    <cfRule type="expression" dxfId="655" priority="765">
      <formula>IF(RIGHT(TEXT(AU674,"0.#"),1)=".",FALSE,TRUE)</formula>
    </cfRule>
    <cfRule type="expression" dxfId="654" priority="766">
      <formula>IF(RIGHT(TEXT(AU674,"0.#"),1)=".",TRUE,FALSE)</formula>
    </cfRule>
  </conditionalFormatting>
  <conditionalFormatting sqref="AU675">
    <cfRule type="expression" dxfId="653" priority="763">
      <formula>IF(RIGHT(TEXT(AU675,"0.#"),1)=".",FALSE,TRUE)</formula>
    </cfRule>
    <cfRule type="expression" dxfId="652" priority="764">
      <formula>IF(RIGHT(TEXT(AU675,"0.#"),1)=".",TRUE,FALSE)</formula>
    </cfRule>
  </conditionalFormatting>
  <conditionalFormatting sqref="AU676">
    <cfRule type="expression" dxfId="651" priority="761">
      <formula>IF(RIGHT(TEXT(AU676,"0.#"),1)=".",FALSE,TRUE)</formula>
    </cfRule>
    <cfRule type="expression" dxfId="650" priority="762">
      <formula>IF(RIGHT(TEXT(AU676,"0.#"),1)=".",TRUE,FALSE)</formula>
    </cfRule>
  </conditionalFormatting>
  <conditionalFormatting sqref="AQ675">
    <cfRule type="expression" dxfId="649" priority="753">
      <formula>IF(RIGHT(TEXT(AQ675,"0.#"),1)=".",FALSE,TRUE)</formula>
    </cfRule>
    <cfRule type="expression" dxfId="648" priority="754">
      <formula>IF(RIGHT(TEXT(AQ675,"0.#"),1)=".",TRUE,FALSE)</formula>
    </cfRule>
  </conditionalFormatting>
  <conditionalFormatting sqref="AQ676">
    <cfRule type="expression" dxfId="647" priority="751">
      <formula>IF(RIGHT(TEXT(AQ676,"0.#"),1)=".",FALSE,TRUE)</formula>
    </cfRule>
    <cfRule type="expression" dxfId="646" priority="752">
      <formula>IF(RIGHT(TEXT(AQ676,"0.#"),1)=".",TRUE,FALSE)</formula>
    </cfRule>
  </conditionalFormatting>
  <conditionalFormatting sqref="AQ674">
    <cfRule type="expression" dxfId="645" priority="749">
      <formula>IF(RIGHT(TEXT(AQ674,"0.#"),1)=".",FALSE,TRUE)</formula>
    </cfRule>
    <cfRule type="expression" dxfId="644" priority="750">
      <formula>IF(RIGHT(TEXT(AQ674,"0.#"),1)=".",TRUE,FALSE)</formula>
    </cfRule>
  </conditionalFormatting>
  <conditionalFormatting sqref="AE654">
    <cfRule type="expression" dxfId="643" priority="747">
      <formula>IF(RIGHT(TEXT(AE654,"0.#"),1)=".",FALSE,TRUE)</formula>
    </cfRule>
    <cfRule type="expression" dxfId="642" priority="748">
      <formula>IF(RIGHT(TEXT(AE654,"0.#"),1)=".",TRUE,FALSE)</formula>
    </cfRule>
  </conditionalFormatting>
  <conditionalFormatting sqref="AE655">
    <cfRule type="expression" dxfId="641" priority="745">
      <formula>IF(RIGHT(TEXT(AE655,"0.#"),1)=".",FALSE,TRUE)</formula>
    </cfRule>
    <cfRule type="expression" dxfId="640" priority="746">
      <formula>IF(RIGHT(TEXT(AE655,"0.#"),1)=".",TRUE,FALSE)</formula>
    </cfRule>
  </conditionalFormatting>
  <conditionalFormatting sqref="AE656">
    <cfRule type="expression" dxfId="639" priority="743">
      <formula>IF(RIGHT(TEXT(AE656,"0.#"),1)=".",FALSE,TRUE)</formula>
    </cfRule>
    <cfRule type="expression" dxfId="638" priority="744">
      <formula>IF(RIGHT(TEXT(AE656,"0.#"),1)=".",TRUE,FALSE)</formula>
    </cfRule>
  </conditionalFormatting>
  <conditionalFormatting sqref="AU654">
    <cfRule type="expression" dxfId="637" priority="735">
      <formula>IF(RIGHT(TEXT(AU654,"0.#"),1)=".",FALSE,TRUE)</formula>
    </cfRule>
    <cfRule type="expression" dxfId="636" priority="736">
      <formula>IF(RIGHT(TEXT(AU654,"0.#"),1)=".",TRUE,FALSE)</formula>
    </cfRule>
  </conditionalFormatting>
  <conditionalFormatting sqref="AU655">
    <cfRule type="expression" dxfId="635" priority="733">
      <formula>IF(RIGHT(TEXT(AU655,"0.#"),1)=".",FALSE,TRUE)</formula>
    </cfRule>
    <cfRule type="expression" dxfId="634" priority="734">
      <formula>IF(RIGHT(TEXT(AU655,"0.#"),1)=".",TRUE,FALSE)</formula>
    </cfRule>
  </conditionalFormatting>
  <conditionalFormatting sqref="AQ656">
    <cfRule type="expression" dxfId="633" priority="721">
      <formula>IF(RIGHT(TEXT(AQ656,"0.#"),1)=".",FALSE,TRUE)</formula>
    </cfRule>
    <cfRule type="expression" dxfId="632" priority="722">
      <formula>IF(RIGHT(TEXT(AQ656,"0.#"),1)=".",TRUE,FALSE)</formula>
    </cfRule>
  </conditionalFormatting>
  <conditionalFormatting sqref="AQ654">
    <cfRule type="expression" dxfId="631" priority="719">
      <formula>IF(RIGHT(TEXT(AQ654,"0.#"),1)=".",FALSE,TRUE)</formula>
    </cfRule>
    <cfRule type="expression" dxfId="630" priority="720">
      <formula>IF(RIGHT(TEXT(AQ654,"0.#"),1)=".",TRUE,FALSE)</formula>
    </cfRule>
  </conditionalFormatting>
  <conditionalFormatting sqref="AE659">
    <cfRule type="expression" dxfId="629" priority="717">
      <formula>IF(RIGHT(TEXT(AE659,"0.#"),1)=".",FALSE,TRUE)</formula>
    </cfRule>
    <cfRule type="expression" dxfId="628" priority="718">
      <formula>IF(RIGHT(TEXT(AE659,"0.#"),1)=".",TRUE,FALSE)</formula>
    </cfRule>
  </conditionalFormatting>
  <conditionalFormatting sqref="AE660">
    <cfRule type="expression" dxfId="627" priority="715">
      <formula>IF(RIGHT(TEXT(AE660,"0.#"),1)=".",FALSE,TRUE)</formula>
    </cfRule>
    <cfRule type="expression" dxfId="626" priority="716">
      <formula>IF(RIGHT(TEXT(AE660,"0.#"),1)=".",TRUE,FALSE)</formula>
    </cfRule>
  </conditionalFormatting>
  <conditionalFormatting sqref="AE661">
    <cfRule type="expression" dxfId="625" priority="713">
      <formula>IF(RIGHT(TEXT(AE661,"0.#"),1)=".",FALSE,TRUE)</formula>
    </cfRule>
    <cfRule type="expression" dxfId="624" priority="714">
      <formula>IF(RIGHT(TEXT(AE661,"0.#"),1)=".",TRUE,FALSE)</formula>
    </cfRule>
  </conditionalFormatting>
  <conditionalFormatting sqref="AU659">
    <cfRule type="expression" dxfId="623" priority="705">
      <formula>IF(RIGHT(TEXT(AU659,"0.#"),1)=".",FALSE,TRUE)</formula>
    </cfRule>
    <cfRule type="expression" dxfId="622" priority="706">
      <formula>IF(RIGHT(TEXT(AU659,"0.#"),1)=".",TRUE,FALSE)</formula>
    </cfRule>
  </conditionalFormatting>
  <conditionalFormatting sqref="AU660">
    <cfRule type="expression" dxfId="621" priority="703">
      <formula>IF(RIGHT(TEXT(AU660,"0.#"),1)=".",FALSE,TRUE)</formula>
    </cfRule>
    <cfRule type="expression" dxfId="620" priority="704">
      <formula>IF(RIGHT(TEXT(AU660,"0.#"),1)=".",TRUE,FALSE)</formula>
    </cfRule>
  </conditionalFormatting>
  <conditionalFormatting sqref="AU661">
    <cfRule type="expression" dxfId="619" priority="701">
      <formula>IF(RIGHT(TEXT(AU661,"0.#"),1)=".",FALSE,TRUE)</formula>
    </cfRule>
    <cfRule type="expression" dxfId="618" priority="702">
      <formula>IF(RIGHT(TEXT(AU661,"0.#"),1)=".",TRUE,FALSE)</formula>
    </cfRule>
  </conditionalFormatting>
  <conditionalFormatting sqref="AQ660">
    <cfRule type="expression" dxfId="617" priority="693">
      <formula>IF(RIGHT(TEXT(AQ660,"0.#"),1)=".",FALSE,TRUE)</formula>
    </cfRule>
    <cfRule type="expression" dxfId="616" priority="694">
      <formula>IF(RIGHT(TEXT(AQ660,"0.#"),1)=".",TRUE,FALSE)</formula>
    </cfRule>
  </conditionalFormatting>
  <conditionalFormatting sqref="AQ661">
    <cfRule type="expression" dxfId="615" priority="691">
      <formula>IF(RIGHT(TEXT(AQ661,"0.#"),1)=".",FALSE,TRUE)</formula>
    </cfRule>
    <cfRule type="expression" dxfId="614" priority="692">
      <formula>IF(RIGHT(TEXT(AQ661,"0.#"),1)=".",TRUE,FALSE)</formula>
    </cfRule>
  </conditionalFormatting>
  <conditionalFormatting sqref="AQ659">
    <cfRule type="expression" dxfId="613" priority="689">
      <formula>IF(RIGHT(TEXT(AQ659,"0.#"),1)=".",FALSE,TRUE)</formula>
    </cfRule>
    <cfRule type="expression" dxfId="612" priority="690">
      <formula>IF(RIGHT(TEXT(AQ659,"0.#"),1)=".",TRUE,FALSE)</formula>
    </cfRule>
  </conditionalFormatting>
  <conditionalFormatting sqref="AE664">
    <cfRule type="expression" dxfId="611" priority="687">
      <formula>IF(RIGHT(TEXT(AE664,"0.#"),1)=".",FALSE,TRUE)</formula>
    </cfRule>
    <cfRule type="expression" dxfId="610" priority="688">
      <formula>IF(RIGHT(TEXT(AE664,"0.#"),1)=".",TRUE,FALSE)</formula>
    </cfRule>
  </conditionalFormatting>
  <conditionalFormatting sqref="AE665">
    <cfRule type="expression" dxfId="609" priority="685">
      <formula>IF(RIGHT(TEXT(AE665,"0.#"),1)=".",FALSE,TRUE)</formula>
    </cfRule>
    <cfRule type="expression" dxfId="608" priority="686">
      <formula>IF(RIGHT(TEXT(AE665,"0.#"),1)=".",TRUE,FALSE)</formula>
    </cfRule>
  </conditionalFormatting>
  <conditionalFormatting sqref="AE666">
    <cfRule type="expression" dxfId="607" priority="683">
      <formula>IF(RIGHT(TEXT(AE666,"0.#"),1)=".",FALSE,TRUE)</formula>
    </cfRule>
    <cfRule type="expression" dxfId="606" priority="684">
      <formula>IF(RIGHT(TEXT(AE666,"0.#"),1)=".",TRUE,FALSE)</formula>
    </cfRule>
  </conditionalFormatting>
  <conditionalFormatting sqref="AU664">
    <cfRule type="expression" dxfId="605" priority="675">
      <formula>IF(RIGHT(TEXT(AU664,"0.#"),1)=".",FALSE,TRUE)</formula>
    </cfRule>
    <cfRule type="expression" dxfId="604" priority="676">
      <formula>IF(RIGHT(TEXT(AU664,"0.#"),1)=".",TRUE,FALSE)</formula>
    </cfRule>
  </conditionalFormatting>
  <conditionalFormatting sqref="AU665">
    <cfRule type="expression" dxfId="603" priority="673">
      <formula>IF(RIGHT(TEXT(AU665,"0.#"),1)=".",FALSE,TRUE)</formula>
    </cfRule>
    <cfRule type="expression" dxfId="602" priority="674">
      <formula>IF(RIGHT(TEXT(AU665,"0.#"),1)=".",TRUE,FALSE)</formula>
    </cfRule>
  </conditionalFormatting>
  <conditionalFormatting sqref="AU666">
    <cfRule type="expression" dxfId="601" priority="671">
      <formula>IF(RIGHT(TEXT(AU666,"0.#"),1)=".",FALSE,TRUE)</formula>
    </cfRule>
    <cfRule type="expression" dxfId="600" priority="672">
      <formula>IF(RIGHT(TEXT(AU666,"0.#"),1)=".",TRUE,FALSE)</formula>
    </cfRule>
  </conditionalFormatting>
  <conditionalFormatting sqref="AQ665">
    <cfRule type="expression" dxfId="599" priority="663">
      <formula>IF(RIGHT(TEXT(AQ665,"0.#"),1)=".",FALSE,TRUE)</formula>
    </cfRule>
    <cfRule type="expression" dxfId="598" priority="664">
      <formula>IF(RIGHT(TEXT(AQ665,"0.#"),1)=".",TRUE,FALSE)</formula>
    </cfRule>
  </conditionalFormatting>
  <conditionalFormatting sqref="AQ666">
    <cfRule type="expression" dxfId="597" priority="661">
      <formula>IF(RIGHT(TEXT(AQ666,"0.#"),1)=".",FALSE,TRUE)</formula>
    </cfRule>
    <cfRule type="expression" dxfId="596" priority="662">
      <formula>IF(RIGHT(TEXT(AQ666,"0.#"),1)=".",TRUE,FALSE)</formula>
    </cfRule>
  </conditionalFormatting>
  <conditionalFormatting sqref="AQ664">
    <cfRule type="expression" dxfId="595" priority="659">
      <formula>IF(RIGHT(TEXT(AQ664,"0.#"),1)=".",FALSE,TRUE)</formula>
    </cfRule>
    <cfRule type="expression" dxfId="594" priority="660">
      <formula>IF(RIGHT(TEXT(AQ664,"0.#"),1)=".",TRUE,FALSE)</formula>
    </cfRule>
  </conditionalFormatting>
  <conditionalFormatting sqref="AE669">
    <cfRule type="expression" dxfId="593" priority="657">
      <formula>IF(RIGHT(TEXT(AE669,"0.#"),1)=".",FALSE,TRUE)</formula>
    </cfRule>
    <cfRule type="expression" dxfId="592" priority="658">
      <formula>IF(RIGHT(TEXT(AE669,"0.#"),1)=".",TRUE,FALSE)</formula>
    </cfRule>
  </conditionalFormatting>
  <conditionalFormatting sqref="AE670">
    <cfRule type="expression" dxfId="591" priority="655">
      <formula>IF(RIGHT(TEXT(AE670,"0.#"),1)=".",FALSE,TRUE)</formula>
    </cfRule>
    <cfRule type="expression" dxfId="590" priority="656">
      <formula>IF(RIGHT(TEXT(AE670,"0.#"),1)=".",TRUE,FALSE)</formula>
    </cfRule>
  </conditionalFormatting>
  <conditionalFormatting sqref="AE671">
    <cfRule type="expression" dxfId="589" priority="653">
      <formula>IF(RIGHT(TEXT(AE671,"0.#"),1)=".",FALSE,TRUE)</formula>
    </cfRule>
    <cfRule type="expression" dxfId="588" priority="654">
      <formula>IF(RIGHT(TEXT(AE671,"0.#"),1)=".",TRUE,FALSE)</formula>
    </cfRule>
  </conditionalFormatting>
  <conditionalFormatting sqref="AU669">
    <cfRule type="expression" dxfId="587" priority="645">
      <formula>IF(RIGHT(TEXT(AU669,"0.#"),1)=".",FALSE,TRUE)</formula>
    </cfRule>
    <cfRule type="expression" dxfId="586" priority="646">
      <formula>IF(RIGHT(TEXT(AU669,"0.#"),1)=".",TRUE,FALSE)</formula>
    </cfRule>
  </conditionalFormatting>
  <conditionalFormatting sqref="AU670">
    <cfRule type="expression" dxfId="585" priority="643">
      <formula>IF(RIGHT(TEXT(AU670,"0.#"),1)=".",FALSE,TRUE)</formula>
    </cfRule>
    <cfRule type="expression" dxfId="584" priority="644">
      <formula>IF(RIGHT(TEXT(AU670,"0.#"),1)=".",TRUE,FALSE)</formula>
    </cfRule>
  </conditionalFormatting>
  <conditionalFormatting sqref="AU671">
    <cfRule type="expression" dxfId="583" priority="641">
      <formula>IF(RIGHT(TEXT(AU671,"0.#"),1)=".",FALSE,TRUE)</formula>
    </cfRule>
    <cfRule type="expression" dxfId="582" priority="642">
      <formula>IF(RIGHT(TEXT(AU671,"0.#"),1)=".",TRUE,FALSE)</formula>
    </cfRule>
  </conditionalFormatting>
  <conditionalFormatting sqref="AQ670">
    <cfRule type="expression" dxfId="581" priority="633">
      <formula>IF(RIGHT(TEXT(AQ670,"0.#"),1)=".",FALSE,TRUE)</formula>
    </cfRule>
    <cfRule type="expression" dxfId="580" priority="634">
      <formula>IF(RIGHT(TEXT(AQ670,"0.#"),1)=".",TRUE,FALSE)</formula>
    </cfRule>
  </conditionalFormatting>
  <conditionalFormatting sqref="AQ671">
    <cfRule type="expression" dxfId="579" priority="631">
      <formula>IF(RIGHT(TEXT(AQ671,"0.#"),1)=".",FALSE,TRUE)</formula>
    </cfRule>
    <cfRule type="expression" dxfId="578" priority="632">
      <formula>IF(RIGHT(TEXT(AQ671,"0.#"),1)=".",TRUE,FALSE)</formula>
    </cfRule>
  </conditionalFormatting>
  <conditionalFormatting sqref="AQ669">
    <cfRule type="expression" dxfId="577" priority="629">
      <formula>IF(RIGHT(TEXT(AQ669,"0.#"),1)=".",FALSE,TRUE)</formula>
    </cfRule>
    <cfRule type="expression" dxfId="576" priority="630">
      <formula>IF(RIGHT(TEXT(AQ669,"0.#"),1)=".",TRUE,FALSE)</formula>
    </cfRule>
  </conditionalFormatting>
  <conditionalFormatting sqref="AE679">
    <cfRule type="expression" dxfId="575" priority="627">
      <formula>IF(RIGHT(TEXT(AE679,"0.#"),1)=".",FALSE,TRUE)</formula>
    </cfRule>
    <cfRule type="expression" dxfId="574" priority="628">
      <formula>IF(RIGHT(TEXT(AE679,"0.#"),1)=".",TRUE,FALSE)</formula>
    </cfRule>
  </conditionalFormatting>
  <conditionalFormatting sqref="AE680">
    <cfRule type="expression" dxfId="573" priority="625">
      <formula>IF(RIGHT(TEXT(AE680,"0.#"),1)=".",FALSE,TRUE)</formula>
    </cfRule>
    <cfRule type="expression" dxfId="572" priority="626">
      <formula>IF(RIGHT(TEXT(AE680,"0.#"),1)=".",TRUE,FALSE)</formula>
    </cfRule>
  </conditionalFormatting>
  <conditionalFormatting sqref="AE681">
    <cfRule type="expression" dxfId="571" priority="623">
      <formula>IF(RIGHT(TEXT(AE681,"0.#"),1)=".",FALSE,TRUE)</formula>
    </cfRule>
    <cfRule type="expression" dxfId="570" priority="624">
      <formula>IF(RIGHT(TEXT(AE681,"0.#"),1)=".",TRUE,FALSE)</formula>
    </cfRule>
  </conditionalFormatting>
  <conditionalFormatting sqref="AU679">
    <cfRule type="expression" dxfId="569" priority="615">
      <formula>IF(RIGHT(TEXT(AU679,"0.#"),1)=".",FALSE,TRUE)</formula>
    </cfRule>
    <cfRule type="expression" dxfId="568" priority="616">
      <formula>IF(RIGHT(TEXT(AU679,"0.#"),1)=".",TRUE,FALSE)</formula>
    </cfRule>
  </conditionalFormatting>
  <conditionalFormatting sqref="AU680">
    <cfRule type="expression" dxfId="567" priority="613">
      <formula>IF(RIGHT(TEXT(AU680,"0.#"),1)=".",FALSE,TRUE)</formula>
    </cfRule>
    <cfRule type="expression" dxfId="566" priority="614">
      <formula>IF(RIGHT(TEXT(AU680,"0.#"),1)=".",TRUE,FALSE)</formula>
    </cfRule>
  </conditionalFormatting>
  <conditionalFormatting sqref="AU681">
    <cfRule type="expression" dxfId="565" priority="611">
      <formula>IF(RIGHT(TEXT(AU681,"0.#"),1)=".",FALSE,TRUE)</formula>
    </cfRule>
    <cfRule type="expression" dxfId="564" priority="612">
      <formula>IF(RIGHT(TEXT(AU681,"0.#"),1)=".",TRUE,FALSE)</formula>
    </cfRule>
  </conditionalFormatting>
  <conditionalFormatting sqref="AQ680">
    <cfRule type="expression" dxfId="563" priority="603">
      <formula>IF(RIGHT(TEXT(AQ680,"0.#"),1)=".",FALSE,TRUE)</formula>
    </cfRule>
    <cfRule type="expression" dxfId="562" priority="604">
      <formula>IF(RIGHT(TEXT(AQ680,"0.#"),1)=".",TRUE,FALSE)</formula>
    </cfRule>
  </conditionalFormatting>
  <conditionalFormatting sqref="AQ681">
    <cfRule type="expression" dxfId="561" priority="601">
      <formula>IF(RIGHT(TEXT(AQ681,"0.#"),1)=".",FALSE,TRUE)</formula>
    </cfRule>
    <cfRule type="expression" dxfId="560" priority="602">
      <formula>IF(RIGHT(TEXT(AQ681,"0.#"),1)=".",TRUE,FALSE)</formula>
    </cfRule>
  </conditionalFormatting>
  <conditionalFormatting sqref="AQ679">
    <cfRule type="expression" dxfId="559" priority="599">
      <formula>IF(RIGHT(TEXT(AQ679,"0.#"),1)=".",FALSE,TRUE)</formula>
    </cfRule>
    <cfRule type="expression" dxfId="558" priority="600">
      <formula>IF(RIGHT(TEXT(AQ679,"0.#"),1)=".",TRUE,FALSE)</formula>
    </cfRule>
  </conditionalFormatting>
  <conditionalFormatting sqref="AE684">
    <cfRule type="expression" dxfId="557" priority="597">
      <formula>IF(RIGHT(TEXT(AE684,"0.#"),1)=".",FALSE,TRUE)</formula>
    </cfRule>
    <cfRule type="expression" dxfId="556" priority="598">
      <formula>IF(RIGHT(TEXT(AE684,"0.#"),1)=".",TRUE,FALSE)</formula>
    </cfRule>
  </conditionalFormatting>
  <conditionalFormatting sqref="AE685">
    <cfRule type="expression" dxfId="555" priority="595">
      <formula>IF(RIGHT(TEXT(AE685,"0.#"),1)=".",FALSE,TRUE)</formula>
    </cfRule>
    <cfRule type="expression" dxfId="554" priority="596">
      <formula>IF(RIGHT(TEXT(AE685,"0.#"),1)=".",TRUE,FALSE)</formula>
    </cfRule>
  </conditionalFormatting>
  <conditionalFormatting sqref="AE686">
    <cfRule type="expression" dxfId="553" priority="593">
      <formula>IF(RIGHT(TEXT(AE686,"0.#"),1)=".",FALSE,TRUE)</formula>
    </cfRule>
    <cfRule type="expression" dxfId="552" priority="594">
      <formula>IF(RIGHT(TEXT(AE686,"0.#"),1)=".",TRUE,FALSE)</formula>
    </cfRule>
  </conditionalFormatting>
  <conditionalFormatting sqref="AU684">
    <cfRule type="expression" dxfId="551" priority="585">
      <formula>IF(RIGHT(TEXT(AU684,"0.#"),1)=".",FALSE,TRUE)</formula>
    </cfRule>
    <cfRule type="expression" dxfId="550" priority="586">
      <formula>IF(RIGHT(TEXT(AU684,"0.#"),1)=".",TRUE,FALSE)</formula>
    </cfRule>
  </conditionalFormatting>
  <conditionalFormatting sqref="AU685">
    <cfRule type="expression" dxfId="549" priority="583">
      <formula>IF(RIGHT(TEXT(AU685,"0.#"),1)=".",FALSE,TRUE)</formula>
    </cfRule>
    <cfRule type="expression" dxfId="548" priority="584">
      <formula>IF(RIGHT(TEXT(AU685,"0.#"),1)=".",TRUE,FALSE)</formula>
    </cfRule>
  </conditionalFormatting>
  <conditionalFormatting sqref="AU686">
    <cfRule type="expression" dxfId="547" priority="581">
      <formula>IF(RIGHT(TEXT(AU686,"0.#"),1)=".",FALSE,TRUE)</formula>
    </cfRule>
    <cfRule type="expression" dxfId="546" priority="582">
      <formula>IF(RIGHT(TEXT(AU686,"0.#"),1)=".",TRUE,FALSE)</formula>
    </cfRule>
  </conditionalFormatting>
  <conditionalFormatting sqref="AQ685">
    <cfRule type="expression" dxfId="545" priority="573">
      <formula>IF(RIGHT(TEXT(AQ685,"0.#"),1)=".",FALSE,TRUE)</formula>
    </cfRule>
    <cfRule type="expression" dxfId="544" priority="574">
      <formula>IF(RIGHT(TEXT(AQ685,"0.#"),1)=".",TRUE,FALSE)</formula>
    </cfRule>
  </conditionalFormatting>
  <conditionalFormatting sqref="AQ686">
    <cfRule type="expression" dxfId="543" priority="571">
      <formula>IF(RIGHT(TEXT(AQ686,"0.#"),1)=".",FALSE,TRUE)</formula>
    </cfRule>
    <cfRule type="expression" dxfId="542" priority="572">
      <formula>IF(RIGHT(TEXT(AQ686,"0.#"),1)=".",TRUE,FALSE)</formula>
    </cfRule>
  </conditionalFormatting>
  <conditionalFormatting sqref="AQ684">
    <cfRule type="expression" dxfId="541" priority="569">
      <formula>IF(RIGHT(TEXT(AQ684,"0.#"),1)=".",FALSE,TRUE)</formula>
    </cfRule>
    <cfRule type="expression" dxfId="540" priority="570">
      <formula>IF(RIGHT(TEXT(AQ684,"0.#"),1)=".",TRUE,FALSE)</formula>
    </cfRule>
  </conditionalFormatting>
  <conditionalFormatting sqref="AE689">
    <cfRule type="expression" dxfId="539" priority="567">
      <formula>IF(RIGHT(TEXT(AE689,"0.#"),1)=".",FALSE,TRUE)</formula>
    </cfRule>
    <cfRule type="expression" dxfId="538" priority="568">
      <formula>IF(RIGHT(TEXT(AE689,"0.#"),1)=".",TRUE,FALSE)</formula>
    </cfRule>
  </conditionalFormatting>
  <conditionalFormatting sqref="AE690">
    <cfRule type="expression" dxfId="537" priority="565">
      <formula>IF(RIGHT(TEXT(AE690,"0.#"),1)=".",FALSE,TRUE)</formula>
    </cfRule>
    <cfRule type="expression" dxfId="536" priority="566">
      <formula>IF(RIGHT(TEXT(AE690,"0.#"),1)=".",TRUE,FALSE)</formula>
    </cfRule>
  </conditionalFormatting>
  <conditionalFormatting sqref="AE691">
    <cfRule type="expression" dxfId="535" priority="563">
      <formula>IF(RIGHT(TEXT(AE691,"0.#"),1)=".",FALSE,TRUE)</formula>
    </cfRule>
    <cfRule type="expression" dxfId="534" priority="564">
      <formula>IF(RIGHT(TEXT(AE691,"0.#"),1)=".",TRUE,FALSE)</formula>
    </cfRule>
  </conditionalFormatting>
  <conditionalFormatting sqref="AU689">
    <cfRule type="expression" dxfId="533" priority="555">
      <formula>IF(RIGHT(TEXT(AU689,"0.#"),1)=".",FALSE,TRUE)</formula>
    </cfRule>
    <cfRule type="expression" dxfId="532" priority="556">
      <formula>IF(RIGHT(TEXT(AU689,"0.#"),1)=".",TRUE,FALSE)</formula>
    </cfRule>
  </conditionalFormatting>
  <conditionalFormatting sqref="AU690">
    <cfRule type="expression" dxfId="531" priority="553">
      <formula>IF(RIGHT(TEXT(AU690,"0.#"),1)=".",FALSE,TRUE)</formula>
    </cfRule>
    <cfRule type="expression" dxfId="530" priority="554">
      <formula>IF(RIGHT(TEXT(AU690,"0.#"),1)=".",TRUE,FALSE)</formula>
    </cfRule>
  </conditionalFormatting>
  <conditionalFormatting sqref="AU691">
    <cfRule type="expression" dxfId="529" priority="551">
      <formula>IF(RIGHT(TEXT(AU691,"0.#"),1)=".",FALSE,TRUE)</formula>
    </cfRule>
    <cfRule type="expression" dxfId="528" priority="552">
      <formula>IF(RIGHT(TEXT(AU691,"0.#"),1)=".",TRUE,FALSE)</formula>
    </cfRule>
  </conditionalFormatting>
  <conditionalFormatting sqref="AQ690">
    <cfRule type="expression" dxfId="527" priority="543">
      <formula>IF(RIGHT(TEXT(AQ690,"0.#"),1)=".",FALSE,TRUE)</formula>
    </cfRule>
    <cfRule type="expression" dxfId="526" priority="544">
      <formula>IF(RIGHT(TEXT(AQ690,"0.#"),1)=".",TRUE,FALSE)</formula>
    </cfRule>
  </conditionalFormatting>
  <conditionalFormatting sqref="AQ691">
    <cfRule type="expression" dxfId="525" priority="541">
      <formula>IF(RIGHT(TEXT(AQ691,"0.#"),1)=".",FALSE,TRUE)</formula>
    </cfRule>
    <cfRule type="expression" dxfId="524" priority="542">
      <formula>IF(RIGHT(TEXT(AQ691,"0.#"),1)=".",TRUE,FALSE)</formula>
    </cfRule>
  </conditionalFormatting>
  <conditionalFormatting sqref="AQ689">
    <cfRule type="expression" dxfId="523" priority="539">
      <formula>IF(RIGHT(TEXT(AQ689,"0.#"),1)=".",FALSE,TRUE)</formula>
    </cfRule>
    <cfRule type="expression" dxfId="522" priority="540">
      <formula>IF(RIGHT(TEXT(AQ689,"0.#"),1)=".",TRUE,FALSE)</formula>
    </cfRule>
  </conditionalFormatting>
  <conditionalFormatting sqref="AE694">
    <cfRule type="expression" dxfId="521" priority="537">
      <formula>IF(RIGHT(TEXT(AE694,"0.#"),1)=".",FALSE,TRUE)</formula>
    </cfRule>
    <cfRule type="expression" dxfId="520" priority="538">
      <formula>IF(RIGHT(TEXT(AE694,"0.#"),1)=".",TRUE,FALSE)</formula>
    </cfRule>
  </conditionalFormatting>
  <conditionalFormatting sqref="AM696">
    <cfRule type="expression" dxfId="519" priority="527">
      <formula>IF(RIGHT(TEXT(AM696,"0.#"),1)=".",FALSE,TRUE)</formula>
    </cfRule>
    <cfRule type="expression" dxfId="518" priority="528">
      <formula>IF(RIGHT(TEXT(AM696,"0.#"),1)=".",TRUE,FALSE)</formula>
    </cfRule>
  </conditionalFormatting>
  <conditionalFormatting sqref="AE695">
    <cfRule type="expression" dxfId="517" priority="535">
      <formula>IF(RIGHT(TEXT(AE695,"0.#"),1)=".",FALSE,TRUE)</formula>
    </cfRule>
    <cfRule type="expression" dxfId="516" priority="536">
      <formula>IF(RIGHT(TEXT(AE695,"0.#"),1)=".",TRUE,FALSE)</formula>
    </cfRule>
  </conditionalFormatting>
  <conditionalFormatting sqref="AE696">
    <cfRule type="expression" dxfId="515" priority="533">
      <formula>IF(RIGHT(TEXT(AE696,"0.#"),1)=".",FALSE,TRUE)</formula>
    </cfRule>
    <cfRule type="expression" dxfId="514" priority="534">
      <formula>IF(RIGHT(TEXT(AE696,"0.#"),1)=".",TRUE,FALSE)</formula>
    </cfRule>
  </conditionalFormatting>
  <conditionalFormatting sqref="AM694">
    <cfRule type="expression" dxfId="513" priority="531">
      <formula>IF(RIGHT(TEXT(AM694,"0.#"),1)=".",FALSE,TRUE)</formula>
    </cfRule>
    <cfRule type="expression" dxfId="512" priority="532">
      <formula>IF(RIGHT(TEXT(AM694,"0.#"),1)=".",TRUE,FALSE)</formula>
    </cfRule>
  </conditionalFormatting>
  <conditionalFormatting sqref="AM695">
    <cfRule type="expression" dxfId="511" priority="529">
      <formula>IF(RIGHT(TEXT(AM695,"0.#"),1)=".",FALSE,TRUE)</formula>
    </cfRule>
    <cfRule type="expression" dxfId="510" priority="530">
      <formula>IF(RIGHT(TEXT(AM695,"0.#"),1)=".",TRUE,FALSE)</formula>
    </cfRule>
  </conditionalFormatting>
  <conditionalFormatting sqref="AU694">
    <cfRule type="expression" dxfId="509" priority="525">
      <formula>IF(RIGHT(TEXT(AU694,"0.#"),1)=".",FALSE,TRUE)</formula>
    </cfRule>
    <cfRule type="expression" dxfId="508" priority="526">
      <formula>IF(RIGHT(TEXT(AU694,"0.#"),1)=".",TRUE,FALSE)</formula>
    </cfRule>
  </conditionalFormatting>
  <conditionalFormatting sqref="AU695">
    <cfRule type="expression" dxfId="507" priority="523">
      <formula>IF(RIGHT(TEXT(AU695,"0.#"),1)=".",FALSE,TRUE)</formula>
    </cfRule>
    <cfRule type="expression" dxfId="506" priority="524">
      <formula>IF(RIGHT(TEXT(AU695,"0.#"),1)=".",TRUE,FALSE)</formula>
    </cfRule>
  </conditionalFormatting>
  <conditionalFormatting sqref="AU696">
    <cfRule type="expression" dxfId="505" priority="521">
      <formula>IF(RIGHT(TEXT(AU696,"0.#"),1)=".",FALSE,TRUE)</formula>
    </cfRule>
    <cfRule type="expression" dxfId="504" priority="522">
      <formula>IF(RIGHT(TEXT(AU696,"0.#"),1)=".",TRUE,FALSE)</formula>
    </cfRule>
  </conditionalFormatting>
  <conditionalFormatting sqref="AI694">
    <cfRule type="expression" dxfId="503" priority="519">
      <formula>IF(RIGHT(TEXT(AI694,"0.#"),1)=".",FALSE,TRUE)</formula>
    </cfRule>
    <cfRule type="expression" dxfId="502" priority="520">
      <formula>IF(RIGHT(TEXT(AI694,"0.#"),1)=".",TRUE,FALSE)</formula>
    </cfRule>
  </conditionalFormatting>
  <conditionalFormatting sqref="AI695">
    <cfRule type="expression" dxfId="501" priority="517">
      <formula>IF(RIGHT(TEXT(AI695,"0.#"),1)=".",FALSE,TRUE)</formula>
    </cfRule>
    <cfRule type="expression" dxfId="500" priority="518">
      <formula>IF(RIGHT(TEXT(AI695,"0.#"),1)=".",TRUE,FALSE)</formula>
    </cfRule>
  </conditionalFormatting>
  <conditionalFormatting sqref="AQ695">
    <cfRule type="expression" dxfId="499" priority="513">
      <formula>IF(RIGHT(TEXT(AQ695,"0.#"),1)=".",FALSE,TRUE)</formula>
    </cfRule>
    <cfRule type="expression" dxfId="498" priority="514">
      <formula>IF(RIGHT(TEXT(AQ695,"0.#"),1)=".",TRUE,FALSE)</formula>
    </cfRule>
  </conditionalFormatting>
  <conditionalFormatting sqref="AQ696">
    <cfRule type="expression" dxfId="497" priority="511">
      <formula>IF(RIGHT(TEXT(AQ696,"0.#"),1)=".",FALSE,TRUE)</formula>
    </cfRule>
    <cfRule type="expression" dxfId="496" priority="512">
      <formula>IF(RIGHT(TEXT(AQ696,"0.#"),1)=".",TRUE,FALSE)</formula>
    </cfRule>
  </conditionalFormatting>
  <conditionalFormatting sqref="AU101">
    <cfRule type="expression" dxfId="495" priority="507">
      <formula>IF(RIGHT(TEXT(AU101,"0.#"),1)=".",FALSE,TRUE)</formula>
    </cfRule>
    <cfRule type="expression" dxfId="494" priority="508">
      <formula>IF(RIGHT(TEXT(AU101,"0.#"),1)=".",TRUE,FALSE)</formula>
    </cfRule>
  </conditionalFormatting>
  <conditionalFormatting sqref="AU102">
    <cfRule type="expression" dxfId="493" priority="505">
      <formula>IF(RIGHT(TEXT(AU102,"0.#"),1)=".",FALSE,TRUE)</formula>
    </cfRule>
    <cfRule type="expression" dxfId="492" priority="506">
      <formula>IF(RIGHT(TEXT(AU102,"0.#"),1)=".",TRUE,FALSE)</formula>
    </cfRule>
  </conditionalFormatting>
  <conditionalFormatting sqref="AU104">
    <cfRule type="expression" dxfId="491" priority="501">
      <formula>IF(RIGHT(TEXT(AU104,"0.#"),1)=".",FALSE,TRUE)</formula>
    </cfRule>
    <cfRule type="expression" dxfId="490" priority="502">
      <formula>IF(RIGHT(TEXT(AU104,"0.#"),1)=".",TRUE,FALSE)</formula>
    </cfRule>
  </conditionalFormatting>
  <conditionalFormatting sqref="AU105">
    <cfRule type="expression" dxfId="489" priority="499">
      <formula>IF(RIGHT(TEXT(AU105,"0.#"),1)=".",FALSE,TRUE)</formula>
    </cfRule>
    <cfRule type="expression" dxfId="488" priority="500">
      <formula>IF(RIGHT(TEXT(AU105,"0.#"),1)=".",TRUE,FALSE)</formula>
    </cfRule>
  </conditionalFormatting>
  <conditionalFormatting sqref="AU107">
    <cfRule type="expression" dxfId="487" priority="495">
      <formula>IF(RIGHT(TEXT(AU107,"0.#"),1)=".",FALSE,TRUE)</formula>
    </cfRule>
    <cfRule type="expression" dxfId="486" priority="496">
      <formula>IF(RIGHT(TEXT(AU107,"0.#"),1)=".",TRUE,FALSE)</formula>
    </cfRule>
  </conditionalFormatting>
  <conditionalFormatting sqref="AU108">
    <cfRule type="expression" dxfId="485" priority="493">
      <formula>IF(RIGHT(TEXT(AU108,"0.#"),1)=".",FALSE,TRUE)</formula>
    </cfRule>
    <cfRule type="expression" dxfId="484" priority="494">
      <formula>IF(RIGHT(TEXT(AU108,"0.#"),1)=".",TRUE,FALSE)</formula>
    </cfRule>
  </conditionalFormatting>
  <conditionalFormatting sqref="AU110">
    <cfRule type="expression" dxfId="483" priority="491">
      <formula>IF(RIGHT(TEXT(AU110,"0.#"),1)=".",FALSE,TRUE)</formula>
    </cfRule>
    <cfRule type="expression" dxfId="482" priority="492">
      <formula>IF(RIGHT(TEXT(AU110,"0.#"),1)=".",TRUE,FALSE)</formula>
    </cfRule>
  </conditionalFormatting>
  <conditionalFormatting sqref="AU111">
    <cfRule type="expression" dxfId="481" priority="489">
      <formula>IF(RIGHT(TEXT(AU111,"0.#"),1)=".",FALSE,TRUE)</formula>
    </cfRule>
    <cfRule type="expression" dxfId="480" priority="490">
      <formula>IF(RIGHT(TEXT(AU111,"0.#"),1)=".",TRUE,FALSE)</formula>
    </cfRule>
  </conditionalFormatting>
  <conditionalFormatting sqref="AU113">
    <cfRule type="expression" dxfId="479" priority="487">
      <formula>IF(RIGHT(TEXT(AU113,"0.#"),1)=".",FALSE,TRUE)</formula>
    </cfRule>
    <cfRule type="expression" dxfId="478" priority="488">
      <formula>IF(RIGHT(TEXT(AU113,"0.#"),1)=".",TRUE,FALSE)</formula>
    </cfRule>
  </conditionalFormatting>
  <conditionalFormatting sqref="AU114">
    <cfRule type="expression" dxfId="477" priority="485">
      <formula>IF(RIGHT(TEXT(AU114,"0.#"),1)=".",FALSE,TRUE)</formula>
    </cfRule>
    <cfRule type="expression" dxfId="476" priority="486">
      <formula>IF(RIGHT(TEXT(AU114,"0.#"),1)=".",TRUE,FALSE)</formula>
    </cfRule>
  </conditionalFormatting>
  <conditionalFormatting sqref="AM489">
    <cfRule type="expression" dxfId="475" priority="479">
      <formula>IF(RIGHT(TEXT(AM489,"0.#"),1)=".",FALSE,TRUE)</formula>
    </cfRule>
    <cfRule type="expression" dxfId="474" priority="480">
      <formula>IF(RIGHT(TEXT(AM489,"0.#"),1)=".",TRUE,FALSE)</formula>
    </cfRule>
  </conditionalFormatting>
  <conditionalFormatting sqref="AM487">
    <cfRule type="expression" dxfId="473" priority="483">
      <formula>IF(RIGHT(TEXT(AM487,"0.#"),1)=".",FALSE,TRUE)</formula>
    </cfRule>
    <cfRule type="expression" dxfId="472" priority="484">
      <formula>IF(RIGHT(TEXT(AM487,"0.#"),1)=".",TRUE,FALSE)</formula>
    </cfRule>
  </conditionalFormatting>
  <conditionalFormatting sqref="AM488">
    <cfRule type="expression" dxfId="471" priority="481">
      <formula>IF(RIGHT(TEXT(AM488,"0.#"),1)=".",FALSE,TRUE)</formula>
    </cfRule>
    <cfRule type="expression" dxfId="470" priority="482">
      <formula>IF(RIGHT(TEXT(AM488,"0.#"),1)=".",TRUE,FALSE)</formula>
    </cfRule>
  </conditionalFormatting>
  <conditionalFormatting sqref="AI489">
    <cfRule type="expression" dxfId="469" priority="473">
      <formula>IF(RIGHT(TEXT(AI489,"0.#"),1)=".",FALSE,TRUE)</formula>
    </cfRule>
    <cfRule type="expression" dxfId="468" priority="474">
      <formula>IF(RIGHT(TEXT(AI489,"0.#"),1)=".",TRUE,FALSE)</formula>
    </cfRule>
  </conditionalFormatting>
  <conditionalFormatting sqref="AI487">
    <cfRule type="expression" dxfId="467" priority="477">
      <formula>IF(RIGHT(TEXT(AI487,"0.#"),1)=".",FALSE,TRUE)</formula>
    </cfRule>
    <cfRule type="expression" dxfId="466" priority="478">
      <formula>IF(RIGHT(TEXT(AI487,"0.#"),1)=".",TRUE,FALSE)</formula>
    </cfRule>
  </conditionalFormatting>
  <conditionalFormatting sqref="AI488">
    <cfRule type="expression" dxfId="465" priority="475">
      <formula>IF(RIGHT(TEXT(AI488,"0.#"),1)=".",FALSE,TRUE)</formula>
    </cfRule>
    <cfRule type="expression" dxfId="464" priority="476">
      <formula>IF(RIGHT(TEXT(AI488,"0.#"),1)=".",TRUE,FALSE)</formula>
    </cfRule>
  </conditionalFormatting>
  <conditionalFormatting sqref="AM514">
    <cfRule type="expression" dxfId="463" priority="467">
      <formula>IF(RIGHT(TEXT(AM514,"0.#"),1)=".",FALSE,TRUE)</formula>
    </cfRule>
    <cfRule type="expression" dxfId="462" priority="468">
      <formula>IF(RIGHT(TEXT(AM514,"0.#"),1)=".",TRUE,FALSE)</formula>
    </cfRule>
  </conditionalFormatting>
  <conditionalFormatting sqref="AM512">
    <cfRule type="expression" dxfId="461" priority="471">
      <formula>IF(RIGHT(TEXT(AM512,"0.#"),1)=".",FALSE,TRUE)</formula>
    </cfRule>
    <cfRule type="expression" dxfId="460" priority="472">
      <formula>IF(RIGHT(TEXT(AM512,"0.#"),1)=".",TRUE,FALSE)</formula>
    </cfRule>
  </conditionalFormatting>
  <conditionalFormatting sqref="AM513">
    <cfRule type="expression" dxfId="459" priority="469">
      <formula>IF(RIGHT(TEXT(AM513,"0.#"),1)=".",FALSE,TRUE)</formula>
    </cfRule>
    <cfRule type="expression" dxfId="458" priority="470">
      <formula>IF(RIGHT(TEXT(AM513,"0.#"),1)=".",TRUE,FALSE)</formula>
    </cfRule>
  </conditionalFormatting>
  <conditionalFormatting sqref="AI514">
    <cfRule type="expression" dxfId="457" priority="461">
      <formula>IF(RIGHT(TEXT(AI514,"0.#"),1)=".",FALSE,TRUE)</formula>
    </cfRule>
    <cfRule type="expression" dxfId="456" priority="462">
      <formula>IF(RIGHT(TEXT(AI514,"0.#"),1)=".",TRUE,FALSE)</formula>
    </cfRule>
  </conditionalFormatting>
  <conditionalFormatting sqref="AI512">
    <cfRule type="expression" dxfId="455" priority="465">
      <formula>IF(RIGHT(TEXT(AI512,"0.#"),1)=".",FALSE,TRUE)</formula>
    </cfRule>
    <cfRule type="expression" dxfId="454" priority="466">
      <formula>IF(RIGHT(TEXT(AI512,"0.#"),1)=".",TRUE,FALSE)</formula>
    </cfRule>
  </conditionalFormatting>
  <conditionalFormatting sqref="AI513">
    <cfRule type="expression" dxfId="453" priority="463">
      <formula>IF(RIGHT(TEXT(AI513,"0.#"),1)=".",FALSE,TRUE)</formula>
    </cfRule>
    <cfRule type="expression" dxfId="452" priority="464">
      <formula>IF(RIGHT(TEXT(AI513,"0.#"),1)=".",TRUE,FALSE)</formula>
    </cfRule>
  </conditionalFormatting>
  <conditionalFormatting sqref="AM519">
    <cfRule type="expression" dxfId="451" priority="407">
      <formula>IF(RIGHT(TEXT(AM519,"0.#"),1)=".",FALSE,TRUE)</formula>
    </cfRule>
    <cfRule type="expression" dxfId="450" priority="408">
      <formula>IF(RIGHT(TEXT(AM519,"0.#"),1)=".",TRUE,FALSE)</formula>
    </cfRule>
  </conditionalFormatting>
  <conditionalFormatting sqref="AM517">
    <cfRule type="expression" dxfId="449" priority="411">
      <formula>IF(RIGHT(TEXT(AM517,"0.#"),1)=".",FALSE,TRUE)</formula>
    </cfRule>
    <cfRule type="expression" dxfId="448" priority="412">
      <formula>IF(RIGHT(TEXT(AM517,"0.#"),1)=".",TRUE,FALSE)</formula>
    </cfRule>
  </conditionalFormatting>
  <conditionalFormatting sqref="AM518">
    <cfRule type="expression" dxfId="447" priority="409">
      <formula>IF(RIGHT(TEXT(AM518,"0.#"),1)=".",FALSE,TRUE)</formula>
    </cfRule>
    <cfRule type="expression" dxfId="446" priority="410">
      <formula>IF(RIGHT(TEXT(AM518,"0.#"),1)=".",TRUE,FALSE)</formula>
    </cfRule>
  </conditionalFormatting>
  <conditionalFormatting sqref="AI519">
    <cfRule type="expression" dxfId="445" priority="401">
      <formula>IF(RIGHT(TEXT(AI519,"0.#"),1)=".",FALSE,TRUE)</formula>
    </cfRule>
    <cfRule type="expression" dxfId="444" priority="402">
      <formula>IF(RIGHT(TEXT(AI519,"0.#"),1)=".",TRUE,FALSE)</formula>
    </cfRule>
  </conditionalFormatting>
  <conditionalFormatting sqref="AI517">
    <cfRule type="expression" dxfId="443" priority="405">
      <formula>IF(RIGHT(TEXT(AI517,"0.#"),1)=".",FALSE,TRUE)</formula>
    </cfRule>
    <cfRule type="expression" dxfId="442" priority="406">
      <formula>IF(RIGHT(TEXT(AI517,"0.#"),1)=".",TRUE,FALSE)</formula>
    </cfRule>
  </conditionalFormatting>
  <conditionalFormatting sqref="AI518">
    <cfRule type="expression" dxfId="441" priority="403">
      <formula>IF(RIGHT(TEXT(AI518,"0.#"),1)=".",FALSE,TRUE)</formula>
    </cfRule>
    <cfRule type="expression" dxfId="440" priority="404">
      <formula>IF(RIGHT(TEXT(AI518,"0.#"),1)=".",TRUE,FALSE)</formula>
    </cfRule>
  </conditionalFormatting>
  <conditionalFormatting sqref="AM524">
    <cfRule type="expression" dxfId="439" priority="395">
      <formula>IF(RIGHT(TEXT(AM524,"0.#"),1)=".",FALSE,TRUE)</formula>
    </cfRule>
    <cfRule type="expression" dxfId="438" priority="396">
      <formula>IF(RIGHT(TEXT(AM524,"0.#"),1)=".",TRUE,FALSE)</formula>
    </cfRule>
  </conditionalFormatting>
  <conditionalFormatting sqref="AM522">
    <cfRule type="expression" dxfId="437" priority="399">
      <formula>IF(RIGHT(TEXT(AM522,"0.#"),1)=".",FALSE,TRUE)</formula>
    </cfRule>
    <cfRule type="expression" dxfId="436" priority="400">
      <formula>IF(RIGHT(TEXT(AM522,"0.#"),1)=".",TRUE,FALSE)</formula>
    </cfRule>
  </conditionalFormatting>
  <conditionalFormatting sqref="AM523">
    <cfRule type="expression" dxfId="435" priority="397">
      <formula>IF(RIGHT(TEXT(AM523,"0.#"),1)=".",FALSE,TRUE)</formula>
    </cfRule>
    <cfRule type="expression" dxfId="434" priority="398">
      <formula>IF(RIGHT(TEXT(AM523,"0.#"),1)=".",TRUE,FALSE)</formula>
    </cfRule>
  </conditionalFormatting>
  <conditionalFormatting sqref="AI524">
    <cfRule type="expression" dxfId="433" priority="389">
      <formula>IF(RIGHT(TEXT(AI524,"0.#"),1)=".",FALSE,TRUE)</formula>
    </cfRule>
    <cfRule type="expression" dxfId="432" priority="390">
      <formula>IF(RIGHT(TEXT(AI524,"0.#"),1)=".",TRUE,FALSE)</formula>
    </cfRule>
  </conditionalFormatting>
  <conditionalFormatting sqref="AI522">
    <cfRule type="expression" dxfId="431" priority="393">
      <formula>IF(RIGHT(TEXT(AI522,"0.#"),1)=".",FALSE,TRUE)</formula>
    </cfRule>
    <cfRule type="expression" dxfId="430" priority="394">
      <formula>IF(RIGHT(TEXT(AI522,"0.#"),1)=".",TRUE,FALSE)</formula>
    </cfRule>
  </conditionalFormatting>
  <conditionalFormatting sqref="AI523">
    <cfRule type="expression" dxfId="429" priority="391">
      <formula>IF(RIGHT(TEXT(AI523,"0.#"),1)=".",FALSE,TRUE)</formula>
    </cfRule>
    <cfRule type="expression" dxfId="428" priority="392">
      <formula>IF(RIGHT(TEXT(AI523,"0.#"),1)=".",TRUE,FALSE)</formula>
    </cfRule>
  </conditionalFormatting>
  <conditionalFormatting sqref="AM529">
    <cfRule type="expression" dxfId="427" priority="383">
      <formula>IF(RIGHT(TEXT(AM529,"0.#"),1)=".",FALSE,TRUE)</formula>
    </cfRule>
    <cfRule type="expression" dxfId="426" priority="384">
      <formula>IF(RIGHT(TEXT(AM529,"0.#"),1)=".",TRUE,FALSE)</formula>
    </cfRule>
  </conditionalFormatting>
  <conditionalFormatting sqref="AM527">
    <cfRule type="expression" dxfId="425" priority="387">
      <formula>IF(RIGHT(TEXT(AM527,"0.#"),1)=".",FALSE,TRUE)</formula>
    </cfRule>
    <cfRule type="expression" dxfId="424" priority="388">
      <formula>IF(RIGHT(TEXT(AM527,"0.#"),1)=".",TRUE,FALSE)</formula>
    </cfRule>
  </conditionalFormatting>
  <conditionalFormatting sqref="AM528">
    <cfRule type="expression" dxfId="423" priority="385">
      <formula>IF(RIGHT(TEXT(AM528,"0.#"),1)=".",FALSE,TRUE)</formula>
    </cfRule>
    <cfRule type="expression" dxfId="422" priority="386">
      <formula>IF(RIGHT(TEXT(AM528,"0.#"),1)=".",TRUE,FALSE)</formula>
    </cfRule>
  </conditionalFormatting>
  <conditionalFormatting sqref="AI529">
    <cfRule type="expression" dxfId="421" priority="377">
      <formula>IF(RIGHT(TEXT(AI529,"0.#"),1)=".",FALSE,TRUE)</formula>
    </cfRule>
    <cfRule type="expression" dxfId="420" priority="378">
      <formula>IF(RIGHT(TEXT(AI529,"0.#"),1)=".",TRUE,FALSE)</formula>
    </cfRule>
  </conditionalFormatting>
  <conditionalFormatting sqref="AI527">
    <cfRule type="expression" dxfId="419" priority="381">
      <formula>IF(RIGHT(TEXT(AI527,"0.#"),1)=".",FALSE,TRUE)</formula>
    </cfRule>
    <cfRule type="expression" dxfId="418" priority="382">
      <formula>IF(RIGHT(TEXT(AI527,"0.#"),1)=".",TRUE,FALSE)</formula>
    </cfRule>
  </conditionalFormatting>
  <conditionalFormatting sqref="AI528">
    <cfRule type="expression" dxfId="417" priority="379">
      <formula>IF(RIGHT(TEXT(AI528,"0.#"),1)=".",FALSE,TRUE)</formula>
    </cfRule>
    <cfRule type="expression" dxfId="416" priority="380">
      <formula>IF(RIGHT(TEXT(AI528,"0.#"),1)=".",TRUE,FALSE)</formula>
    </cfRule>
  </conditionalFormatting>
  <conditionalFormatting sqref="AM494">
    <cfRule type="expression" dxfId="415" priority="455">
      <formula>IF(RIGHT(TEXT(AM494,"0.#"),1)=".",FALSE,TRUE)</formula>
    </cfRule>
    <cfRule type="expression" dxfId="414" priority="456">
      <formula>IF(RIGHT(TEXT(AM494,"0.#"),1)=".",TRUE,FALSE)</formula>
    </cfRule>
  </conditionalFormatting>
  <conditionalFormatting sqref="AM492">
    <cfRule type="expression" dxfId="413" priority="459">
      <formula>IF(RIGHT(TEXT(AM492,"0.#"),1)=".",FALSE,TRUE)</formula>
    </cfRule>
    <cfRule type="expression" dxfId="412" priority="460">
      <formula>IF(RIGHT(TEXT(AM492,"0.#"),1)=".",TRUE,FALSE)</formula>
    </cfRule>
  </conditionalFormatting>
  <conditionalFormatting sqref="AM493">
    <cfRule type="expression" dxfId="411" priority="457">
      <formula>IF(RIGHT(TEXT(AM493,"0.#"),1)=".",FALSE,TRUE)</formula>
    </cfRule>
    <cfRule type="expression" dxfId="410" priority="458">
      <formula>IF(RIGHT(TEXT(AM493,"0.#"),1)=".",TRUE,FALSE)</formula>
    </cfRule>
  </conditionalFormatting>
  <conditionalFormatting sqref="AI494">
    <cfRule type="expression" dxfId="409" priority="449">
      <formula>IF(RIGHT(TEXT(AI494,"0.#"),1)=".",FALSE,TRUE)</formula>
    </cfRule>
    <cfRule type="expression" dxfId="408" priority="450">
      <formula>IF(RIGHT(TEXT(AI494,"0.#"),1)=".",TRUE,FALSE)</formula>
    </cfRule>
  </conditionalFormatting>
  <conditionalFormatting sqref="AI492">
    <cfRule type="expression" dxfId="407" priority="453">
      <formula>IF(RIGHT(TEXT(AI492,"0.#"),1)=".",FALSE,TRUE)</formula>
    </cfRule>
    <cfRule type="expression" dxfId="406" priority="454">
      <formula>IF(RIGHT(TEXT(AI492,"0.#"),1)=".",TRUE,FALSE)</formula>
    </cfRule>
  </conditionalFormatting>
  <conditionalFormatting sqref="AI493">
    <cfRule type="expression" dxfId="405" priority="451">
      <formula>IF(RIGHT(TEXT(AI493,"0.#"),1)=".",FALSE,TRUE)</formula>
    </cfRule>
    <cfRule type="expression" dxfId="404" priority="452">
      <formula>IF(RIGHT(TEXT(AI493,"0.#"),1)=".",TRUE,FALSE)</formula>
    </cfRule>
  </conditionalFormatting>
  <conditionalFormatting sqref="AM499">
    <cfRule type="expression" dxfId="403" priority="443">
      <formula>IF(RIGHT(TEXT(AM499,"0.#"),1)=".",FALSE,TRUE)</formula>
    </cfRule>
    <cfRule type="expression" dxfId="402" priority="444">
      <formula>IF(RIGHT(TEXT(AM499,"0.#"),1)=".",TRUE,FALSE)</formula>
    </cfRule>
  </conditionalFormatting>
  <conditionalFormatting sqref="AM497">
    <cfRule type="expression" dxfId="401" priority="447">
      <formula>IF(RIGHT(TEXT(AM497,"0.#"),1)=".",FALSE,TRUE)</formula>
    </cfRule>
    <cfRule type="expression" dxfId="400" priority="448">
      <formula>IF(RIGHT(TEXT(AM497,"0.#"),1)=".",TRUE,FALSE)</formula>
    </cfRule>
  </conditionalFormatting>
  <conditionalFormatting sqref="AM498">
    <cfRule type="expression" dxfId="399" priority="445">
      <formula>IF(RIGHT(TEXT(AM498,"0.#"),1)=".",FALSE,TRUE)</formula>
    </cfRule>
    <cfRule type="expression" dxfId="398" priority="446">
      <formula>IF(RIGHT(TEXT(AM498,"0.#"),1)=".",TRUE,FALSE)</formula>
    </cfRule>
  </conditionalFormatting>
  <conditionalFormatting sqref="AI499">
    <cfRule type="expression" dxfId="397" priority="437">
      <formula>IF(RIGHT(TEXT(AI499,"0.#"),1)=".",FALSE,TRUE)</formula>
    </cfRule>
    <cfRule type="expression" dxfId="396" priority="438">
      <formula>IF(RIGHT(TEXT(AI499,"0.#"),1)=".",TRUE,FALSE)</formula>
    </cfRule>
  </conditionalFormatting>
  <conditionalFormatting sqref="AI497">
    <cfRule type="expression" dxfId="395" priority="441">
      <formula>IF(RIGHT(TEXT(AI497,"0.#"),1)=".",FALSE,TRUE)</formula>
    </cfRule>
    <cfRule type="expression" dxfId="394" priority="442">
      <formula>IF(RIGHT(TEXT(AI497,"0.#"),1)=".",TRUE,FALSE)</formula>
    </cfRule>
  </conditionalFormatting>
  <conditionalFormatting sqref="AI498">
    <cfRule type="expression" dxfId="393" priority="439">
      <formula>IF(RIGHT(TEXT(AI498,"0.#"),1)=".",FALSE,TRUE)</formula>
    </cfRule>
    <cfRule type="expression" dxfId="392" priority="440">
      <formula>IF(RIGHT(TEXT(AI498,"0.#"),1)=".",TRUE,FALSE)</formula>
    </cfRule>
  </conditionalFormatting>
  <conditionalFormatting sqref="AM504">
    <cfRule type="expression" dxfId="391" priority="431">
      <formula>IF(RIGHT(TEXT(AM504,"0.#"),1)=".",FALSE,TRUE)</formula>
    </cfRule>
    <cfRule type="expression" dxfId="390" priority="432">
      <formula>IF(RIGHT(TEXT(AM504,"0.#"),1)=".",TRUE,FALSE)</formula>
    </cfRule>
  </conditionalFormatting>
  <conditionalFormatting sqref="AM502">
    <cfRule type="expression" dxfId="389" priority="435">
      <formula>IF(RIGHT(TEXT(AM502,"0.#"),1)=".",FALSE,TRUE)</formula>
    </cfRule>
    <cfRule type="expression" dxfId="388" priority="436">
      <formula>IF(RIGHT(TEXT(AM502,"0.#"),1)=".",TRUE,FALSE)</formula>
    </cfRule>
  </conditionalFormatting>
  <conditionalFormatting sqref="AM503">
    <cfRule type="expression" dxfId="387" priority="433">
      <formula>IF(RIGHT(TEXT(AM503,"0.#"),1)=".",FALSE,TRUE)</formula>
    </cfRule>
    <cfRule type="expression" dxfId="386" priority="434">
      <formula>IF(RIGHT(TEXT(AM503,"0.#"),1)=".",TRUE,FALSE)</formula>
    </cfRule>
  </conditionalFormatting>
  <conditionalFormatting sqref="AI504">
    <cfRule type="expression" dxfId="385" priority="425">
      <formula>IF(RIGHT(TEXT(AI504,"0.#"),1)=".",FALSE,TRUE)</formula>
    </cfRule>
    <cfRule type="expression" dxfId="384" priority="426">
      <formula>IF(RIGHT(TEXT(AI504,"0.#"),1)=".",TRUE,FALSE)</formula>
    </cfRule>
  </conditionalFormatting>
  <conditionalFormatting sqref="AI502">
    <cfRule type="expression" dxfId="383" priority="429">
      <formula>IF(RIGHT(TEXT(AI502,"0.#"),1)=".",FALSE,TRUE)</formula>
    </cfRule>
    <cfRule type="expression" dxfId="382" priority="430">
      <formula>IF(RIGHT(TEXT(AI502,"0.#"),1)=".",TRUE,FALSE)</formula>
    </cfRule>
  </conditionalFormatting>
  <conditionalFormatting sqref="AI503">
    <cfRule type="expression" dxfId="381" priority="427">
      <formula>IF(RIGHT(TEXT(AI503,"0.#"),1)=".",FALSE,TRUE)</formula>
    </cfRule>
    <cfRule type="expression" dxfId="380" priority="428">
      <formula>IF(RIGHT(TEXT(AI503,"0.#"),1)=".",TRUE,FALSE)</formula>
    </cfRule>
  </conditionalFormatting>
  <conditionalFormatting sqref="AM509">
    <cfRule type="expression" dxfId="379" priority="419">
      <formula>IF(RIGHT(TEXT(AM509,"0.#"),1)=".",FALSE,TRUE)</formula>
    </cfRule>
    <cfRule type="expression" dxfId="378" priority="420">
      <formula>IF(RIGHT(TEXT(AM509,"0.#"),1)=".",TRUE,FALSE)</formula>
    </cfRule>
  </conditionalFormatting>
  <conditionalFormatting sqref="AM507">
    <cfRule type="expression" dxfId="377" priority="423">
      <formula>IF(RIGHT(TEXT(AM507,"0.#"),1)=".",FALSE,TRUE)</formula>
    </cfRule>
    <cfRule type="expression" dxfId="376" priority="424">
      <formula>IF(RIGHT(TEXT(AM507,"0.#"),1)=".",TRUE,FALSE)</formula>
    </cfRule>
  </conditionalFormatting>
  <conditionalFormatting sqref="AM508">
    <cfRule type="expression" dxfId="375" priority="421">
      <formula>IF(RIGHT(TEXT(AM508,"0.#"),1)=".",FALSE,TRUE)</formula>
    </cfRule>
    <cfRule type="expression" dxfId="374" priority="422">
      <formula>IF(RIGHT(TEXT(AM508,"0.#"),1)=".",TRUE,FALSE)</formula>
    </cfRule>
  </conditionalFormatting>
  <conditionalFormatting sqref="AI509">
    <cfRule type="expression" dxfId="373" priority="413">
      <formula>IF(RIGHT(TEXT(AI509,"0.#"),1)=".",FALSE,TRUE)</formula>
    </cfRule>
    <cfRule type="expression" dxfId="372" priority="414">
      <formula>IF(RIGHT(TEXT(AI509,"0.#"),1)=".",TRUE,FALSE)</formula>
    </cfRule>
  </conditionalFormatting>
  <conditionalFormatting sqref="AI507">
    <cfRule type="expression" dxfId="371" priority="417">
      <formula>IF(RIGHT(TEXT(AI507,"0.#"),1)=".",FALSE,TRUE)</formula>
    </cfRule>
    <cfRule type="expression" dxfId="370" priority="418">
      <formula>IF(RIGHT(TEXT(AI507,"0.#"),1)=".",TRUE,FALSE)</formula>
    </cfRule>
  </conditionalFormatting>
  <conditionalFormatting sqref="AI508">
    <cfRule type="expression" dxfId="369" priority="415">
      <formula>IF(RIGHT(TEXT(AI508,"0.#"),1)=".",FALSE,TRUE)</formula>
    </cfRule>
    <cfRule type="expression" dxfId="368" priority="416">
      <formula>IF(RIGHT(TEXT(AI508,"0.#"),1)=".",TRUE,FALSE)</formula>
    </cfRule>
  </conditionalFormatting>
  <conditionalFormatting sqref="AM543">
    <cfRule type="expression" dxfId="367" priority="371">
      <formula>IF(RIGHT(TEXT(AM543,"0.#"),1)=".",FALSE,TRUE)</formula>
    </cfRule>
    <cfRule type="expression" dxfId="366" priority="372">
      <formula>IF(RIGHT(TEXT(AM543,"0.#"),1)=".",TRUE,FALSE)</formula>
    </cfRule>
  </conditionalFormatting>
  <conditionalFormatting sqref="AM541">
    <cfRule type="expression" dxfId="365" priority="375">
      <formula>IF(RIGHT(TEXT(AM541,"0.#"),1)=".",FALSE,TRUE)</formula>
    </cfRule>
    <cfRule type="expression" dxfId="364" priority="376">
      <formula>IF(RIGHT(TEXT(AM541,"0.#"),1)=".",TRUE,FALSE)</formula>
    </cfRule>
  </conditionalFormatting>
  <conditionalFormatting sqref="AM542">
    <cfRule type="expression" dxfId="363" priority="373">
      <formula>IF(RIGHT(TEXT(AM542,"0.#"),1)=".",FALSE,TRUE)</formula>
    </cfRule>
    <cfRule type="expression" dxfId="362" priority="374">
      <formula>IF(RIGHT(TEXT(AM542,"0.#"),1)=".",TRUE,FALSE)</formula>
    </cfRule>
  </conditionalFormatting>
  <conditionalFormatting sqref="AI543">
    <cfRule type="expression" dxfId="361" priority="365">
      <formula>IF(RIGHT(TEXT(AI543,"0.#"),1)=".",FALSE,TRUE)</formula>
    </cfRule>
    <cfRule type="expression" dxfId="360" priority="366">
      <formula>IF(RIGHT(TEXT(AI543,"0.#"),1)=".",TRUE,FALSE)</formula>
    </cfRule>
  </conditionalFormatting>
  <conditionalFormatting sqref="AI541">
    <cfRule type="expression" dxfId="359" priority="369">
      <formula>IF(RIGHT(TEXT(AI541,"0.#"),1)=".",FALSE,TRUE)</formula>
    </cfRule>
    <cfRule type="expression" dxfId="358" priority="370">
      <formula>IF(RIGHT(TEXT(AI541,"0.#"),1)=".",TRUE,FALSE)</formula>
    </cfRule>
  </conditionalFormatting>
  <conditionalFormatting sqref="AI542">
    <cfRule type="expression" dxfId="357" priority="367">
      <formula>IF(RIGHT(TEXT(AI542,"0.#"),1)=".",FALSE,TRUE)</formula>
    </cfRule>
    <cfRule type="expression" dxfId="356" priority="368">
      <formula>IF(RIGHT(TEXT(AI542,"0.#"),1)=".",TRUE,FALSE)</formula>
    </cfRule>
  </conditionalFormatting>
  <conditionalFormatting sqref="AM568">
    <cfRule type="expression" dxfId="355" priority="359">
      <formula>IF(RIGHT(TEXT(AM568,"0.#"),1)=".",FALSE,TRUE)</formula>
    </cfRule>
    <cfRule type="expression" dxfId="354" priority="360">
      <formula>IF(RIGHT(TEXT(AM568,"0.#"),1)=".",TRUE,FALSE)</formula>
    </cfRule>
  </conditionalFormatting>
  <conditionalFormatting sqref="AM566">
    <cfRule type="expression" dxfId="353" priority="363">
      <formula>IF(RIGHT(TEXT(AM566,"0.#"),1)=".",FALSE,TRUE)</formula>
    </cfRule>
    <cfRule type="expression" dxfId="352" priority="364">
      <formula>IF(RIGHT(TEXT(AM566,"0.#"),1)=".",TRUE,FALSE)</formula>
    </cfRule>
  </conditionalFormatting>
  <conditionalFormatting sqref="AM567">
    <cfRule type="expression" dxfId="351" priority="361">
      <formula>IF(RIGHT(TEXT(AM567,"0.#"),1)=".",FALSE,TRUE)</formula>
    </cfRule>
    <cfRule type="expression" dxfId="350" priority="362">
      <formula>IF(RIGHT(TEXT(AM567,"0.#"),1)=".",TRUE,FALSE)</formula>
    </cfRule>
  </conditionalFormatting>
  <conditionalFormatting sqref="AI568">
    <cfRule type="expression" dxfId="349" priority="353">
      <formula>IF(RIGHT(TEXT(AI568,"0.#"),1)=".",FALSE,TRUE)</formula>
    </cfRule>
    <cfRule type="expression" dxfId="348" priority="354">
      <formula>IF(RIGHT(TEXT(AI568,"0.#"),1)=".",TRUE,FALSE)</formula>
    </cfRule>
  </conditionalFormatting>
  <conditionalFormatting sqref="AI566">
    <cfRule type="expression" dxfId="347" priority="357">
      <formula>IF(RIGHT(TEXT(AI566,"0.#"),1)=".",FALSE,TRUE)</formula>
    </cfRule>
    <cfRule type="expression" dxfId="346" priority="358">
      <formula>IF(RIGHT(TEXT(AI566,"0.#"),1)=".",TRUE,FALSE)</formula>
    </cfRule>
  </conditionalFormatting>
  <conditionalFormatting sqref="AI567">
    <cfRule type="expression" dxfId="345" priority="355">
      <formula>IF(RIGHT(TEXT(AI567,"0.#"),1)=".",FALSE,TRUE)</formula>
    </cfRule>
    <cfRule type="expression" dxfId="344" priority="356">
      <formula>IF(RIGHT(TEXT(AI567,"0.#"),1)=".",TRUE,FALSE)</formula>
    </cfRule>
  </conditionalFormatting>
  <conditionalFormatting sqref="AM573">
    <cfRule type="expression" dxfId="343" priority="299">
      <formula>IF(RIGHT(TEXT(AM573,"0.#"),1)=".",FALSE,TRUE)</formula>
    </cfRule>
    <cfRule type="expression" dxfId="342" priority="300">
      <formula>IF(RIGHT(TEXT(AM573,"0.#"),1)=".",TRUE,FALSE)</formula>
    </cfRule>
  </conditionalFormatting>
  <conditionalFormatting sqref="AM571">
    <cfRule type="expression" dxfId="341" priority="303">
      <formula>IF(RIGHT(TEXT(AM571,"0.#"),1)=".",FALSE,TRUE)</formula>
    </cfRule>
    <cfRule type="expression" dxfId="340" priority="304">
      <formula>IF(RIGHT(TEXT(AM571,"0.#"),1)=".",TRUE,FALSE)</formula>
    </cfRule>
  </conditionalFormatting>
  <conditionalFormatting sqref="AM572">
    <cfRule type="expression" dxfId="339" priority="301">
      <formula>IF(RIGHT(TEXT(AM572,"0.#"),1)=".",FALSE,TRUE)</formula>
    </cfRule>
    <cfRule type="expression" dxfId="338" priority="302">
      <formula>IF(RIGHT(TEXT(AM572,"0.#"),1)=".",TRUE,FALSE)</formula>
    </cfRule>
  </conditionalFormatting>
  <conditionalFormatting sqref="AI573">
    <cfRule type="expression" dxfId="337" priority="293">
      <formula>IF(RIGHT(TEXT(AI573,"0.#"),1)=".",FALSE,TRUE)</formula>
    </cfRule>
    <cfRule type="expression" dxfId="336" priority="294">
      <formula>IF(RIGHT(TEXT(AI573,"0.#"),1)=".",TRUE,FALSE)</formula>
    </cfRule>
  </conditionalFormatting>
  <conditionalFormatting sqref="AI571">
    <cfRule type="expression" dxfId="335" priority="297">
      <formula>IF(RIGHT(TEXT(AI571,"0.#"),1)=".",FALSE,TRUE)</formula>
    </cfRule>
    <cfRule type="expression" dxfId="334" priority="298">
      <formula>IF(RIGHT(TEXT(AI571,"0.#"),1)=".",TRUE,FALSE)</formula>
    </cfRule>
  </conditionalFormatting>
  <conditionalFormatting sqref="AI572">
    <cfRule type="expression" dxfId="333" priority="295">
      <formula>IF(RIGHT(TEXT(AI572,"0.#"),1)=".",FALSE,TRUE)</formula>
    </cfRule>
    <cfRule type="expression" dxfId="332" priority="296">
      <formula>IF(RIGHT(TEXT(AI572,"0.#"),1)=".",TRUE,FALSE)</formula>
    </cfRule>
  </conditionalFormatting>
  <conditionalFormatting sqref="AM578">
    <cfRule type="expression" dxfId="331" priority="287">
      <formula>IF(RIGHT(TEXT(AM578,"0.#"),1)=".",FALSE,TRUE)</formula>
    </cfRule>
    <cfRule type="expression" dxfId="330" priority="288">
      <formula>IF(RIGHT(TEXT(AM578,"0.#"),1)=".",TRUE,FALSE)</formula>
    </cfRule>
  </conditionalFormatting>
  <conditionalFormatting sqref="AM576">
    <cfRule type="expression" dxfId="329" priority="291">
      <formula>IF(RIGHT(TEXT(AM576,"0.#"),1)=".",FALSE,TRUE)</formula>
    </cfRule>
    <cfRule type="expression" dxfId="328" priority="292">
      <formula>IF(RIGHT(TEXT(AM576,"0.#"),1)=".",TRUE,FALSE)</formula>
    </cfRule>
  </conditionalFormatting>
  <conditionalFormatting sqref="AM577">
    <cfRule type="expression" dxfId="327" priority="289">
      <formula>IF(RIGHT(TEXT(AM577,"0.#"),1)=".",FALSE,TRUE)</formula>
    </cfRule>
    <cfRule type="expression" dxfId="326" priority="290">
      <formula>IF(RIGHT(TEXT(AM577,"0.#"),1)=".",TRUE,FALSE)</formula>
    </cfRule>
  </conditionalFormatting>
  <conditionalFormatting sqref="AI578">
    <cfRule type="expression" dxfId="325" priority="281">
      <formula>IF(RIGHT(TEXT(AI578,"0.#"),1)=".",FALSE,TRUE)</formula>
    </cfRule>
    <cfRule type="expression" dxfId="324" priority="282">
      <formula>IF(RIGHT(TEXT(AI578,"0.#"),1)=".",TRUE,FALSE)</formula>
    </cfRule>
  </conditionalFormatting>
  <conditionalFormatting sqref="AI576">
    <cfRule type="expression" dxfId="323" priority="285">
      <formula>IF(RIGHT(TEXT(AI576,"0.#"),1)=".",FALSE,TRUE)</formula>
    </cfRule>
    <cfRule type="expression" dxfId="322" priority="286">
      <formula>IF(RIGHT(TEXT(AI576,"0.#"),1)=".",TRUE,FALSE)</formula>
    </cfRule>
  </conditionalFormatting>
  <conditionalFormatting sqref="AI577">
    <cfRule type="expression" dxfId="321" priority="283">
      <formula>IF(RIGHT(TEXT(AI577,"0.#"),1)=".",FALSE,TRUE)</formula>
    </cfRule>
    <cfRule type="expression" dxfId="320" priority="284">
      <formula>IF(RIGHT(TEXT(AI577,"0.#"),1)=".",TRUE,FALSE)</formula>
    </cfRule>
  </conditionalFormatting>
  <conditionalFormatting sqref="AM583">
    <cfRule type="expression" dxfId="319" priority="275">
      <formula>IF(RIGHT(TEXT(AM583,"0.#"),1)=".",FALSE,TRUE)</formula>
    </cfRule>
    <cfRule type="expression" dxfId="318" priority="276">
      <formula>IF(RIGHT(TEXT(AM583,"0.#"),1)=".",TRUE,FALSE)</formula>
    </cfRule>
  </conditionalFormatting>
  <conditionalFormatting sqref="AM581">
    <cfRule type="expression" dxfId="317" priority="279">
      <formula>IF(RIGHT(TEXT(AM581,"0.#"),1)=".",FALSE,TRUE)</formula>
    </cfRule>
    <cfRule type="expression" dxfId="316" priority="280">
      <formula>IF(RIGHT(TEXT(AM581,"0.#"),1)=".",TRUE,FALSE)</formula>
    </cfRule>
  </conditionalFormatting>
  <conditionalFormatting sqref="AM582">
    <cfRule type="expression" dxfId="315" priority="277">
      <formula>IF(RIGHT(TEXT(AM582,"0.#"),1)=".",FALSE,TRUE)</formula>
    </cfRule>
    <cfRule type="expression" dxfId="314" priority="278">
      <formula>IF(RIGHT(TEXT(AM582,"0.#"),1)=".",TRUE,FALSE)</formula>
    </cfRule>
  </conditionalFormatting>
  <conditionalFormatting sqref="AI583">
    <cfRule type="expression" dxfId="313" priority="269">
      <formula>IF(RIGHT(TEXT(AI583,"0.#"),1)=".",FALSE,TRUE)</formula>
    </cfRule>
    <cfRule type="expression" dxfId="312" priority="270">
      <formula>IF(RIGHT(TEXT(AI583,"0.#"),1)=".",TRUE,FALSE)</formula>
    </cfRule>
  </conditionalFormatting>
  <conditionalFormatting sqref="AI581">
    <cfRule type="expression" dxfId="311" priority="273">
      <formula>IF(RIGHT(TEXT(AI581,"0.#"),1)=".",FALSE,TRUE)</formula>
    </cfRule>
    <cfRule type="expression" dxfId="310" priority="274">
      <formula>IF(RIGHT(TEXT(AI581,"0.#"),1)=".",TRUE,FALSE)</formula>
    </cfRule>
  </conditionalFormatting>
  <conditionalFormatting sqref="AI582">
    <cfRule type="expression" dxfId="309" priority="271">
      <formula>IF(RIGHT(TEXT(AI582,"0.#"),1)=".",FALSE,TRUE)</formula>
    </cfRule>
    <cfRule type="expression" dxfId="308" priority="272">
      <formula>IF(RIGHT(TEXT(AI582,"0.#"),1)=".",TRUE,FALSE)</formula>
    </cfRule>
  </conditionalFormatting>
  <conditionalFormatting sqref="AM548">
    <cfRule type="expression" dxfId="307" priority="347">
      <formula>IF(RIGHT(TEXT(AM548,"0.#"),1)=".",FALSE,TRUE)</formula>
    </cfRule>
    <cfRule type="expression" dxfId="306" priority="348">
      <formula>IF(RIGHT(TEXT(AM548,"0.#"),1)=".",TRUE,FALSE)</formula>
    </cfRule>
  </conditionalFormatting>
  <conditionalFormatting sqref="AM546">
    <cfRule type="expression" dxfId="305" priority="351">
      <formula>IF(RIGHT(TEXT(AM546,"0.#"),1)=".",FALSE,TRUE)</formula>
    </cfRule>
    <cfRule type="expression" dxfId="304" priority="352">
      <formula>IF(RIGHT(TEXT(AM546,"0.#"),1)=".",TRUE,FALSE)</formula>
    </cfRule>
  </conditionalFormatting>
  <conditionalFormatting sqref="AM547">
    <cfRule type="expression" dxfId="303" priority="349">
      <formula>IF(RIGHT(TEXT(AM547,"0.#"),1)=".",FALSE,TRUE)</formula>
    </cfRule>
    <cfRule type="expression" dxfId="302" priority="350">
      <formula>IF(RIGHT(TEXT(AM547,"0.#"),1)=".",TRUE,FALSE)</formula>
    </cfRule>
  </conditionalFormatting>
  <conditionalFormatting sqref="AI548">
    <cfRule type="expression" dxfId="301" priority="341">
      <formula>IF(RIGHT(TEXT(AI548,"0.#"),1)=".",FALSE,TRUE)</formula>
    </cfRule>
    <cfRule type="expression" dxfId="300" priority="342">
      <formula>IF(RIGHT(TEXT(AI548,"0.#"),1)=".",TRUE,FALSE)</formula>
    </cfRule>
  </conditionalFormatting>
  <conditionalFormatting sqref="AI546">
    <cfRule type="expression" dxfId="299" priority="345">
      <formula>IF(RIGHT(TEXT(AI546,"0.#"),1)=".",FALSE,TRUE)</formula>
    </cfRule>
    <cfRule type="expression" dxfId="298" priority="346">
      <formula>IF(RIGHT(TEXT(AI546,"0.#"),1)=".",TRUE,FALSE)</formula>
    </cfRule>
  </conditionalFormatting>
  <conditionalFormatting sqref="AI547">
    <cfRule type="expression" dxfId="297" priority="343">
      <formula>IF(RIGHT(TEXT(AI547,"0.#"),1)=".",FALSE,TRUE)</formula>
    </cfRule>
    <cfRule type="expression" dxfId="296" priority="344">
      <formula>IF(RIGHT(TEXT(AI547,"0.#"),1)=".",TRUE,FALSE)</formula>
    </cfRule>
  </conditionalFormatting>
  <conditionalFormatting sqref="AM553">
    <cfRule type="expression" dxfId="295" priority="335">
      <formula>IF(RIGHT(TEXT(AM553,"0.#"),1)=".",FALSE,TRUE)</formula>
    </cfRule>
    <cfRule type="expression" dxfId="294" priority="336">
      <formula>IF(RIGHT(TEXT(AM553,"0.#"),1)=".",TRUE,FALSE)</formula>
    </cfRule>
  </conditionalFormatting>
  <conditionalFormatting sqref="AM551">
    <cfRule type="expression" dxfId="293" priority="339">
      <formula>IF(RIGHT(TEXT(AM551,"0.#"),1)=".",FALSE,TRUE)</formula>
    </cfRule>
    <cfRule type="expression" dxfId="292" priority="340">
      <formula>IF(RIGHT(TEXT(AM551,"0.#"),1)=".",TRUE,FALSE)</formula>
    </cfRule>
  </conditionalFormatting>
  <conditionalFormatting sqref="AM552">
    <cfRule type="expression" dxfId="291" priority="337">
      <formula>IF(RIGHT(TEXT(AM552,"0.#"),1)=".",FALSE,TRUE)</formula>
    </cfRule>
    <cfRule type="expression" dxfId="290" priority="338">
      <formula>IF(RIGHT(TEXT(AM552,"0.#"),1)=".",TRUE,FALSE)</formula>
    </cfRule>
  </conditionalFormatting>
  <conditionalFormatting sqref="AI553">
    <cfRule type="expression" dxfId="289" priority="329">
      <formula>IF(RIGHT(TEXT(AI553,"0.#"),1)=".",FALSE,TRUE)</formula>
    </cfRule>
    <cfRule type="expression" dxfId="288" priority="330">
      <formula>IF(RIGHT(TEXT(AI553,"0.#"),1)=".",TRUE,FALSE)</formula>
    </cfRule>
  </conditionalFormatting>
  <conditionalFormatting sqref="AI551">
    <cfRule type="expression" dxfId="287" priority="333">
      <formula>IF(RIGHT(TEXT(AI551,"0.#"),1)=".",FALSE,TRUE)</formula>
    </cfRule>
    <cfRule type="expression" dxfId="286" priority="334">
      <formula>IF(RIGHT(TEXT(AI551,"0.#"),1)=".",TRUE,FALSE)</formula>
    </cfRule>
  </conditionalFormatting>
  <conditionalFormatting sqref="AI552">
    <cfRule type="expression" dxfId="285" priority="331">
      <formula>IF(RIGHT(TEXT(AI552,"0.#"),1)=".",FALSE,TRUE)</formula>
    </cfRule>
    <cfRule type="expression" dxfId="284" priority="332">
      <formula>IF(RIGHT(TEXT(AI552,"0.#"),1)=".",TRUE,FALSE)</formula>
    </cfRule>
  </conditionalFormatting>
  <conditionalFormatting sqref="AM558">
    <cfRule type="expression" dxfId="283" priority="323">
      <formula>IF(RIGHT(TEXT(AM558,"0.#"),1)=".",FALSE,TRUE)</formula>
    </cfRule>
    <cfRule type="expression" dxfId="282" priority="324">
      <formula>IF(RIGHT(TEXT(AM558,"0.#"),1)=".",TRUE,FALSE)</formula>
    </cfRule>
  </conditionalFormatting>
  <conditionalFormatting sqref="AM556">
    <cfRule type="expression" dxfId="281" priority="327">
      <formula>IF(RIGHT(TEXT(AM556,"0.#"),1)=".",FALSE,TRUE)</formula>
    </cfRule>
    <cfRule type="expression" dxfId="280" priority="328">
      <formula>IF(RIGHT(TEXT(AM556,"0.#"),1)=".",TRUE,FALSE)</formula>
    </cfRule>
  </conditionalFormatting>
  <conditionalFormatting sqref="AM557">
    <cfRule type="expression" dxfId="279" priority="325">
      <formula>IF(RIGHT(TEXT(AM557,"0.#"),1)=".",FALSE,TRUE)</formula>
    </cfRule>
    <cfRule type="expression" dxfId="278" priority="326">
      <formula>IF(RIGHT(TEXT(AM557,"0.#"),1)=".",TRUE,FALSE)</formula>
    </cfRule>
  </conditionalFormatting>
  <conditionalFormatting sqref="AI558">
    <cfRule type="expression" dxfId="277" priority="317">
      <formula>IF(RIGHT(TEXT(AI558,"0.#"),1)=".",FALSE,TRUE)</formula>
    </cfRule>
    <cfRule type="expression" dxfId="276" priority="318">
      <formula>IF(RIGHT(TEXT(AI558,"0.#"),1)=".",TRUE,FALSE)</formula>
    </cfRule>
  </conditionalFormatting>
  <conditionalFormatting sqref="AI556">
    <cfRule type="expression" dxfId="275" priority="321">
      <formula>IF(RIGHT(TEXT(AI556,"0.#"),1)=".",FALSE,TRUE)</formula>
    </cfRule>
    <cfRule type="expression" dxfId="274" priority="322">
      <formula>IF(RIGHT(TEXT(AI556,"0.#"),1)=".",TRUE,FALSE)</formula>
    </cfRule>
  </conditionalFormatting>
  <conditionalFormatting sqref="AI557">
    <cfRule type="expression" dxfId="273" priority="319">
      <formula>IF(RIGHT(TEXT(AI557,"0.#"),1)=".",FALSE,TRUE)</formula>
    </cfRule>
    <cfRule type="expression" dxfId="272" priority="320">
      <formula>IF(RIGHT(TEXT(AI557,"0.#"),1)=".",TRUE,FALSE)</formula>
    </cfRule>
  </conditionalFormatting>
  <conditionalFormatting sqref="AM563">
    <cfRule type="expression" dxfId="271" priority="311">
      <formula>IF(RIGHT(TEXT(AM563,"0.#"),1)=".",FALSE,TRUE)</formula>
    </cfRule>
    <cfRule type="expression" dxfId="270" priority="312">
      <formula>IF(RIGHT(TEXT(AM563,"0.#"),1)=".",TRUE,FALSE)</formula>
    </cfRule>
  </conditionalFormatting>
  <conditionalFormatting sqref="AM561">
    <cfRule type="expression" dxfId="269" priority="315">
      <formula>IF(RIGHT(TEXT(AM561,"0.#"),1)=".",FALSE,TRUE)</formula>
    </cfRule>
    <cfRule type="expression" dxfId="268" priority="316">
      <formula>IF(RIGHT(TEXT(AM561,"0.#"),1)=".",TRUE,FALSE)</formula>
    </cfRule>
  </conditionalFormatting>
  <conditionalFormatting sqref="AM562">
    <cfRule type="expression" dxfId="267" priority="313">
      <formula>IF(RIGHT(TEXT(AM562,"0.#"),1)=".",FALSE,TRUE)</formula>
    </cfRule>
    <cfRule type="expression" dxfId="266" priority="314">
      <formula>IF(RIGHT(TEXT(AM562,"0.#"),1)=".",TRUE,FALSE)</formula>
    </cfRule>
  </conditionalFormatting>
  <conditionalFormatting sqref="AI563">
    <cfRule type="expression" dxfId="265" priority="305">
      <formula>IF(RIGHT(TEXT(AI563,"0.#"),1)=".",FALSE,TRUE)</formula>
    </cfRule>
    <cfRule type="expression" dxfId="264" priority="306">
      <formula>IF(RIGHT(TEXT(AI563,"0.#"),1)=".",TRUE,FALSE)</formula>
    </cfRule>
  </conditionalFormatting>
  <conditionalFormatting sqref="AI561">
    <cfRule type="expression" dxfId="263" priority="309">
      <formula>IF(RIGHT(TEXT(AI561,"0.#"),1)=".",FALSE,TRUE)</formula>
    </cfRule>
    <cfRule type="expression" dxfId="262" priority="310">
      <formula>IF(RIGHT(TEXT(AI561,"0.#"),1)=".",TRUE,FALSE)</formula>
    </cfRule>
  </conditionalFormatting>
  <conditionalFormatting sqref="AI562">
    <cfRule type="expression" dxfId="261" priority="307">
      <formula>IF(RIGHT(TEXT(AI562,"0.#"),1)=".",FALSE,TRUE)</formula>
    </cfRule>
    <cfRule type="expression" dxfId="260" priority="308">
      <formula>IF(RIGHT(TEXT(AI562,"0.#"),1)=".",TRUE,FALSE)</formula>
    </cfRule>
  </conditionalFormatting>
  <conditionalFormatting sqref="AM597">
    <cfRule type="expression" dxfId="259" priority="263">
      <formula>IF(RIGHT(TEXT(AM597,"0.#"),1)=".",FALSE,TRUE)</formula>
    </cfRule>
    <cfRule type="expression" dxfId="258" priority="264">
      <formula>IF(RIGHT(TEXT(AM597,"0.#"),1)=".",TRUE,FALSE)</formula>
    </cfRule>
  </conditionalFormatting>
  <conditionalFormatting sqref="AM595">
    <cfRule type="expression" dxfId="257" priority="267">
      <formula>IF(RIGHT(TEXT(AM595,"0.#"),1)=".",FALSE,TRUE)</formula>
    </cfRule>
    <cfRule type="expression" dxfId="256" priority="268">
      <formula>IF(RIGHT(TEXT(AM595,"0.#"),1)=".",TRUE,FALSE)</formula>
    </cfRule>
  </conditionalFormatting>
  <conditionalFormatting sqref="AM596">
    <cfRule type="expression" dxfId="255" priority="265">
      <formula>IF(RIGHT(TEXT(AM596,"0.#"),1)=".",FALSE,TRUE)</formula>
    </cfRule>
    <cfRule type="expression" dxfId="254" priority="266">
      <formula>IF(RIGHT(TEXT(AM596,"0.#"),1)=".",TRUE,FALSE)</formula>
    </cfRule>
  </conditionalFormatting>
  <conditionalFormatting sqref="AI597">
    <cfRule type="expression" dxfId="253" priority="257">
      <formula>IF(RIGHT(TEXT(AI597,"0.#"),1)=".",FALSE,TRUE)</formula>
    </cfRule>
    <cfRule type="expression" dxfId="252" priority="258">
      <formula>IF(RIGHT(TEXT(AI597,"0.#"),1)=".",TRUE,FALSE)</formula>
    </cfRule>
  </conditionalFormatting>
  <conditionalFormatting sqref="AI595">
    <cfRule type="expression" dxfId="251" priority="261">
      <formula>IF(RIGHT(TEXT(AI595,"0.#"),1)=".",FALSE,TRUE)</formula>
    </cfRule>
    <cfRule type="expression" dxfId="250" priority="262">
      <formula>IF(RIGHT(TEXT(AI595,"0.#"),1)=".",TRUE,FALSE)</formula>
    </cfRule>
  </conditionalFormatting>
  <conditionalFormatting sqref="AI596">
    <cfRule type="expression" dxfId="249" priority="259">
      <formula>IF(RIGHT(TEXT(AI596,"0.#"),1)=".",FALSE,TRUE)</formula>
    </cfRule>
    <cfRule type="expression" dxfId="248" priority="260">
      <formula>IF(RIGHT(TEXT(AI596,"0.#"),1)=".",TRUE,FALSE)</formula>
    </cfRule>
  </conditionalFormatting>
  <conditionalFormatting sqref="AM622">
    <cfRule type="expression" dxfId="247" priority="251">
      <formula>IF(RIGHT(TEXT(AM622,"0.#"),1)=".",FALSE,TRUE)</formula>
    </cfRule>
    <cfRule type="expression" dxfId="246" priority="252">
      <formula>IF(RIGHT(TEXT(AM622,"0.#"),1)=".",TRUE,FALSE)</formula>
    </cfRule>
  </conditionalFormatting>
  <conditionalFormatting sqref="AM620">
    <cfRule type="expression" dxfId="245" priority="255">
      <formula>IF(RIGHT(TEXT(AM620,"0.#"),1)=".",FALSE,TRUE)</formula>
    </cfRule>
    <cfRule type="expression" dxfId="244" priority="256">
      <formula>IF(RIGHT(TEXT(AM620,"0.#"),1)=".",TRUE,FALSE)</formula>
    </cfRule>
  </conditionalFormatting>
  <conditionalFormatting sqref="AM621">
    <cfRule type="expression" dxfId="243" priority="253">
      <formula>IF(RIGHT(TEXT(AM621,"0.#"),1)=".",FALSE,TRUE)</formula>
    </cfRule>
    <cfRule type="expression" dxfId="242" priority="254">
      <formula>IF(RIGHT(TEXT(AM621,"0.#"),1)=".",TRUE,FALSE)</formula>
    </cfRule>
  </conditionalFormatting>
  <conditionalFormatting sqref="AI622">
    <cfRule type="expression" dxfId="241" priority="245">
      <formula>IF(RIGHT(TEXT(AI622,"0.#"),1)=".",FALSE,TRUE)</formula>
    </cfRule>
    <cfRule type="expression" dxfId="240" priority="246">
      <formula>IF(RIGHT(TEXT(AI622,"0.#"),1)=".",TRUE,FALSE)</formula>
    </cfRule>
  </conditionalFormatting>
  <conditionalFormatting sqref="AI620">
    <cfRule type="expression" dxfId="239" priority="249">
      <formula>IF(RIGHT(TEXT(AI620,"0.#"),1)=".",FALSE,TRUE)</formula>
    </cfRule>
    <cfRule type="expression" dxfId="238" priority="250">
      <formula>IF(RIGHT(TEXT(AI620,"0.#"),1)=".",TRUE,FALSE)</formula>
    </cfRule>
  </conditionalFormatting>
  <conditionalFormatting sqref="AI621">
    <cfRule type="expression" dxfId="237" priority="247">
      <formula>IF(RIGHT(TEXT(AI621,"0.#"),1)=".",FALSE,TRUE)</formula>
    </cfRule>
    <cfRule type="expression" dxfId="236" priority="248">
      <formula>IF(RIGHT(TEXT(AI621,"0.#"),1)=".",TRUE,FALSE)</formula>
    </cfRule>
  </conditionalFormatting>
  <conditionalFormatting sqref="AM627">
    <cfRule type="expression" dxfId="235" priority="191">
      <formula>IF(RIGHT(TEXT(AM627,"0.#"),1)=".",FALSE,TRUE)</formula>
    </cfRule>
    <cfRule type="expression" dxfId="234" priority="192">
      <formula>IF(RIGHT(TEXT(AM627,"0.#"),1)=".",TRUE,FALSE)</formula>
    </cfRule>
  </conditionalFormatting>
  <conditionalFormatting sqref="AM625">
    <cfRule type="expression" dxfId="233" priority="195">
      <formula>IF(RIGHT(TEXT(AM625,"0.#"),1)=".",FALSE,TRUE)</formula>
    </cfRule>
    <cfRule type="expression" dxfId="232" priority="196">
      <formula>IF(RIGHT(TEXT(AM625,"0.#"),1)=".",TRUE,FALSE)</formula>
    </cfRule>
  </conditionalFormatting>
  <conditionalFormatting sqref="AM626">
    <cfRule type="expression" dxfId="231" priority="193">
      <formula>IF(RIGHT(TEXT(AM626,"0.#"),1)=".",FALSE,TRUE)</formula>
    </cfRule>
    <cfRule type="expression" dxfId="230" priority="194">
      <formula>IF(RIGHT(TEXT(AM626,"0.#"),1)=".",TRUE,FALSE)</formula>
    </cfRule>
  </conditionalFormatting>
  <conditionalFormatting sqref="AI627">
    <cfRule type="expression" dxfId="229" priority="185">
      <formula>IF(RIGHT(TEXT(AI627,"0.#"),1)=".",FALSE,TRUE)</formula>
    </cfRule>
    <cfRule type="expression" dxfId="228" priority="186">
      <formula>IF(RIGHT(TEXT(AI627,"0.#"),1)=".",TRUE,FALSE)</formula>
    </cfRule>
  </conditionalFormatting>
  <conditionalFormatting sqref="AI625">
    <cfRule type="expression" dxfId="227" priority="189">
      <formula>IF(RIGHT(TEXT(AI625,"0.#"),1)=".",FALSE,TRUE)</formula>
    </cfRule>
    <cfRule type="expression" dxfId="226" priority="190">
      <formula>IF(RIGHT(TEXT(AI625,"0.#"),1)=".",TRUE,FALSE)</formula>
    </cfRule>
  </conditionalFormatting>
  <conditionalFormatting sqref="AI626">
    <cfRule type="expression" dxfId="225" priority="187">
      <formula>IF(RIGHT(TEXT(AI626,"0.#"),1)=".",FALSE,TRUE)</formula>
    </cfRule>
    <cfRule type="expression" dxfId="224" priority="188">
      <formula>IF(RIGHT(TEXT(AI626,"0.#"),1)=".",TRUE,FALSE)</formula>
    </cfRule>
  </conditionalFormatting>
  <conditionalFormatting sqref="AM632">
    <cfRule type="expression" dxfId="223" priority="179">
      <formula>IF(RIGHT(TEXT(AM632,"0.#"),1)=".",FALSE,TRUE)</formula>
    </cfRule>
    <cfRule type="expression" dxfId="222" priority="180">
      <formula>IF(RIGHT(TEXT(AM632,"0.#"),1)=".",TRUE,FALSE)</formula>
    </cfRule>
  </conditionalFormatting>
  <conditionalFormatting sqref="AM630">
    <cfRule type="expression" dxfId="221" priority="183">
      <formula>IF(RIGHT(TEXT(AM630,"0.#"),1)=".",FALSE,TRUE)</formula>
    </cfRule>
    <cfRule type="expression" dxfId="220" priority="184">
      <formula>IF(RIGHT(TEXT(AM630,"0.#"),1)=".",TRUE,FALSE)</formula>
    </cfRule>
  </conditionalFormatting>
  <conditionalFormatting sqref="AM631">
    <cfRule type="expression" dxfId="219" priority="181">
      <formula>IF(RIGHT(TEXT(AM631,"0.#"),1)=".",FALSE,TRUE)</formula>
    </cfRule>
    <cfRule type="expression" dxfId="218" priority="182">
      <formula>IF(RIGHT(TEXT(AM631,"0.#"),1)=".",TRUE,FALSE)</formula>
    </cfRule>
  </conditionalFormatting>
  <conditionalFormatting sqref="AI632">
    <cfRule type="expression" dxfId="217" priority="173">
      <formula>IF(RIGHT(TEXT(AI632,"0.#"),1)=".",FALSE,TRUE)</formula>
    </cfRule>
    <cfRule type="expression" dxfId="216" priority="174">
      <formula>IF(RIGHT(TEXT(AI632,"0.#"),1)=".",TRUE,FALSE)</formula>
    </cfRule>
  </conditionalFormatting>
  <conditionalFormatting sqref="AI630">
    <cfRule type="expression" dxfId="215" priority="177">
      <formula>IF(RIGHT(TEXT(AI630,"0.#"),1)=".",FALSE,TRUE)</formula>
    </cfRule>
    <cfRule type="expression" dxfId="214" priority="178">
      <formula>IF(RIGHT(TEXT(AI630,"0.#"),1)=".",TRUE,FALSE)</formula>
    </cfRule>
  </conditionalFormatting>
  <conditionalFormatting sqref="AI631">
    <cfRule type="expression" dxfId="213" priority="175">
      <formula>IF(RIGHT(TEXT(AI631,"0.#"),1)=".",FALSE,TRUE)</formula>
    </cfRule>
    <cfRule type="expression" dxfId="212" priority="176">
      <formula>IF(RIGHT(TEXT(AI631,"0.#"),1)=".",TRUE,FALSE)</formula>
    </cfRule>
  </conditionalFormatting>
  <conditionalFormatting sqref="AM637">
    <cfRule type="expression" dxfId="211" priority="167">
      <formula>IF(RIGHT(TEXT(AM637,"0.#"),1)=".",FALSE,TRUE)</formula>
    </cfRule>
    <cfRule type="expression" dxfId="210" priority="168">
      <formula>IF(RIGHT(TEXT(AM637,"0.#"),1)=".",TRUE,FALSE)</formula>
    </cfRule>
  </conditionalFormatting>
  <conditionalFormatting sqref="AM635">
    <cfRule type="expression" dxfId="209" priority="171">
      <formula>IF(RIGHT(TEXT(AM635,"0.#"),1)=".",FALSE,TRUE)</formula>
    </cfRule>
    <cfRule type="expression" dxfId="208" priority="172">
      <formula>IF(RIGHT(TEXT(AM635,"0.#"),1)=".",TRUE,FALSE)</formula>
    </cfRule>
  </conditionalFormatting>
  <conditionalFormatting sqref="AM636">
    <cfRule type="expression" dxfId="207" priority="169">
      <formula>IF(RIGHT(TEXT(AM636,"0.#"),1)=".",FALSE,TRUE)</formula>
    </cfRule>
    <cfRule type="expression" dxfId="206" priority="170">
      <formula>IF(RIGHT(TEXT(AM636,"0.#"),1)=".",TRUE,FALSE)</formula>
    </cfRule>
  </conditionalFormatting>
  <conditionalFormatting sqref="AI637">
    <cfRule type="expression" dxfId="205" priority="161">
      <formula>IF(RIGHT(TEXT(AI637,"0.#"),1)=".",FALSE,TRUE)</formula>
    </cfRule>
    <cfRule type="expression" dxfId="204" priority="162">
      <formula>IF(RIGHT(TEXT(AI637,"0.#"),1)=".",TRUE,FALSE)</formula>
    </cfRule>
  </conditionalFormatting>
  <conditionalFormatting sqref="AI635">
    <cfRule type="expression" dxfId="203" priority="165">
      <formula>IF(RIGHT(TEXT(AI635,"0.#"),1)=".",FALSE,TRUE)</formula>
    </cfRule>
    <cfRule type="expression" dxfId="202" priority="166">
      <formula>IF(RIGHT(TEXT(AI635,"0.#"),1)=".",TRUE,FALSE)</formula>
    </cfRule>
  </conditionalFormatting>
  <conditionalFormatting sqref="AI636">
    <cfRule type="expression" dxfId="201" priority="163">
      <formula>IF(RIGHT(TEXT(AI636,"0.#"),1)=".",FALSE,TRUE)</formula>
    </cfRule>
    <cfRule type="expression" dxfId="200" priority="164">
      <formula>IF(RIGHT(TEXT(AI636,"0.#"),1)=".",TRUE,FALSE)</formula>
    </cfRule>
  </conditionalFormatting>
  <conditionalFormatting sqref="AM602">
    <cfRule type="expression" dxfId="199" priority="239">
      <formula>IF(RIGHT(TEXT(AM602,"0.#"),1)=".",FALSE,TRUE)</formula>
    </cfRule>
    <cfRule type="expression" dxfId="198" priority="240">
      <formula>IF(RIGHT(TEXT(AM602,"0.#"),1)=".",TRUE,FALSE)</formula>
    </cfRule>
  </conditionalFormatting>
  <conditionalFormatting sqref="AM600">
    <cfRule type="expression" dxfId="197" priority="243">
      <formula>IF(RIGHT(TEXT(AM600,"0.#"),1)=".",FALSE,TRUE)</formula>
    </cfRule>
    <cfRule type="expression" dxfId="196" priority="244">
      <formula>IF(RIGHT(TEXT(AM600,"0.#"),1)=".",TRUE,FALSE)</formula>
    </cfRule>
  </conditionalFormatting>
  <conditionalFormatting sqref="AM601">
    <cfRule type="expression" dxfId="195" priority="241">
      <formula>IF(RIGHT(TEXT(AM601,"0.#"),1)=".",FALSE,TRUE)</formula>
    </cfRule>
    <cfRule type="expression" dxfId="194" priority="242">
      <formula>IF(RIGHT(TEXT(AM601,"0.#"),1)=".",TRUE,FALSE)</formula>
    </cfRule>
  </conditionalFormatting>
  <conditionalFormatting sqref="AI602">
    <cfRule type="expression" dxfId="193" priority="233">
      <formula>IF(RIGHT(TEXT(AI602,"0.#"),1)=".",FALSE,TRUE)</formula>
    </cfRule>
    <cfRule type="expression" dxfId="192" priority="234">
      <formula>IF(RIGHT(TEXT(AI602,"0.#"),1)=".",TRUE,FALSE)</formula>
    </cfRule>
  </conditionalFormatting>
  <conditionalFormatting sqref="AI600">
    <cfRule type="expression" dxfId="191" priority="237">
      <formula>IF(RIGHT(TEXT(AI600,"0.#"),1)=".",FALSE,TRUE)</formula>
    </cfRule>
    <cfRule type="expression" dxfId="190" priority="238">
      <formula>IF(RIGHT(TEXT(AI600,"0.#"),1)=".",TRUE,FALSE)</formula>
    </cfRule>
  </conditionalFormatting>
  <conditionalFormatting sqref="AI601">
    <cfRule type="expression" dxfId="189" priority="235">
      <formula>IF(RIGHT(TEXT(AI601,"0.#"),1)=".",FALSE,TRUE)</formula>
    </cfRule>
    <cfRule type="expression" dxfId="188" priority="236">
      <formula>IF(RIGHT(TEXT(AI601,"0.#"),1)=".",TRUE,FALSE)</formula>
    </cfRule>
  </conditionalFormatting>
  <conditionalFormatting sqref="AM607">
    <cfRule type="expression" dxfId="187" priority="227">
      <formula>IF(RIGHT(TEXT(AM607,"0.#"),1)=".",FALSE,TRUE)</formula>
    </cfRule>
    <cfRule type="expression" dxfId="186" priority="228">
      <formula>IF(RIGHT(TEXT(AM607,"0.#"),1)=".",TRUE,FALSE)</formula>
    </cfRule>
  </conditionalFormatting>
  <conditionalFormatting sqref="AM605">
    <cfRule type="expression" dxfId="185" priority="231">
      <formula>IF(RIGHT(TEXT(AM605,"0.#"),1)=".",FALSE,TRUE)</formula>
    </cfRule>
    <cfRule type="expression" dxfId="184" priority="232">
      <formula>IF(RIGHT(TEXT(AM605,"0.#"),1)=".",TRUE,FALSE)</formula>
    </cfRule>
  </conditionalFormatting>
  <conditionalFormatting sqref="AM606">
    <cfRule type="expression" dxfId="183" priority="229">
      <formula>IF(RIGHT(TEXT(AM606,"0.#"),1)=".",FALSE,TRUE)</formula>
    </cfRule>
    <cfRule type="expression" dxfId="182" priority="230">
      <formula>IF(RIGHT(TEXT(AM606,"0.#"),1)=".",TRUE,FALSE)</formula>
    </cfRule>
  </conditionalFormatting>
  <conditionalFormatting sqref="AI607">
    <cfRule type="expression" dxfId="181" priority="221">
      <formula>IF(RIGHT(TEXT(AI607,"0.#"),1)=".",FALSE,TRUE)</formula>
    </cfRule>
    <cfRule type="expression" dxfId="180" priority="222">
      <formula>IF(RIGHT(TEXT(AI607,"0.#"),1)=".",TRUE,FALSE)</formula>
    </cfRule>
  </conditionalFormatting>
  <conditionalFormatting sqref="AI605">
    <cfRule type="expression" dxfId="179" priority="225">
      <formula>IF(RIGHT(TEXT(AI605,"0.#"),1)=".",FALSE,TRUE)</formula>
    </cfRule>
    <cfRule type="expression" dxfId="178" priority="226">
      <formula>IF(RIGHT(TEXT(AI605,"0.#"),1)=".",TRUE,FALSE)</formula>
    </cfRule>
  </conditionalFormatting>
  <conditionalFormatting sqref="AI606">
    <cfRule type="expression" dxfId="177" priority="223">
      <formula>IF(RIGHT(TEXT(AI606,"0.#"),1)=".",FALSE,TRUE)</formula>
    </cfRule>
    <cfRule type="expression" dxfId="176" priority="224">
      <formula>IF(RIGHT(TEXT(AI606,"0.#"),1)=".",TRUE,FALSE)</formula>
    </cfRule>
  </conditionalFormatting>
  <conditionalFormatting sqref="AM612">
    <cfRule type="expression" dxfId="175" priority="215">
      <formula>IF(RIGHT(TEXT(AM612,"0.#"),1)=".",FALSE,TRUE)</formula>
    </cfRule>
    <cfRule type="expression" dxfId="174" priority="216">
      <formula>IF(RIGHT(TEXT(AM612,"0.#"),1)=".",TRUE,FALSE)</formula>
    </cfRule>
  </conditionalFormatting>
  <conditionalFormatting sqref="AM610">
    <cfRule type="expression" dxfId="173" priority="219">
      <formula>IF(RIGHT(TEXT(AM610,"0.#"),1)=".",FALSE,TRUE)</formula>
    </cfRule>
    <cfRule type="expression" dxfId="172" priority="220">
      <formula>IF(RIGHT(TEXT(AM610,"0.#"),1)=".",TRUE,FALSE)</formula>
    </cfRule>
  </conditionalFormatting>
  <conditionalFormatting sqref="AM611">
    <cfRule type="expression" dxfId="171" priority="217">
      <formula>IF(RIGHT(TEXT(AM611,"0.#"),1)=".",FALSE,TRUE)</formula>
    </cfRule>
    <cfRule type="expression" dxfId="170" priority="218">
      <formula>IF(RIGHT(TEXT(AM611,"0.#"),1)=".",TRUE,FALSE)</formula>
    </cfRule>
  </conditionalFormatting>
  <conditionalFormatting sqref="AI612">
    <cfRule type="expression" dxfId="169" priority="209">
      <formula>IF(RIGHT(TEXT(AI612,"0.#"),1)=".",FALSE,TRUE)</formula>
    </cfRule>
    <cfRule type="expression" dxfId="168" priority="210">
      <formula>IF(RIGHT(TEXT(AI612,"0.#"),1)=".",TRUE,FALSE)</formula>
    </cfRule>
  </conditionalFormatting>
  <conditionalFormatting sqref="AI610">
    <cfRule type="expression" dxfId="167" priority="213">
      <formula>IF(RIGHT(TEXT(AI610,"0.#"),1)=".",FALSE,TRUE)</formula>
    </cfRule>
    <cfRule type="expression" dxfId="166" priority="214">
      <formula>IF(RIGHT(TEXT(AI610,"0.#"),1)=".",TRUE,FALSE)</formula>
    </cfRule>
  </conditionalFormatting>
  <conditionalFormatting sqref="AI611">
    <cfRule type="expression" dxfId="165" priority="211">
      <formula>IF(RIGHT(TEXT(AI611,"0.#"),1)=".",FALSE,TRUE)</formula>
    </cfRule>
    <cfRule type="expression" dxfId="164" priority="212">
      <formula>IF(RIGHT(TEXT(AI611,"0.#"),1)=".",TRUE,FALSE)</formula>
    </cfRule>
  </conditionalFormatting>
  <conditionalFormatting sqref="AM617">
    <cfRule type="expression" dxfId="163" priority="203">
      <formula>IF(RIGHT(TEXT(AM617,"0.#"),1)=".",FALSE,TRUE)</formula>
    </cfRule>
    <cfRule type="expression" dxfId="162" priority="204">
      <formula>IF(RIGHT(TEXT(AM617,"0.#"),1)=".",TRUE,FALSE)</formula>
    </cfRule>
  </conditionalFormatting>
  <conditionalFormatting sqref="AM615">
    <cfRule type="expression" dxfId="161" priority="207">
      <formula>IF(RIGHT(TEXT(AM615,"0.#"),1)=".",FALSE,TRUE)</formula>
    </cfRule>
    <cfRule type="expression" dxfId="160" priority="208">
      <formula>IF(RIGHT(TEXT(AM615,"0.#"),1)=".",TRUE,FALSE)</formula>
    </cfRule>
  </conditionalFormatting>
  <conditionalFormatting sqref="AM616">
    <cfRule type="expression" dxfId="159" priority="205">
      <formula>IF(RIGHT(TEXT(AM616,"0.#"),1)=".",FALSE,TRUE)</formula>
    </cfRule>
    <cfRule type="expression" dxfId="158" priority="206">
      <formula>IF(RIGHT(TEXT(AM616,"0.#"),1)=".",TRUE,FALSE)</formula>
    </cfRule>
  </conditionalFormatting>
  <conditionalFormatting sqref="AI617">
    <cfRule type="expression" dxfId="157" priority="197">
      <formula>IF(RIGHT(TEXT(AI617,"0.#"),1)=".",FALSE,TRUE)</formula>
    </cfRule>
    <cfRule type="expression" dxfId="156" priority="198">
      <formula>IF(RIGHT(TEXT(AI617,"0.#"),1)=".",TRUE,FALSE)</formula>
    </cfRule>
  </conditionalFormatting>
  <conditionalFormatting sqref="AI615">
    <cfRule type="expression" dxfId="155" priority="201">
      <formula>IF(RIGHT(TEXT(AI615,"0.#"),1)=".",FALSE,TRUE)</formula>
    </cfRule>
    <cfRule type="expression" dxfId="154" priority="202">
      <formula>IF(RIGHT(TEXT(AI615,"0.#"),1)=".",TRUE,FALSE)</formula>
    </cfRule>
  </conditionalFormatting>
  <conditionalFormatting sqref="AI616">
    <cfRule type="expression" dxfId="153" priority="199">
      <formula>IF(RIGHT(TEXT(AI616,"0.#"),1)=".",FALSE,TRUE)</formula>
    </cfRule>
    <cfRule type="expression" dxfId="152" priority="200">
      <formula>IF(RIGHT(TEXT(AI616,"0.#"),1)=".",TRUE,FALSE)</formula>
    </cfRule>
  </conditionalFormatting>
  <conditionalFormatting sqref="AM651">
    <cfRule type="expression" dxfId="151" priority="155">
      <formula>IF(RIGHT(TEXT(AM651,"0.#"),1)=".",FALSE,TRUE)</formula>
    </cfRule>
    <cfRule type="expression" dxfId="150" priority="156">
      <formula>IF(RIGHT(TEXT(AM651,"0.#"),1)=".",TRUE,FALSE)</formula>
    </cfRule>
  </conditionalFormatting>
  <conditionalFormatting sqref="AM649">
    <cfRule type="expression" dxfId="149" priority="159">
      <formula>IF(RIGHT(TEXT(AM649,"0.#"),1)=".",FALSE,TRUE)</formula>
    </cfRule>
    <cfRule type="expression" dxfId="148" priority="160">
      <formula>IF(RIGHT(TEXT(AM649,"0.#"),1)=".",TRUE,FALSE)</formula>
    </cfRule>
  </conditionalFormatting>
  <conditionalFormatting sqref="AM650">
    <cfRule type="expression" dxfId="147" priority="157">
      <formula>IF(RIGHT(TEXT(AM650,"0.#"),1)=".",FALSE,TRUE)</formula>
    </cfRule>
    <cfRule type="expression" dxfId="146" priority="158">
      <formula>IF(RIGHT(TEXT(AM650,"0.#"),1)=".",TRUE,FALSE)</formula>
    </cfRule>
  </conditionalFormatting>
  <conditionalFormatting sqref="AI651">
    <cfRule type="expression" dxfId="145" priority="149">
      <formula>IF(RIGHT(TEXT(AI651,"0.#"),1)=".",FALSE,TRUE)</formula>
    </cfRule>
    <cfRule type="expression" dxfId="144" priority="150">
      <formula>IF(RIGHT(TEXT(AI651,"0.#"),1)=".",TRUE,FALSE)</formula>
    </cfRule>
  </conditionalFormatting>
  <conditionalFormatting sqref="AI649">
    <cfRule type="expression" dxfId="143" priority="153">
      <formula>IF(RIGHT(TEXT(AI649,"0.#"),1)=".",FALSE,TRUE)</formula>
    </cfRule>
    <cfRule type="expression" dxfId="142" priority="154">
      <formula>IF(RIGHT(TEXT(AI649,"0.#"),1)=".",TRUE,FALSE)</formula>
    </cfRule>
  </conditionalFormatting>
  <conditionalFormatting sqref="AI650">
    <cfRule type="expression" dxfId="141" priority="151">
      <formula>IF(RIGHT(TEXT(AI650,"0.#"),1)=".",FALSE,TRUE)</formula>
    </cfRule>
    <cfRule type="expression" dxfId="140" priority="152">
      <formula>IF(RIGHT(TEXT(AI650,"0.#"),1)=".",TRUE,FALSE)</formula>
    </cfRule>
  </conditionalFormatting>
  <conditionalFormatting sqref="AM676">
    <cfRule type="expression" dxfId="139" priority="143">
      <formula>IF(RIGHT(TEXT(AM676,"0.#"),1)=".",FALSE,TRUE)</formula>
    </cfRule>
    <cfRule type="expression" dxfId="138" priority="144">
      <formula>IF(RIGHT(TEXT(AM676,"0.#"),1)=".",TRUE,FALSE)</formula>
    </cfRule>
  </conditionalFormatting>
  <conditionalFormatting sqref="AM674">
    <cfRule type="expression" dxfId="137" priority="147">
      <formula>IF(RIGHT(TEXT(AM674,"0.#"),1)=".",FALSE,TRUE)</formula>
    </cfRule>
    <cfRule type="expression" dxfId="136" priority="148">
      <formula>IF(RIGHT(TEXT(AM674,"0.#"),1)=".",TRUE,FALSE)</formula>
    </cfRule>
  </conditionalFormatting>
  <conditionalFormatting sqref="AM675">
    <cfRule type="expression" dxfId="135" priority="145">
      <formula>IF(RIGHT(TEXT(AM675,"0.#"),1)=".",FALSE,TRUE)</formula>
    </cfRule>
    <cfRule type="expression" dxfId="134" priority="146">
      <formula>IF(RIGHT(TEXT(AM675,"0.#"),1)=".",TRUE,FALSE)</formula>
    </cfRule>
  </conditionalFormatting>
  <conditionalFormatting sqref="AI676">
    <cfRule type="expression" dxfId="133" priority="137">
      <formula>IF(RIGHT(TEXT(AI676,"0.#"),1)=".",FALSE,TRUE)</formula>
    </cfRule>
    <cfRule type="expression" dxfId="132" priority="138">
      <formula>IF(RIGHT(TEXT(AI676,"0.#"),1)=".",TRUE,FALSE)</formula>
    </cfRule>
  </conditionalFormatting>
  <conditionalFormatting sqref="AI674">
    <cfRule type="expression" dxfId="131" priority="141">
      <formula>IF(RIGHT(TEXT(AI674,"0.#"),1)=".",FALSE,TRUE)</formula>
    </cfRule>
    <cfRule type="expression" dxfId="130" priority="142">
      <formula>IF(RIGHT(TEXT(AI674,"0.#"),1)=".",TRUE,FALSE)</formula>
    </cfRule>
  </conditionalFormatting>
  <conditionalFormatting sqref="AI675">
    <cfRule type="expression" dxfId="129" priority="139">
      <formula>IF(RIGHT(TEXT(AI675,"0.#"),1)=".",FALSE,TRUE)</formula>
    </cfRule>
    <cfRule type="expression" dxfId="128" priority="140">
      <formula>IF(RIGHT(TEXT(AI675,"0.#"),1)=".",TRUE,FALSE)</formula>
    </cfRule>
  </conditionalFormatting>
  <conditionalFormatting sqref="AM681">
    <cfRule type="expression" dxfId="127" priority="83">
      <formula>IF(RIGHT(TEXT(AM681,"0.#"),1)=".",FALSE,TRUE)</formula>
    </cfRule>
    <cfRule type="expression" dxfId="126" priority="84">
      <formula>IF(RIGHT(TEXT(AM681,"0.#"),1)=".",TRUE,FALSE)</formula>
    </cfRule>
  </conditionalFormatting>
  <conditionalFormatting sqref="AM679">
    <cfRule type="expression" dxfId="125" priority="87">
      <formula>IF(RIGHT(TEXT(AM679,"0.#"),1)=".",FALSE,TRUE)</formula>
    </cfRule>
    <cfRule type="expression" dxfId="124" priority="88">
      <formula>IF(RIGHT(TEXT(AM679,"0.#"),1)=".",TRUE,FALSE)</formula>
    </cfRule>
  </conditionalFormatting>
  <conditionalFormatting sqref="AM680">
    <cfRule type="expression" dxfId="123" priority="85">
      <formula>IF(RIGHT(TEXT(AM680,"0.#"),1)=".",FALSE,TRUE)</formula>
    </cfRule>
    <cfRule type="expression" dxfId="122" priority="86">
      <formula>IF(RIGHT(TEXT(AM680,"0.#"),1)=".",TRUE,FALSE)</formula>
    </cfRule>
  </conditionalFormatting>
  <conditionalFormatting sqref="AI681">
    <cfRule type="expression" dxfId="121" priority="77">
      <formula>IF(RIGHT(TEXT(AI681,"0.#"),1)=".",FALSE,TRUE)</formula>
    </cfRule>
    <cfRule type="expression" dxfId="120" priority="78">
      <formula>IF(RIGHT(TEXT(AI681,"0.#"),1)=".",TRUE,FALSE)</formula>
    </cfRule>
  </conditionalFormatting>
  <conditionalFormatting sqref="AI679">
    <cfRule type="expression" dxfId="119" priority="81">
      <formula>IF(RIGHT(TEXT(AI679,"0.#"),1)=".",FALSE,TRUE)</formula>
    </cfRule>
    <cfRule type="expression" dxfId="118" priority="82">
      <formula>IF(RIGHT(TEXT(AI679,"0.#"),1)=".",TRUE,FALSE)</formula>
    </cfRule>
  </conditionalFormatting>
  <conditionalFormatting sqref="AI680">
    <cfRule type="expression" dxfId="117" priority="79">
      <formula>IF(RIGHT(TEXT(AI680,"0.#"),1)=".",FALSE,TRUE)</formula>
    </cfRule>
    <cfRule type="expression" dxfId="116" priority="80">
      <formula>IF(RIGHT(TEXT(AI680,"0.#"),1)=".",TRUE,FALSE)</formula>
    </cfRule>
  </conditionalFormatting>
  <conditionalFormatting sqref="AM686">
    <cfRule type="expression" dxfId="115" priority="71">
      <formula>IF(RIGHT(TEXT(AM686,"0.#"),1)=".",FALSE,TRUE)</formula>
    </cfRule>
    <cfRule type="expression" dxfId="114" priority="72">
      <formula>IF(RIGHT(TEXT(AM686,"0.#"),1)=".",TRUE,FALSE)</formula>
    </cfRule>
  </conditionalFormatting>
  <conditionalFormatting sqref="AM684">
    <cfRule type="expression" dxfId="113" priority="75">
      <formula>IF(RIGHT(TEXT(AM684,"0.#"),1)=".",FALSE,TRUE)</formula>
    </cfRule>
    <cfRule type="expression" dxfId="112" priority="76">
      <formula>IF(RIGHT(TEXT(AM684,"0.#"),1)=".",TRUE,FALSE)</formula>
    </cfRule>
  </conditionalFormatting>
  <conditionalFormatting sqref="AM685">
    <cfRule type="expression" dxfId="111" priority="73">
      <formula>IF(RIGHT(TEXT(AM685,"0.#"),1)=".",FALSE,TRUE)</formula>
    </cfRule>
    <cfRule type="expression" dxfId="110" priority="74">
      <formula>IF(RIGHT(TEXT(AM685,"0.#"),1)=".",TRUE,FALSE)</formula>
    </cfRule>
  </conditionalFormatting>
  <conditionalFormatting sqref="AI686">
    <cfRule type="expression" dxfId="109" priority="65">
      <formula>IF(RIGHT(TEXT(AI686,"0.#"),1)=".",FALSE,TRUE)</formula>
    </cfRule>
    <cfRule type="expression" dxfId="108" priority="66">
      <formula>IF(RIGHT(TEXT(AI686,"0.#"),1)=".",TRUE,FALSE)</formula>
    </cfRule>
  </conditionalFormatting>
  <conditionalFormatting sqref="AI684">
    <cfRule type="expression" dxfId="107" priority="69">
      <formula>IF(RIGHT(TEXT(AI684,"0.#"),1)=".",FALSE,TRUE)</formula>
    </cfRule>
    <cfRule type="expression" dxfId="106" priority="70">
      <formula>IF(RIGHT(TEXT(AI684,"0.#"),1)=".",TRUE,FALSE)</formula>
    </cfRule>
  </conditionalFormatting>
  <conditionalFormatting sqref="AI685">
    <cfRule type="expression" dxfId="105" priority="67">
      <formula>IF(RIGHT(TEXT(AI685,"0.#"),1)=".",FALSE,TRUE)</formula>
    </cfRule>
    <cfRule type="expression" dxfId="104" priority="68">
      <formula>IF(RIGHT(TEXT(AI685,"0.#"),1)=".",TRUE,FALSE)</formula>
    </cfRule>
  </conditionalFormatting>
  <conditionalFormatting sqref="AM691">
    <cfRule type="expression" dxfId="103" priority="59">
      <formula>IF(RIGHT(TEXT(AM691,"0.#"),1)=".",FALSE,TRUE)</formula>
    </cfRule>
    <cfRule type="expression" dxfId="102" priority="60">
      <formula>IF(RIGHT(TEXT(AM691,"0.#"),1)=".",TRUE,FALSE)</formula>
    </cfRule>
  </conditionalFormatting>
  <conditionalFormatting sqref="AM689">
    <cfRule type="expression" dxfId="101" priority="63">
      <formula>IF(RIGHT(TEXT(AM689,"0.#"),1)=".",FALSE,TRUE)</formula>
    </cfRule>
    <cfRule type="expression" dxfId="100" priority="64">
      <formula>IF(RIGHT(TEXT(AM689,"0.#"),1)=".",TRUE,FALSE)</formula>
    </cfRule>
  </conditionalFormatting>
  <conditionalFormatting sqref="AM690">
    <cfRule type="expression" dxfId="99" priority="61">
      <formula>IF(RIGHT(TEXT(AM690,"0.#"),1)=".",FALSE,TRUE)</formula>
    </cfRule>
    <cfRule type="expression" dxfId="98" priority="62">
      <formula>IF(RIGHT(TEXT(AM690,"0.#"),1)=".",TRUE,FALSE)</formula>
    </cfRule>
  </conditionalFormatting>
  <conditionalFormatting sqref="AI691">
    <cfRule type="expression" dxfId="97" priority="53">
      <formula>IF(RIGHT(TEXT(AI691,"0.#"),1)=".",FALSE,TRUE)</formula>
    </cfRule>
    <cfRule type="expression" dxfId="96" priority="54">
      <formula>IF(RIGHT(TEXT(AI691,"0.#"),1)=".",TRUE,FALSE)</formula>
    </cfRule>
  </conditionalFormatting>
  <conditionalFormatting sqref="AI689">
    <cfRule type="expression" dxfId="95" priority="57">
      <formula>IF(RIGHT(TEXT(AI689,"0.#"),1)=".",FALSE,TRUE)</formula>
    </cfRule>
    <cfRule type="expression" dxfId="94" priority="58">
      <formula>IF(RIGHT(TEXT(AI689,"0.#"),1)=".",TRUE,FALSE)</formula>
    </cfRule>
  </conditionalFormatting>
  <conditionalFormatting sqref="AI690">
    <cfRule type="expression" dxfId="93" priority="55">
      <formula>IF(RIGHT(TEXT(AI690,"0.#"),1)=".",FALSE,TRUE)</formula>
    </cfRule>
    <cfRule type="expression" dxfId="92" priority="56">
      <formula>IF(RIGHT(TEXT(AI690,"0.#"),1)=".",TRUE,FALSE)</formula>
    </cfRule>
  </conditionalFormatting>
  <conditionalFormatting sqref="AM656">
    <cfRule type="expression" dxfId="91" priority="131">
      <formula>IF(RIGHT(TEXT(AM656,"0.#"),1)=".",FALSE,TRUE)</formula>
    </cfRule>
    <cfRule type="expression" dxfId="90" priority="132">
      <formula>IF(RIGHT(TEXT(AM656,"0.#"),1)=".",TRUE,FALSE)</formula>
    </cfRule>
  </conditionalFormatting>
  <conditionalFormatting sqref="AM654">
    <cfRule type="expression" dxfId="89" priority="135">
      <formula>IF(RIGHT(TEXT(AM654,"0.#"),1)=".",FALSE,TRUE)</formula>
    </cfRule>
    <cfRule type="expression" dxfId="88" priority="136">
      <formula>IF(RIGHT(TEXT(AM654,"0.#"),1)=".",TRUE,FALSE)</formula>
    </cfRule>
  </conditionalFormatting>
  <conditionalFormatting sqref="AM655">
    <cfRule type="expression" dxfId="87" priority="133">
      <formula>IF(RIGHT(TEXT(AM655,"0.#"),1)=".",FALSE,TRUE)</formula>
    </cfRule>
    <cfRule type="expression" dxfId="86" priority="134">
      <formula>IF(RIGHT(TEXT(AM655,"0.#"),1)=".",TRUE,FALSE)</formula>
    </cfRule>
  </conditionalFormatting>
  <conditionalFormatting sqref="AI656">
    <cfRule type="expression" dxfId="85" priority="125">
      <formula>IF(RIGHT(TEXT(AI656,"0.#"),1)=".",FALSE,TRUE)</formula>
    </cfRule>
    <cfRule type="expression" dxfId="84" priority="126">
      <formula>IF(RIGHT(TEXT(AI656,"0.#"),1)=".",TRUE,FALSE)</formula>
    </cfRule>
  </conditionalFormatting>
  <conditionalFormatting sqref="AI654">
    <cfRule type="expression" dxfId="83" priority="129">
      <formula>IF(RIGHT(TEXT(AI654,"0.#"),1)=".",FALSE,TRUE)</formula>
    </cfRule>
    <cfRule type="expression" dxfId="82" priority="130">
      <formula>IF(RIGHT(TEXT(AI654,"0.#"),1)=".",TRUE,FALSE)</formula>
    </cfRule>
  </conditionalFormatting>
  <conditionalFormatting sqref="AI655">
    <cfRule type="expression" dxfId="81" priority="127">
      <formula>IF(RIGHT(TEXT(AI655,"0.#"),1)=".",FALSE,TRUE)</formula>
    </cfRule>
    <cfRule type="expression" dxfId="80" priority="128">
      <formula>IF(RIGHT(TEXT(AI655,"0.#"),1)=".",TRUE,FALSE)</formula>
    </cfRule>
  </conditionalFormatting>
  <conditionalFormatting sqref="AM661">
    <cfRule type="expression" dxfId="79" priority="119">
      <formula>IF(RIGHT(TEXT(AM661,"0.#"),1)=".",FALSE,TRUE)</formula>
    </cfRule>
    <cfRule type="expression" dxfId="78" priority="120">
      <formula>IF(RIGHT(TEXT(AM661,"0.#"),1)=".",TRUE,FALSE)</formula>
    </cfRule>
  </conditionalFormatting>
  <conditionalFormatting sqref="AM659">
    <cfRule type="expression" dxfId="77" priority="123">
      <formula>IF(RIGHT(TEXT(AM659,"0.#"),1)=".",FALSE,TRUE)</formula>
    </cfRule>
    <cfRule type="expression" dxfId="76" priority="124">
      <formula>IF(RIGHT(TEXT(AM659,"0.#"),1)=".",TRUE,FALSE)</formula>
    </cfRule>
  </conditionalFormatting>
  <conditionalFormatting sqref="AM660">
    <cfRule type="expression" dxfId="75" priority="121">
      <formula>IF(RIGHT(TEXT(AM660,"0.#"),1)=".",FALSE,TRUE)</formula>
    </cfRule>
    <cfRule type="expression" dxfId="74" priority="122">
      <formula>IF(RIGHT(TEXT(AM660,"0.#"),1)=".",TRUE,FALSE)</formula>
    </cfRule>
  </conditionalFormatting>
  <conditionalFormatting sqref="AI661">
    <cfRule type="expression" dxfId="73" priority="113">
      <formula>IF(RIGHT(TEXT(AI661,"0.#"),1)=".",FALSE,TRUE)</formula>
    </cfRule>
    <cfRule type="expression" dxfId="72" priority="114">
      <formula>IF(RIGHT(TEXT(AI661,"0.#"),1)=".",TRUE,FALSE)</formula>
    </cfRule>
  </conditionalFormatting>
  <conditionalFormatting sqref="AI659">
    <cfRule type="expression" dxfId="71" priority="117">
      <formula>IF(RIGHT(TEXT(AI659,"0.#"),1)=".",FALSE,TRUE)</formula>
    </cfRule>
    <cfRule type="expression" dxfId="70" priority="118">
      <formula>IF(RIGHT(TEXT(AI659,"0.#"),1)=".",TRUE,FALSE)</formula>
    </cfRule>
  </conditionalFormatting>
  <conditionalFormatting sqref="AI660">
    <cfRule type="expression" dxfId="69" priority="115">
      <formula>IF(RIGHT(TEXT(AI660,"0.#"),1)=".",FALSE,TRUE)</formula>
    </cfRule>
    <cfRule type="expression" dxfId="68" priority="116">
      <formula>IF(RIGHT(TEXT(AI660,"0.#"),1)=".",TRUE,FALSE)</formula>
    </cfRule>
  </conditionalFormatting>
  <conditionalFormatting sqref="AM666">
    <cfRule type="expression" dxfId="67" priority="107">
      <formula>IF(RIGHT(TEXT(AM666,"0.#"),1)=".",FALSE,TRUE)</formula>
    </cfRule>
    <cfRule type="expression" dxfId="66" priority="108">
      <formula>IF(RIGHT(TEXT(AM666,"0.#"),1)=".",TRUE,FALSE)</formula>
    </cfRule>
  </conditionalFormatting>
  <conditionalFormatting sqref="AM664">
    <cfRule type="expression" dxfId="65" priority="111">
      <formula>IF(RIGHT(TEXT(AM664,"0.#"),1)=".",FALSE,TRUE)</formula>
    </cfRule>
    <cfRule type="expression" dxfId="64" priority="112">
      <formula>IF(RIGHT(TEXT(AM664,"0.#"),1)=".",TRUE,FALSE)</formula>
    </cfRule>
  </conditionalFormatting>
  <conditionalFormatting sqref="AM665">
    <cfRule type="expression" dxfId="63" priority="109">
      <formula>IF(RIGHT(TEXT(AM665,"0.#"),1)=".",FALSE,TRUE)</formula>
    </cfRule>
    <cfRule type="expression" dxfId="62" priority="110">
      <formula>IF(RIGHT(TEXT(AM665,"0.#"),1)=".",TRUE,FALSE)</formula>
    </cfRule>
  </conditionalFormatting>
  <conditionalFormatting sqref="AI666">
    <cfRule type="expression" dxfId="61" priority="101">
      <formula>IF(RIGHT(TEXT(AI666,"0.#"),1)=".",FALSE,TRUE)</formula>
    </cfRule>
    <cfRule type="expression" dxfId="60" priority="102">
      <formula>IF(RIGHT(TEXT(AI666,"0.#"),1)=".",TRUE,FALSE)</formula>
    </cfRule>
  </conditionalFormatting>
  <conditionalFormatting sqref="AI664">
    <cfRule type="expression" dxfId="59" priority="105">
      <formula>IF(RIGHT(TEXT(AI664,"0.#"),1)=".",FALSE,TRUE)</formula>
    </cfRule>
    <cfRule type="expression" dxfId="58" priority="106">
      <formula>IF(RIGHT(TEXT(AI664,"0.#"),1)=".",TRUE,FALSE)</formula>
    </cfRule>
  </conditionalFormatting>
  <conditionalFormatting sqref="AI665">
    <cfRule type="expression" dxfId="57" priority="103">
      <formula>IF(RIGHT(TEXT(AI665,"0.#"),1)=".",FALSE,TRUE)</formula>
    </cfRule>
    <cfRule type="expression" dxfId="56" priority="104">
      <formula>IF(RIGHT(TEXT(AI665,"0.#"),1)=".",TRUE,FALSE)</formula>
    </cfRule>
  </conditionalFormatting>
  <conditionalFormatting sqref="AM671">
    <cfRule type="expression" dxfId="55" priority="95">
      <formula>IF(RIGHT(TEXT(AM671,"0.#"),1)=".",FALSE,TRUE)</formula>
    </cfRule>
    <cfRule type="expression" dxfId="54" priority="96">
      <formula>IF(RIGHT(TEXT(AM671,"0.#"),1)=".",TRUE,FALSE)</formula>
    </cfRule>
  </conditionalFormatting>
  <conditionalFormatting sqref="AM669">
    <cfRule type="expression" dxfId="53" priority="99">
      <formula>IF(RIGHT(TEXT(AM669,"0.#"),1)=".",FALSE,TRUE)</formula>
    </cfRule>
    <cfRule type="expression" dxfId="52" priority="100">
      <formula>IF(RIGHT(TEXT(AM669,"0.#"),1)=".",TRUE,FALSE)</formula>
    </cfRule>
  </conditionalFormatting>
  <conditionalFormatting sqref="AM670">
    <cfRule type="expression" dxfId="51" priority="97">
      <formula>IF(RIGHT(TEXT(AM670,"0.#"),1)=".",FALSE,TRUE)</formula>
    </cfRule>
    <cfRule type="expression" dxfId="50" priority="98">
      <formula>IF(RIGHT(TEXT(AM670,"0.#"),1)=".",TRUE,FALSE)</formula>
    </cfRule>
  </conditionalFormatting>
  <conditionalFormatting sqref="AI671">
    <cfRule type="expression" dxfId="49" priority="89">
      <formula>IF(RIGHT(TEXT(AI671,"0.#"),1)=".",FALSE,TRUE)</formula>
    </cfRule>
    <cfRule type="expression" dxfId="48" priority="90">
      <formula>IF(RIGHT(TEXT(AI671,"0.#"),1)=".",TRUE,FALSE)</formula>
    </cfRule>
  </conditionalFormatting>
  <conditionalFormatting sqref="AI669">
    <cfRule type="expression" dxfId="47" priority="93">
      <formula>IF(RIGHT(TEXT(AI669,"0.#"),1)=".",FALSE,TRUE)</formula>
    </cfRule>
    <cfRule type="expression" dxfId="46" priority="94">
      <formula>IF(RIGHT(TEXT(AI669,"0.#"),1)=".",TRUE,FALSE)</formula>
    </cfRule>
  </conditionalFormatting>
  <conditionalFormatting sqref="AI670">
    <cfRule type="expression" dxfId="45" priority="91">
      <formula>IF(RIGHT(TEXT(AI670,"0.#"),1)=".",FALSE,TRUE)</formula>
    </cfRule>
    <cfRule type="expression" dxfId="44" priority="92">
      <formula>IF(RIGHT(TEXT(AI670,"0.#"),1)=".",TRUE,FALSE)</formula>
    </cfRule>
  </conditionalFormatting>
  <conditionalFormatting sqref="P29:AC29">
    <cfRule type="expression" dxfId="43" priority="51">
      <formula>IF(RIGHT(TEXT(P29,"0.#"),1)=".",FALSE,TRUE)</formula>
    </cfRule>
    <cfRule type="expression" dxfId="42" priority="52">
      <formula>IF(RIGHT(TEXT(P29,"0.#"),1)=".",TRUE,FALSE)</formula>
    </cfRule>
  </conditionalFormatting>
  <conditionalFormatting sqref="P13:V13">
    <cfRule type="expression" dxfId="41" priority="49">
      <formula>IF(RIGHT(TEXT(P13,"0.#"),1)=".",FALSE,TRUE)</formula>
    </cfRule>
    <cfRule type="expression" dxfId="40" priority="50">
      <formula>IF(RIGHT(TEXT(P13,"0.#"),1)=".",TRUE,FALSE)</formula>
    </cfRule>
  </conditionalFormatting>
  <conditionalFormatting sqref="W13:AJ13">
    <cfRule type="expression" dxfId="39" priority="47">
      <formula>IF(RIGHT(TEXT(W13,"0.#"),1)=".",FALSE,TRUE)</formula>
    </cfRule>
    <cfRule type="expression" dxfId="38" priority="48">
      <formula>IF(RIGHT(TEXT(W13,"0.#"),1)=".",TRUE,FALSE)</formula>
    </cfRule>
  </conditionalFormatting>
  <conditionalFormatting sqref="P14:AQ14">
    <cfRule type="expression" dxfId="37" priority="45">
      <formula>IF(RIGHT(TEXT(P14,"0.#"),1)=".",FALSE,TRUE)</formula>
    </cfRule>
    <cfRule type="expression" dxfId="36" priority="46">
      <formula>IF(RIGHT(TEXT(P14,"0.#"),1)=".",TRUE,FALSE)</formula>
    </cfRule>
  </conditionalFormatting>
  <conditionalFormatting sqref="P15:AJ15">
    <cfRule type="expression" dxfId="35" priority="43">
      <formula>IF(RIGHT(TEXT(P15,"0.#"),1)=".",FALSE,TRUE)</formula>
    </cfRule>
    <cfRule type="expression" dxfId="34" priority="44">
      <formula>IF(RIGHT(TEXT(P15,"0.#"),1)=".",TRUE,FALSE)</formula>
    </cfRule>
  </conditionalFormatting>
  <conditionalFormatting sqref="P16:AJ16">
    <cfRule type="expression" dxfId="33" priority="41">
      <formula>IF(RIGHT(TEXT(P16,"0.#"),1)=".",FALSE,TRUE)</formula>
    </cfRule>
    <cfRule type="expression" dxfId="32" priority="42">
      <formula>IF(RIGHT(TEXT(P16,"0.#"),1)=".",TRUE,FALSE)</formula>
    </cfRule>
  </conditionalFormatting>
  <conditionalFormatting sqref="AK16:AQ16">
    <cfRule type="expression" dxfId="31" priority="39">
      <formula>IF(RIGHT(TEXT(AK16,"0.#"),1)=".",FALSE,TRUE)</formula>
    </cfRule>
    <cfRule type="expression" dxfId="30" priority="40">
      <formula>IF(RIGHT(TEXT(AK16,"0.#"),1)=".",TRUE,FALSE)</formula>
    </cfRule>
  </conditionalFormatting>
  <conditionalFormatting sqref="AD17:AJ17">
    <cfRule type="expression" dxfId="29" priority="37">
      <formula>IF(RIGHT(TEXT(AD17,"0.#"),1)=".",FALSE,TRUE)</formula>
    </cfRule>
    <cfRule type="expression" dxfId="28" priority="38">
      <formula>IF(RIGHT(TEXT(AD17,"0.#"),1)=".",TRUE,FALSE)</formula>
    </cfRule>
  </conditionalFormatting>
  <conditionalFormatting sqref="AK17:AQ17">
    <cfRule type="expression" dxfId="27" priority="35">
      <formula>IF(RIGHT(TEXT(AK17,"0.#"),1)=".",FALSE,TRUE)</formula>
    </cfRule>
    <cfRule type="expression" dxfId="26" priority="36">
      <formula>IF(RIGHT(TEXT(AK17,"0.#"),1)=".",TRUE,FALSE)</formula>
    </cfRule>
  </conditionalFormatting>
  <conditionalFormatting sqref="AE53">
    <cfRule type="expression" dxfId="25" priority="31">
      <formula>IF(RIGHT(TEXT(AE53,"0.#"),1)=".",FALSE,TRUE)</formula>
    </cfRule>
    <cfRule type="expression" dxfId="24" priority="32">
      <formula>IF(RIGHT(TEXT(AE53,"0.#"),1)=".",TRUE,FALSE)</formula>
    </cfRule>
  </conditionalFormatting>
  <conditionalFormatting sqref="AE54">
    <cfRule type="expression" dxfId="23" priority="29">
      <formula>IF(RIGHT(TEXT(AE54,"0.#"),1)=".",FALSE,TRUE)</formula>
    </cfRule>
    <cfRule type="expression" dxfId="22" priority="30">
      <formula>IF(RIGHT(TEXT(AE54,"0.#"),1)=".",TRUE,FALSE)</formula>
    </cfRule>
  </conditionalFormatting>
  <conditionalFormatting sqref="AE55">
    <cfRule type="expression" dxfId="21" priority="27">
      <formula>IF(RIGHT(TEXT(AE55,"0.#"),1)=".",FALSE,TRUE)</formula>
    </cfRule>
    <cfRule type="expression" dxfId="20" priority="28">
      <formula>IF(RIGHT(TEXT(AE55,"0.#"),1)=".",TRUE,FALSE)</formula>
    </cfRule>
  </conditionalFormatting>
  <conditionalFormatting sqref="AE117">
    <cfRule type="expression" dxfId="19" priority="25">
      <formula>IF(RIGHT(TEXT(AE117,"0.#"),1)=".",FALSE,TRUE)</formula>
    </cfRule>
    <cfRule type="expression" dxfId="18" priority="26">
      <formula>IF(RIGHT(TEXT(AE117,"0.#"),1)=".",TRUE,FALSE)</formula>
    </cfRule>
  </conditionalFormatting>
  <conditionalFormatting sqref="AL838:AL847">
    <cfRule type="expression" dxfId="17" priority="23">
      <formula>IF(RIGHT(TEXT(AL838,"0.#"),1)=".",FALSE,TRUE)</formula>
    </cfRule>
    <cfRule type="expression" dxfId="16" priority="24">
      <formula>IF(RIGHT(TEXT(AL838,"0.#"),1)=".",TRUE,FALSE)</formula>
    </cfRule>
  </conditionalFormatting>
  <conditionalFormatting sqref="Y841:Y842">
    <cfRule type="expression" dxfId="15" priority="21">
      <formula>IF(RIGHT(TEXT(Y841,"0.#"),1)=".",FALSE,TRUE)</formula>
    </cfRule>
    <cfRule type="expression" dxfId="14" priority="22">
      <formula>IF(RIGHT(TEXT(Y841,"0.#"),1)=".",TRUE,FALSE)</formula>
    </cfRule>
  </conditionalFormatting>
  <conditionalFormatting sqref="AL871:AL880">
    <cfRule type="expression" dxfId="13" priority="19">
      <formula>IF(RIGHT(TEXT(AL871,"0.#"),1)=".",FALSE,TRUE)</formula>
    </cfRule>
    <cfRule type="expression" dxfId="12" priority="20">
      <formula>IF(RIGHT(TEXT(AL871,"0.#"),1)=".",TRUE,FALSE)</formula>
    </cfRule>
  </conditionalFormatting>
  <conditionalFormatting sqref="AL904:AL907">
    <cfRule type="expression" dxfId="11" priority="17">
      <formula>IF(RIGHT(TEXT(AL904,"0.#"),1)=".",FALSE,TRUE)</formula>
    </cfRule>
    <cfRule type="expression" dxfId="10" priority="18">
      <formula>IF(RIGHT(TEXT(AL904,"0.#"),1)=".",TRUE,FALSE)</formula>
    </cfRule>
  </conditionalFormatting>
  <conditionalFormatting sqref="AM48">
    <cfRule type="expression" dxfId="9" priority="13">
      <formula>IF(RIGHT(TEXT(AM48,"0.#"),1)=".",FALSE,TRUE)</formula>
    </cfRule>
    <cfRule type="expression" dxfId="8" priority="14">
      <formula>IF(RIGHT(TEXT(AM48,"0.#"),1)=".",TRUE,FALSE)</formula>
    </cfRule>
  </conditionalFormatting>
  <conditionalFormatting sqref="AM47">
    <cfRule type="expression" dxfId="7" priority="15">
      <formula>IF(RIGHT(TEXT(AM47,"0.#"),1)=".",FALSE,TRUE)</formula>
    </cfRule>
    <cfRule type="expression" dxfId="6" priority="16">
      <formula>IF(RIGHT(TEXT(AM47,"0.#"),1)=".",TRUE,FALSE)</formula>
    </cfRule>
  </conditionalFormatting>
  <conditionalFormatting sqref="AM55">
    <cfRule type="expression" dxfId="5" priority="9">
      <formula>IF(RIGHT(TEXT(AM55,"0.#"),1)=".",FALSE,TRUE)</formula>
    </cfRule>
    <cfRule type="expression" dxfId="4" priority="10">
      <formula>IF(RIGHT(TEXT(AM55,"0.#"),1)=".",TRUE,FALSE)</formula>
    </cfRule>
  </conditionalFormatting>
  <conditionalFormatting sqref="AM54">
    <cfRule type="expression" dxfId="3" priority="11">
      <formula>IF(RIGHT(TEXT(AM54,"0.#"),1)=".",FALSE,TRUE)</formula>
    </cfRule>
    <cfRule type="expression" dxfId="2" priority="12">
      <formula>IF(RIGHT(TEXT(AM54,"0.#"),1)=".",TRUE,FALSE)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29:AC29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129" max="49" man="1"/>
    <brk id="727" max="49" man="1"/>
    <brk id="83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直接実施、委託・請負、補助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直接実施、委託・請負、補助</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2020-07-31T05:06:47Z</dcterms:created>
  <dcterms:modified xsi:type="dcterms:W3CDTF">2020-10-02T18:19:30Z</dcterms:modified>
</cp:coreProperties>
</file>