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行政事業レビューシート!$A$1:$AX$841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<sst xmlns="http://schemas.openxmlformats.org/spreadsheetml/2006/main" count="2235" uniqueCount="549">
  <si>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</si>
  <si>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</si>
  <si>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</si>
  <si>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</si>
  <si>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</si>
  <si>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</si>
  <si>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</si>
  <si>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</si>
  <si>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</si>
  <si>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</si>
  <si>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</si>
  <si>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</si>
  <si>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</si>
  <si>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</si>
  <si>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</si>
  <si>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</si>
  <si>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</si>
  <si>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</si>
  <si>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</si>
  <si>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</si>
  <si>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</si>
  <si>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</si>
  <si>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</si>
  <si>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</si>
  <si>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</si>
  <si>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</si>
  <si>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</si>
  <si>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</si>
  <si>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</si>
  <si>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</si>
  <si>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</si>
  <si>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</si>
  <si>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</si>
  <si>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</si>
  <si>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</si>
  <si>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</si>
  <si>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</si>
  <si>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</si>
  <si>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</si>
  <si>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</si>
  <si>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</si>
  <si>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</si>
  <si>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</si>
  <si>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</si>
  <si>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</si>
  <si>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</si>
  <si>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</si>
  <si>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</si>
  <si>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</si>
  <si>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</si>
  <si>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</si>
  <si>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</si>
  <si>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</si>
  <si>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</si>
  <si>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</si>
  <si>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</si>
  <si>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</si>
  <si>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</si>
  <si>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</si>
  <si>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</si>
  <si>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</si>
  <si>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</si>
  <si>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</si>
  <si>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</si>
  <si>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</si>
  <si>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</si>
  <si>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</si>
  <si>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</si>
  <si>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</si>
  <si>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</si>
  <si>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</si>
  <si>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</si>
  <si>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</si>
  <si>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</si>
  <si>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</si>
  <si>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</si>
  <si>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</si>
  <si>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</si>
  <si>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</si>
  <si>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</si>
  <si>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</si>
  <si>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</si>
  <si>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</si>
  <si>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</si>
  <si>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</si>
  <si>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</si>
  <si>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</si>
  <si>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</si>
  <si>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</si>
  <si>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</si>
  <si>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</si>
  <si>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</si>
  <si>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</si>
  <si>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</si>
  <si>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</si>
  <si>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</si>
  <si>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</si>
  <si>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</si>
  <si>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</si>
  <si>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</si>
  <si>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</si>
  <si>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</si>
  <si>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</si>
  <si>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</si>
  <si>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</si>
  <si>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</si>
  <si>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</si>
  <si>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</si>
  <si>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</si>
  <si>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</si>
  <si>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</si>
  <si>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</si>
  <si>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</si>
  <si>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</si>
  <si>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</si>
  <si>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</si>
  <si>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</si>
  <si>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</si>
  <si>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</si>
  <si>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</si>
  <si>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</si>
  <si>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</si>
  <si>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</si>
  <si>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</si>
  <si>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</si>
  <si>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</si>
  <si>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</si>
  <si>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</si>
  <si>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</si>
  <si>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</si>
  <si>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</si>
  <si>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</si>
  <si>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</si>
  <si>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</si>
  <si>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</si>
  <si>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</si>
  <si>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</si>
  <si>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</si>
  <si>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</si>
  <si>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</si>
  <si>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</si>
  <si>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</si>
  <si>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</si>
  <si>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</si>
  <si>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</si>
  <si>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</si>
  <si>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</si>
  <si>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</si>
  <si>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</si>
  <si>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</si>
  <si>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</si>
  <si>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</si>
  <si>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</si>
  <si>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</si>
  <si>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</si>
  <si>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</si>
  <si>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</si>
  <si>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</si>
  <si>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</si>
  <si>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</si>
  <si>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</si>
  <si>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</si>
  <si>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</si>
  <si>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</si>
  <si>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</si>
  <si>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</si>
  <si>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</si>
  <si>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</si>
  <si>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</si>
  <si>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</si>
  <si>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</si>
  <si>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</si>
  <si>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</si>
  <si>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</si>
  <si>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</si>
  <si>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</si>
  <si>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</si>
  <si>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</si>
  <si>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</si>
  <si>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</si>
  <si>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</si>
  <si>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</si>
  <si>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</si>
  <si>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</si>
  <si>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</si>
  <si>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</si>
  <si>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</si>
  <si>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</si>
  <si>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</si>
  <si>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</si>
  <si>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</si>
  <si>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</si>
  <si>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</si>
  <si>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</si>
  <si>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</si>
  <si>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</si>
  <si>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</si>
  <si>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</si>
  <si>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</si>
  <si>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</si>
  <si>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</si>
  <si>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</si>
  <si>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</si>
  <si>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</si>
  <si>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</si>
  <si>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</si>
  <si>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</si>
  <si>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</si>
  <si>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</si>
  <si>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</si>
  <si>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</si>
  <si>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</si>
  <si>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</si>
  <si>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</si>
  <si>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</si>
  <si>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</si>
  <si>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</si>
  <si>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</si>
  <si>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</si>
  <si>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</si>
  <si>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</si>
  <si>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</si>
  <si>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</si>
  <si>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</si>
  <si>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</si>
  <si>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</si>
  <si>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</si>
  <si>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</si>
  <si>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</si>
  <si>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</si>
  <si>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</si>
  <si>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</si>
  <si>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</si>
  <si>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</si>
  <si>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</si>
  <si>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</si>
  <si>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</si>
  <si>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</si>
  <si>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</si>
  <si>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</si>
  <si>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</si>
  <si>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</si>
  <si>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</si>
  <si>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</si>
  <si>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</si>
  <si>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</si>
  <si>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</si>
  <si>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</si>
  <si>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</si>
  <si>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</si>
  <si>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</si>
  <si>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</si>
  <si>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</si>
  <si>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</si>
  <si>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</si>
  <si>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</si>
  <si>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</si>
  <si>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</si>
  <si>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</si>
  <si>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</si>
  <si>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</si>
  <si>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</si>
  <si>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</si>
  <si>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</si>
  <si>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</si>
  <si>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</si>
  <si>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</si>
  <si>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</si>
  <si>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</si>
  <si>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</si>
  <si>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</si>
  <si>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</si>
  <si>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</si>
  <si>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</si>
  <si>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</si>
  <si>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</si>
  <si>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</si>
  <si>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</si>
  <si>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</si>
  <si>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</si>
  <si>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</si>
  <si>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</si>
  <si>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</si>
  <si>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</si>
  <si>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</si>
  <si>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</si>
  <si>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</si>
  <si>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</si>
  <si>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</si>
  <si>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</si>
  <si>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</si>
  <si>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</si>
  <si>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</si>
  <si>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</si>
  <si>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</si>
  <si>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</si>
  <si>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</si>
  <si>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</si>
  <si>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</si>
  <si>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</si>
  <si>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</si>
  <si>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</si>
  <si>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</si>
  <si>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</si>
  <si>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</si>
  <si>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</si>
  <si>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</si>
  <si>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</si>
  <si>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</si>
  <si>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</si>
  <si>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</si>
  <si>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</si>
  <si>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</si>
  <si>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</si>
  <si>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</si>
  <si>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</si>
  <si>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</si>
  <si>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</si>
  <si>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</si>
  <si>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</si>
  <si>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</si>
  <si>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</si>
  <si>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</si>
  <si>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</si>
  <si>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</si>
  <si>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</si>
  <si>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</si>
  <si>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</si>
  <si>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</si>
  <si>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</si>
  <si>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</si>
  <si>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</si>
  <si>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</si>
  <si>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</si>
  <si>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</si>
  <si>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</si>
  <si>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</si>
  <si>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</si>
  <si>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</si>
  <si>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</si>
  <si>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</si>
  <si>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</si>
  <si>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</si>
  <si>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</si>
  <si>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</si>
  <si>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</si>
  <si>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</si>
  <si>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</si>
  <si>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</si>
  <si>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</si>
  <si>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</si>
  <si>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</si>
  <si>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</si>
  <si>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</si>
  <si>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</si>
  <si>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</si>
  <si>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</si>
  <si>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</si>
  <si>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</si>
  <si>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</si>
  <si>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</si>
  <si>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</si>
  <si>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</si>
  <si>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</si>
  <si>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</si>
  <si>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</si>
  <si>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</si>
  <si>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</si>
  <si>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</si>
  <si>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</si>
  <si>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</si>
  <si>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</si>
  <si>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</si>
  <si>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</si>
  <si>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</si>
  <si>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</si>
  <si>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</si>
  <si>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</si>
  <si>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</si>
  <si>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</si>
  <si>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</si>
  <si>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</si>
  <si>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</si>
  <si>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</si>
  <si>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</si>
  <si>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</si>
  <si>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</si>
  <si>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</si>
  <si>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</si>
  <si>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</si>
  <si>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</si>
  <si>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</si>
  <si>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</si>
  <si>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</si>
  <si>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</si>
  <si>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</si>
  <si>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</si>
  <si>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</si>
  <si>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</si>
  <si>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</si>
  <si>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</si>
  <si>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</si>
  <si>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</si>
  <si>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</si>
  <si>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</si>
  <si>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</si>
  <si>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</si>
  <si>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</si>
  <si>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</si>
  <si>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</si>
  <si>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</si>
  <si>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</si>
  <si>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</si>
  <si>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</si>
  <si>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</si>
  <si>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</si>
  <si>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</si>
  <si>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</si>
  <si>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</si>
  <si>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</si>
  <si>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</si>
  <si>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</si>
  <si>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</si>
  <si>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</si>
  <si>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</si>
  <si>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</si>
  <si>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</si>
  <si>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</si>
  <si>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</si>
  <si>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</si>
  <si>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</si>
  <si>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</si>
  <si>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</si>
  <si>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</si>
  <si>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</si>
  <si>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</si>
  <si>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</si>
  <si>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</si>
  <si>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</si>
  <si>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</si>
  <si>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</si>
  <si>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</si>
  <si>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</si>
  <si>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</si>
  <si>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</si>
  <si>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</si>
  <si>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</si>
  <si>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</si>
  <si>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</si>
  <si>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</si>
  <si>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</si>
  <si>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</si>
  <si>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</si>
  <si>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</si>
  <si>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</si>
  <si>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</si>
  <si>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</si>
  <si>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</si>
  <si>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</si>
  <si>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</si>
  <si>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</si>
  <si>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</si>
  <si>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</si>
  <si>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</si>
  <si>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</si>
  <si>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</si>
  <si>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</si>
  <si>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</si>
  <si>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</si>
  <si>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</si>
  <si>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</si>
  <si>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</si>
  <si>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</si>
  <si>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</si>
  <si>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</si>
  <si>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</si>
  <si>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</si>
  <si>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</si>
  <si>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生涯活躍のまち推進事業経費</t>
    <phoneticPr fontId="6"/>
  </si>
  <si>
    <t>まち・ひと・しごと創生本部事務局</t>
    <rPh sb="9" eb="11">
      <t>ソウセイ</t>
    </rPh>
    <rPh sb="11" eb="13">
      <t>ホンブ</t>
    </rPh>
    <rPh sb="13" eb="16">
      <t>ジムキョク</t>
    </rPh>
    <phoneticPr fontId="6"/>
  </si>
  <si>
    <t>参事官　原田浩一</t>
    <rPh sb="0" eb="3">
      <t>サンジカン</t>
    </rPh>
    <phoneticPr fontId="6"/>
  </si>
  <si>
    <t>○</t>
  </si>
  <si>
    <t>まち・ひと・しごと創生法　第３条　第３項（平成26年法律第136号）</t>
  </si>
  <si>
    <t>まち・ひと・しごと創生総合戦略（2018改訂版）
まち・ひと・しごと創生基本方針2018</t>
    <rPh sb="34" eb="36">
      <t>ソウセイ</t>
    </rPh>
    <rPh sb="36" eb="38">
      <t>キホン</t>
    </rPh>
    <rPh sb="38" eb="40">
      <t>ホウシン</t>
    </rPh>
    <phoneticPr fontId="6"/>
  </si>
  <si>
    <t>「人手不足が地域経済の縮小を呼び、地域経済の縮小が人口減少を加速する」という負のスパイラルに陥ることを断ち切る対策が急務であり、地域における定住や地方への移住を促進する実効性ある施策につなげるために必要な調査等を実施し、地域経済の活性化を図る。</t>
    <phoneticPr fontId="6"/>
  </si>
  <si>
    <t>生涯活躍のまちの取組をさらに推し進めるため、①「生涯活躍のまち」の現状と課題を整理し、その次のステージの検討を行うとともに、全世代が活躍できるコミュニティ・地域づくりの在り方に関する調査研究、②「生涯活躍のまちアドバイザー」を養成するための研修テキスト策定に関する調査研究、③生涯活躍のまちに取り組む複数の団体や地域再生推進法人等の事業主体に対し広域的に支援を行う中間的な組織をモデル的に構築し、実際に行った支援の手法等を調査・分析し横展開を図る、④事業推進体制を構築し、取組を進めている事例等を収集・調査の上横展開を図る等の調査研究事業を実施する。</t>
    <rPh sb="88" eb="89">
      <t>カン</t>
    </rPh>
    <rPh sb="91" eb="93">
      <t>チョウサ</t>
    </rPh>
    <rPh sb="93" eb="95">
      <t>ケンキュウ</t>
    </rPh>
    <rPh sb="126" eb="128">
      <t>サクテイ</t>
    </rPh>
    <rPh sb="129" eb="130">
      <t>カン</t>
    </rPh>
    <rPh sb="132" eb="134">
      <t>チョウサ</t>
    </rPh>
    <rPh sb="134" eb="136">
      <t>ケンキュウ</t>
    </rPh>
    <rPh sb="211" eb="213">
      <t>チョウサ</t>
    </rPh>
    <rPh sb="214" eb="216">
      <t>ブンセキ</t>
    </rPh>
    <rPh sb="221" eb="222">
      <t>ハカ</t>
    </rPh>
    <rPh sb="248" eb="250">
      <t>シュウシュウ</t>
    </rPh>
    <rPh sb="251" eb="253">
      <t>チョウサ</t>
    </rPh>
    <rPh sb="254" eb="255">
      <t>ウエ</t>
    </rPh>
    <rPh sb="255" eb="256">
      <t>ヨコ</t>
    </rPh>
    <rPh sb="256" eb="258">
      <t>テンカイ</t>
    </rPh>
    <rPh sb="259" eb="260">
      <t>ハカ</t>
    </rPh>
    <rPh sb="261" eb="262">
      <t>トウ</t>
    </rPh>
    <rPh sb="263" eb="265">
      <t>チョウサ</t>
    </rPh>
    <rPh sb="265" eb="267">
      <t>ケンキュウ</t>
    </rPh>
    <rPh sb="267" eb="269">
      <t>ジギョウ</t>
    </rPh>
    <rPh sb="270" eb="272">
      <t>ジッシ</t>
    </rPh>
    <phoneticPr fontId="6"/>
  </si>
  <si>
    <t>-</t>
    <phoneticPr fontId="6"/>
  </si>
  <si>
    <t>-</t>
    <phoneticPr fontId="6"/>
  </si>
  <si>
    <t>-</t>
    <phoneticPr fontId="6"/>
  </si>
  <si>
    <t>-</t>
    <phoneticPr fontId="6"/>
  </si>
  <si>
    <t>-</t>
    <phoneticPr fontId="6"/>
  </si>
  <si>
    <t>-</t>
    <phoneticPr fontId="6"/>
  </si>
  <si>
    <t>-</t>
    <phoneticPr fontId="6"/>
  </si>
  <si>
    <t>調査を実施する事業のため、定量的な成果目標の設置は困難である。</t>
  </si>
  <si>
    <t>まち・ひと・しごと創生総合戦略の施策推進にあたっての課題が適切に検討され、地域の取組効果の把握や施策の評価・改善が行われ、次の５ヵ年の戦略等の検討の一助となる。</t>
  </si>
  <si>
    <t>まち・ひと・しごと創生に関する施策を総合的、計画的に推進するための調査等を実施する。</t>
  </si>
  <si>
    <t>まち・ひと・しごと創生総合戦略に掲げられた施策の推進に資することが可能となる。</t>
  </si>
  <si>
    <t>調査の実施件数</t>
    <rPh sb="0" eb="2">
      <t>チョウサ</t>
    </rPh>
    <rPh sb="3" eb="5">
      <t>ジッシ</t>
    </rPh>
    <rPh sb="5" eb="7">
      <t>ケンスウ</t>
    </rPh>
    <phoneticPr fontId="6"/>
  </si>
  <si>
    <t>件</t>
    <rPh sb="0" eb="1">
      <t>ケン</t>
    </rPh>
    <phoneticPr fontId="6"/>
  </si>
  <si>
    <t>国の重要施策である地方創生の推進のための企画、立案に必要な調査であり、社会のニーズを的確に反映している。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</si>
  <si>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</si>
  <si>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当該事業は、国の重要施策である地方創生の更なる推進に資するものであり、国および各地域の次の５ヵ年の戦略等の検討に必要かつ適切で、優先度が高いものである。</t>
  </si>
  <si>
    <t>‐</t>
  </si>
  <si>
    <t>-</t>
    <phoneticPr fontId="6"/>
  </si>
  <si>
    <t>-</t>
    <phoneticPr fontId="6"/>
  </si>
  <si>
    <t>-</t>
    <phoneticPr fontId="6"/>
  </si>
  <si>
    <t>株式会社三菱総合研究所</t>
    <rPh sb="0" eb="4">
      <t>カブシキガイシャ</t>
    </rPh>
    <rPh sb="4" eb="6">
      <t>ミツビシ</t>
    </rPh>
    <rPh sb="6" eb="8">
      <t>ソウゴウ</t>
    </rPh>
    <rPh sb="8" eb="11">
      <t>ケンキュウジョ</t>
    </rPh>
    <phoneticPr fontId="6"/>
  </si>
  <si>
    <t>全世代活躍まちづくりの推進に関する調査研究事業</t>
    <rPh sb="0" eb="3">
      <t>ゼンセダイ</t>
    </rPh>
    <rPh sb="3" eb="5">
      <t>カツヤク</t>
    </rPh>
    <rPh sb="11" eb="13">
      <t>スイシン</t>
    </rPh>
    <rPh sb="14" eb="15">
      <t>カン</t>
    </rPh>
    <rPh sb="17" eb="19">
      <t>チョウサ</t>
    </rPh>
    <rPh sb="19" eb="21">
      <t>ケンキュウ</t>
    </rPh>
    <rPh sb="21" eb="23">
      <t>ジギョウ</t>
    </rPh>
    <phoneticPr fontId="6"/>
  </si>
  <si>
    <t>一般社団法人生涯活躍のまち推進協議会</t>
    <rPh sb="0" eb="2">
      <t>イッパン</t>
    </rPh>
    <rPh sb="2" eb="6">
      <t>シャダンホウジン</t>
    </rPh>
    <rPh sb="6" eb="8">
      <t>ショウガイ</t>
    </rPh>
    <rPh sb="8" eb="10">
      <t>カツヤク</t>
    </rPh>
    <rPh sb="13" eb="15">
      <t>スイシン</t>
    </rPh>
    <rPh sb="15" eb="18">
      <t>キョウギカイ</t>
    </rPh>
    <phoneticPr fontId="6"/>
  </si>
  <si>
    <t>「生涯活躍のまちアドバイザー」養成のための研修テキスト見直し等に関する調査事業</t>
    <rPh sb="1" eb="3">
      <t>ショウガイ</t>
    </rPh>
    <rPh sb="3" eb="5">
      <t>カツヤク</t>
    </rPh>
    <rPh sb="15" eb="17">
      <t>ヨウセイ</t>
    </rPh>
    <rPh sb="21" eb="23">
      <t>ケンシュウ</t>
    </rPh>
    <rPh sb="27" eb="29">
      <t>ミナオ</t>
    </rPh>
    <rPh sb="30" eb="31">
      <t>トウ</t>
    </rPh>
    <rPh sb="32" eb="33">
      <t>カン</t>
    </rPh>
    <rPh sb="35" eb="37">
      <t>チョウサ</t>
    </rPh>
    <rPh sb="37" eb="39">
      <t>ジギョウ</t>
    </rPh>
    <phoneticPr fontId="6"/>
  </si>
  <si>
    <t>一般社団法人つながる地域づくり研究所</t>
    <rPh sb="0" eb="2">
      <t>イッパン</t>
    </rPh>
    <rPh sb="2" eb="6">
      <t>シャダンホウジン</t>
    </rPh>
    <rPh sb="10" eb="12">
      <t>チイキ</t>
    </rPh>
    <rPh sb="15" eb="18">
      <t>ケンキュウジョ</t>
    </rPh>
    <phoneticPr fontId="6"/>
  </si>
  <si>
    <t>「生涯活躍のまち」に取り組む地方公共団体や地域再生推進法人に対する広域的支援に関する調査研究事業</t>
    <rPh sb="1" eb="3">
      <t>ショウガイ</t>
    </rPh>
    <rPh sb="3" eb="5">
      <t>カツヤク</t>
    </rPh>
    <rPh sb="10" eb="11">
      <t>ト</t>
    </rPh>
    <rPh sb="12" eb="13">
      <t>ク</t>
    </rPh>
    <rPh sb="14" eb="16">
      <t>チホウ</t>
    </rPh>
    <rPh sb="16" eb="18">
      <t>コウキョウ</t>
    </rPh>
    <rPh sb="18" eb="20">
      <t>ダンタイ</t>
    </rPh>
    <rPh sb="21" eb="23">
      <t>チイキ</t>
    </rPh>
    <rPh sb="23" eb="25">
      <t>サイセイ</t>
    </rPh>
    <rPh sb="25" eb="27">
      <t>スイシン</t>
    </rPh>
    <rPh sb="27" eb="29">
      <t>ホウジン</t>
    </rPh>
    <rPh sb="30" eb="31">
      <t>タイ</t>
    </rPh>
    <rPh sb="33" eb="36">
      <t>コウイキテキ</t>
    </rPh>
    <rPh sb="36" eb="38">
      <t>シエン</t>
    </rPh>
    <rPh sb="39" eb="40">
      <t>カン</t>
    </rPh>
    <rPh sb="42" eb="44">
      <t>チョウサ</t>
    </rPh>
    <rPh sb="44" eb="46">
      <t>ケンキュウ</t>
    </rPh>
    <rPh sb="46" eb="48">
      <t>ジギョウ</t>
    </rPh>
    <phoneticPr fontId="6"/>
  </si>
  <si>
    <t>一般社団法人北海道総合研究調査会</t>
    <rPh sb="0" eb="2">
      <t>イッパン</t>
    </rPh>
    <rPh sb="2" eb="6">
      <t>シャダンホウジン</t>
    </rPh>
    <rPh sb="6" eb="9">
      <t>ホッカイドウ</t>
    </rPh>
    <rPh sb="9" eb="11">
      <t>ソウゴウ</t>
    </rPh>
    <rPh sb="11" eb="13">
      <t>ケンキュウ</t>
    </rPh>
    <rPh sb="13" eb="16">
      <t>チョウサカイ</t>
    </rPh>
    <phoneticPr fontId="6"/>
  </si>
  <si>
    <t>「生涯活躍のまち」事業推進体制に関する調査・分析等事業</t>
    <rPh sb="1" eb="3">
      <t>ショウガイ</t>
    </rPh>
    <rPh sb="3" eb="5">
      <t>カツヤク</t>
    </rPh>
    <rPh sb="9" eb="11">
      <t>ジギョウ</t>
    </rPh>
    <rPh sb="11" eb="13">
      <t>スイシン</t>
    </rPh>
    <rPh sb="13" eb="15">
      <t>タイセイ</t>
    </rPh>
    <rPh sb="16" eb="17">
      <t>カン</t>
    </rPh>
    <rPh sb="19" eb="21">
      <t>チョウサ</t>
    </rPh>
    <rPh sb="22" eb="24">
      <t>ブンセキ</t>
    </rPh>
    <rPh sb="24" eb="25">
      <t>トウ</t>
    </rPh>
    <rPh sb="25" eb="27">
      <t>ジギョウ</t>
    </rPh>
    <phoneticPr fontId="6"/>
  </si>
  <si>
    <t>A.株式会社三菱総合研究所</t>
    <phoneticPr fontId="6"/>
  </si>
  <si>
    <t>諸謝金</t>
    <rPh sb="0" eb="1">
      <t>ショ</t>
    </rPh>
    <rPh sb="1" eb="3">
      <t>シャキン</t>
    </rPh>
    <phoneticPr fontId="6"/>
  </si>
  <si>
    <t>全世代活躍まちづくりの推進に関する調査研究事業を実施するため</t>
    <rPh sb="0" eb="3">
      <t>ゼンセダイ</t>
    </rPh>
    <rPh sb="3" eb="5">
      <t>カツヤク</t>
    </rPh>
    <rPh sb="11" eb="13">
      <t>スイシン</t>
    </rPh>
    <rPh sb="14" eb="15">
      <t>カン</t>
    </rPh>
    <rPh sb="17" eb="19">
      <t>チョウサ</t>
    </rPh>
    <rPh sb="19" eb="21">
      <t>ケンキュウ</t>
    </rPh>
    <rPh sb="21" eb="23">
      <t>ジギョウ</t>
    </rPh>
    <rPh sb="24" eb="26">
      <t>ジッシ</t>
    </rPh>
    <phoneticPr fontId="6"/>
  </si>
  <si>
    <t>C.</t>
    <phoneticPr fontId="6"/>
  </si>
  <si>
    <t>D.</t>
    <phoneticPr fontId="6"/>
  </si>
  <si>
    <t>-</t>
    <phoneticPr fontId="6"/>
  </si>
  <si>
    <t>予定価格が類推される恐れがあるため、落札率は記載していない</t>
    <phoneticPr fontId="6"/>
  </si>
  <si>
    <t>内閣官房副長官補</t>
    <rPh sb="0" eb="2">
      <t>ナイカク</t>
    </rPh>
    <rPh sb="2" eb="4">
      <t>カンボウ</t>
    </rPh>
    <rPh sb="4" eb="7">
      <t>フクチョウカン</t>
    </rPh>
    <rPh sb="7" eb="8">
      <t>ホ</t>
    </rPh>
    <phoneticPr fontId="6"/>
  </si>
  <si>
    <t>-</t>
    <phoneticPr fontId="6"/>
  </si>
  <si>
    <t>有</t>
  </si>
  <si>
    <t>無</t>
  </si>
  <si>
    <t>百万円</t>
    <rPh sb="0" eb="1">
      <t>ヒャク</t>
    </rPh>
    <rPh sb="1" eb="3">
      <t>マンエン</t>
    </rPh>
    <phoneticPr fontId="6"/>
  </si>
  <si>
    <t>-</t>
    <phoneticPr fontId="6"/>
  </si>
  <si>
    <t>42/4</t>
    <phoneticPr fontId="6"/>
  </si>
  <si>
    <t>百万円／件</t>
    <rPh sb="0" eb="2">
      <t>ヒャクマン</t>
    </rPh>
    <rPh sb="2" eb="3">
      <t>エン</t>
    </rPh>
    <rPh sb="4" eb="5">
      <t>ケン</t>
    </rPh>
    <phoneticPr fontId="6"/>
  </si>
  <si>
    <t>一般競争入札を行っており、公平性・競争性の確保につとめている。</t>
    <phoneticPr fontId="6"/>
  </si>
  <si>
    <t>一般競争入札によりコスト水準の適正化を図っている。</t>
    <phoneticPr fontId="6"/>
  </si>
  <si>
    <t>当該事業の必要性を精査し、真に必要な事業を実施した。</t>
    <phoneticPr fontId="6"/>
  </si>
  <si>
    <t>調査結果は総合戦略の検討に用いられ、総合戦略に引用されるなど、目標に見合った成果実績が得られているといえる。</t>
    <rPh sb="0" eb="2">
      <t>チョウサ</t>
    </rPh>
    <rPh sb="2" eb="4">
      <t>ケッカ</t>
    </rPh>
    <rPh sb="5" eb="7">
      <t>ソウゴウ</t>
    </rPh>
    <rPh sb="7" eb="9">
      <t>センリャク</t>
    </rPh>
    <rPh sb="10" eb="12">
      <t>ケントウ</t>
    </rPh>
    <rPh sb="13" eb="14">
      <t>モチ</t>
    </rPh>
    <rPh sb="18" eb="20">
      <t>ソウゴウ</t>
    </rPh>
    <rPh sb="20" eb="22">
      <t>センリャク</t>
    </rPh>
    <rPh sb="23" eb="25">
      <t>インヨウ</t>
    </rPh>
    <rPh sb="31" eb="33">
      <t>モクヒョウ</t>
    </rPh>
    <rPh sb="34" eb="36">
      <t>ミア</t>
    </rPh>
    <rPh sb="38" eb="40">
      <t>セイカ</t>
    </rPh>
    <rPh sb="40" eb="42">
      <t>ジッセキ</t>
    </rPh>
    <rPh sb="43" eb="44">
      <t>エ</t>
    </rPh>
    <phoneticPr fontId="6"/>
  </si>
  <si>
    <t>見込みに見合ったものになっている。</t>
    <phoneticPr fontId="6"/>
  </si>
  <si>
    <t>調査結果は総合戦略の検討に用いられ、総合戦略にも引用され、更に地方公共団体とも共有されている。</t>
    <rPh sb="2" eb="4">
      <t>ケッカ</t>
    </rPh>
    <rPh sb="5" eb="7">
      <t>ソウゴウ</t>
    </rPh>
    <rPh sb="7" eb="9">
      <t>センリャク</t>
    </rPh>
    <rPh sb="18" eb="20">
      <t>ソウゴウ</t>
    </rPh>
    <rPh sb="20" eb="22">
      <t>センリャク</t>
    </rPh>
    <rPh sb="29" eb="30">
      <t>サラ</t>
    </rPh>
    <rPh sb="31" eb="33">
      <t>チホウ</t>
    </rPh>
    <rPh sb="33" eb="35">
      <t>コウキョウ</t>
    </rPh>
    <rPh sb="35" eb="37">
      <t>ダンタイ</t>
    </rPh>
    <rPh sb="39" eb="41">
      <t>キョウユウ</t>
    </rPh>
    <phoneticPr fontId="6"/>
  </si>
  <si>
    <t>調査の実施に係る経費／調査実施件数　　　　　　　　　　　　　　</t>
    <phoneticPr fontId="6"/>
  </si>
  <si>
    <t>-</t>
    <phoneticPr fontId="6"/>
  </si>
  <si>
    <t>-</t>
  </si>
  <si>
    <t>-</t>
    <phoneticPr fontId="6"/>
  </si>
  <si>
    <t>-</t>
    <phoneticPr fontId="6"/>
  </si>
  <si>
    <t>-</t>
    <phoneticPr fontId="6"/>
  </si>
  <si>
    <t>-</t>
    <phoneticPr fontId="6"/>
  </si>
  <si>
    <t>-</t>
    <phoneticPr fontId="6"/>
  </si>
  <si>
    <t>調査結果が総合戦略の検討に用いられており、総合戦略にも引用されたことから目標に見合った成果実績が得られているといえる。また、事業の成果を地方公共団体と共有しHPにも掲載するなど幅広くPRした。</t>
    <rPh sb="2" eb="4">
      <t>ケッカ</t>
    </rPh>
    <rPh sb="5" eb="7">
      <t>ソウゴウ</t>
    </rPh>
    <rPh sb="7" eb="9">
      <t>センリャク</t>
    </rPh>
    <rPh sb="21" eb="23">
      <t>ソウゴウ</t>
    </rPh>
    <rPh sb="23" eb="25">
      <t>センリャク</t>
    </rPh>
    <rPh sb="62" eb="64">
      <t>ジギョウ</t>
    </rPh>
    <rPh sb="65" eb="67">
      <t>セイカ</t>
    </rPh>
    <rPh sb="68" eb="70">
      <t>チホウ</t>
    </rPh>
    <rPh sb="70" eb="72">
      <t>コウキョウ</t>
    </rPh>
    <rPh sb="72" eb="74">
      <t>ダンタイ</t>
    </rPh>
    <rPh sb="75" eb="77">
      <t>キョウユウ</t>
    </rPh>
    <rPh sb="82" eb="84">
      <t>ケイサイ</t>
    </rPh>
    <rPh sb="88" eb="90">
      <t>ハバヒロ</t>
    </rPh>
    <phoneticPr fontId="6"/>
  </si>
  <si>
    <t>調査結果のURLは以下のとおり
https://www.kantei.go.jp/jp/singi/sousei/about/ccrc/etc/chousakenkyu_r01/</t>
    <rPh sb="0" eb="2">
      <t>チョウサ</t>
    </rPh>
    <rPh sb="2" eb="4">
      <t>ケッカ</t>
    </rPh>
    <rPh sb="9" eb="11">
      <t>イカ</t>
    </rPh>
    <phoneticPr fontId="6"/>
  </si>
  <si>
    <t>報告書を拝見したが、形式も内容も既視感が強い反面、本当に事業目的に貢献したかどうかが読み取れない。おそらく内閣官房が委託に出すときの条件、競争入札の採択基準が形式だけでなく、内容にも影響していると思われる。そこでこの調査結果が実効性ある施策につながったどうか、内閣官房の視点からあらためて検証して欲しい。そしてこの検証結果をふまえて、今後同じような事業で入札を行う時、条件を見直すことも必要ではないか。</t>
    <phoneticPr fontId="6"/>
  </si>
  <si>
    <t>外部有識者の所見を踏まえ、事業終了後、早急に実効性の高いフォローアップに努め、事業の有効性・成果について適切かつ明確になるよう検証し、今後の同種事業実施につなげるべき。</t>
    <phoneticPr fontId="6"/>
  </si>
  <si>
    <t>終了予定</t>
  </si>
  <si>
    <t>外部有識者の所見を踏まえ、調査結果の実効性・成果について適切かつ明確になるよう検証し、今後の調査につなげていく。</t>
    <rPh sb="13" eb="15">
      <t>チョウサ</t>
    </rPh>
    <rPh sb="15" eb="17">
      <t>ケッカ</t>
    </rPh>
    <rPh sb="18" eb="21">
      <t>ジッコウセイ</t>
    </rPh>
    <rPh sb="22" eb="24">
      <t>セイカ</t>
    </rPh>
    <rPh sb="28" eb="30">
      <t>テキセツ</t>
    </rPh>
    <rPh sb="32" eb="34">
      <t>メイカク</t>
    </rPh>
    <rPh sb="39" eb="41">
      <t>ケンショウ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</si>
</sst>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744</xdr:row>
      <xdr:rowOff>0</xdr:rowOff>
    </xdr:from>
    <xdr:to>
      <xdr:col>35</xdr:col>
      <xdr:colOff>80846</xdr:colOff>
      <xdr:row>747</xdr:row>
      <xdr:rowOff>71438</xdr:rowOff>
    </xdr:to>
    <xdr:sp macro="" textlink="">
      <xdr:nvSpPr>
        <xdr:cNvPr id="3" name="正方形/長方形 2"/>
        <xdr:cNvSpPr/>
      </xdr:nvSpPr>
      <xdr:spPr>
        <a:xfrm>
          <a:off x="4365625" y="38258750"/>
          <a:ext cx="2660534" cy="11191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42</a:t>
          </a:r>
          <a:r>
            <a:rPr kumimoji="1" lang="ja-JP" altLang="en-US" sz="1800">
              <a:solidFill>
                <a:sysClr val="windowText" lastClr="000000"/>
              </a:solidFill>
            </a:rPr>
            <a:t>百万円</a:t>
          </a:r>
        </a:p>
      </xdr:txBody>
    </xdr:sp>
    <xdr:clientData/>
  </xdr:twoCellAnchor>
  <xdr:twoCellAnchor>
    <xdr:from>
      <xdr:col>27</xdr:col>
      <xdr:colOff>55563</xdr:colOff>
      <xdr:row>747</xdr:row>
      <xdr:rowOff>279399</xdr:rowOff>
    </xdr:from>
    <xdr:to>
      <xdr:col>30</xdr:col>
      <xdr:colOff>43000</xdr:colOff>
      <xdr:row>751</xdr:row>
      <xdr:rowOff>156229</xdr:rowOff>
    </xdr:to>
    <xdr:sp macro="" textlink="">
      <xdr:nvSpPr>
        <xdr:cNvPr id="5" name="下矢印 4"/>
        <xdr:cNvSpPr/>
      </xdr:nvSpPr>
      <xdr:spPr>
        <a:xfrm>
          <a:off x="5413376" y="39585899"/>
          <a:ext cx="582749" cy="92458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752</xdr:row>
      <xdr:rowOff>0</xdr:rowOff>
    </xdr:from>
    <xdr:to>
      <xdr:col>35</xdr:col>
      <xdr:colOff>90371</xdr:colOff>
      <xdr:row>755</xdr:row>
      <xdr:rowOff>79375</xdr:rowOff>
    </xdr:to>
    <xdr:sp macro="" textlink="">
      <xdr:nvSpPr>
        <xdr:cNvPr id="6" name="正方形/長方形 5"/>
        <xdr:cNvSpPr/>
      </xdr:nvSpPr>
      <xdr:spPr>
        <a:xfrm>
          <a:off x="4375150" y="40703500"/>
          <a:ext cx="2660534" cy="1127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民間事業者（４社）</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42</a:t>
          </a:r>
          <a:r>
            <a:rPr kumimoji="1" lang="ja-JP" altLang="en-US" sz="1800" baseline="0">
              <a:solidFill>
                <a:sysClr val="windowText" lastClr="000000"/>
              </a:solidFill>
              <a:latin typeface="+mn-ea"/>
              <a:ea typeface="+mn-ea"/>
            </a:rPr>
            <a:t>百万円</a:t>
          </a:r>
          <a:endParaRPr kumimoji="1" lang="ja-JP" altLang="en-US" sz="1800">
            <a:solidFill>
              <a:sysClr val="windowText" lastClr="000000"/>
            </a:solidFill>
            <a:latin typeface="+mn-ea"/>
            <a:ea typeface="+mn-ea"/>
          </a:endParaRPr>
        </a:p>
      </xdr:txBody>
    </xdr:sp>
    <xdr:clientData/>
  </xdr:twoCellAnchor>
  <xdr:twoCellAnchor>
    <xdr:from>
      <xdr:col>16</xdr:col>
      <xdr:colOff>71437</xdr:colOff>
      <xdr:row>755</xdr:row>
      <xdr:rowOff>128586</xdr:rowOff>
    </xdr:from>
    <xdr:to>
      <xdr:col>41</xdr:col>
      <xdr:colOff>55562</xdr:colOff>
      <xdr:row>759</xdr:row>
      <xdr:rowOff>523875</xdr:rowOff>
    </xdr:to>
    <xdr:sp macro="" textlink="">
      <xdr:nvSpPr>
        <xdr:cNvPr id="8" name="大かっこ 7"/>
        <xdr:cNvSpPr/>
      </xdr:nvSpPr>
      <xdr:spPr>
        <a:xfrm>
          <a:off x="3246437" y="41879836"/>
          <a:ext cx="4945063" cy="24272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・全世代活躍まちづくりの推進に関する調査研究</a:t>
          </a:r>
          <a:endParaRPr kumimoji="1" lang="en-US" altLang="ja-JP" sz="1400"/>
        </a:p>
        <a:p>
          <a:pPr algn="l"/>
          <a:r>
            <a:rPr kumimoji="1" lang="ja-JP" altLang="en-US" sz="1400"/>
            <a:t>・「生涯活躍のまちアドバイザー」養成のための研修</a:t>
          </a:r>
          <a:endParaRPr kumimoji="1" lang="en-US" altLang="ja-JP" sz="1400"/>
        </a:p>
        <a:p>
          <a:pPr algn="l"/>
          <a:r>
            <a:rPr kumimoji="1" lang="ja-JP" altLang="en-US" sz="1400"/>
            <a:t>　テキスト見直し等に関する調査研究</a:t>
          </a:r>
          <a:endParaRPr kumimoji="1" lang="en-US" altLang="ja-JP" sz="1400"/>
        </a:p>
        <a:p>
          <a:pPr algn="l"/>
          <a:r>
            <a:rPr kumimoji="1" lang="ja-JP" altLang="en-US" sz="1400"/>
            <a:t>・「生涯活躍のまち」に取り組む地方公共団体や地域</a:t>
          </a:r>
          <a:endParaRPr kumimoji="1" lang="en-US" altLang="ja-JP" sz="1400"/>
        </a:p>
        <a:p>
          <a:pPr algn="l"/>
          <a:r>
            <a:rPr kumimoji="1" lang="ja-JP" altLang="en-US" sz="1400"/>
            <a:t>　再生推進法人に対する広域的支援に関する調査研</a:t>
          </a:r>
          <a:endParaRPr kumimoji="1" lang="en-US" altLang="ja-JP" sz="1400"/>
        </a:p>
        <a:p>
          <a:pPr algn="l"/>
          <a:r>
            <a:rPr kumimoji="1" lang="ja-JP" altLang="en-US" sz="1400"/>
            <a:t>　究</a:t>
          </a:r>
          <a:endParaRPr kumimoji="1" lang="en-US" altLang="ja-JP" sz="1400"/>
        </a:p>
        <a:p>
          <a:pPr algn="l"/>
          <a:r>
            <a:rPr kumimoji="1" lang="ja-JP" altLang="en-US" sz="1400"/>
            <a:t>・生涯活躍のまち」事業推進体制に関する調査・分析</a:t>
          </a:r>
        </a:p>
      </xdr:txBody>
    </xdr:sp>
    <xdr:clientData/>
  </xdr:twoCellAnchor>
  <xdr:twoCellAnchor>
    <xdr:from>
      <xdr:col>14</xdr:col>
      <xdr:colOff>38100</xdr:colOff>
      <xdr:row>750</xdr:row>
      <xdr:rowOff>342900</xdr:rowOff>
    </xdr:from>
    <xdr:to>
      <xdr:col>28</xdr:col>
      <xdr:colOff>66675</xdr:colOff>
      <xdr:row>752</xdr:row>
      <xdr:rowOff>53686</xdr:rowOff>
    </xdr:to>
    <xdr:sp macro="" textlink="">
      <xdr:nvSpPr>
        <xdr:cNvPr id="7" name="テキスト ボックス 6"/>
        <xdr:cNvSpPr txBox="1"/>
      </xdr:nvSpPr>
      <xdr:spPr>
        <a:xfrm>
          <a:off x="2838450" y="35023425"/>
          <a:ext cx="2828925"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20" zoomScaleNormal="75" zoomScaleSheetLayoutView="12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12</v>
      </c>
      <c r="AT2" s="957"/>
      <c r="AU2" s="957"/>
      <c r="AV2" s="42" t="str">
        <f>IF(AW2="", "", "-")</f>
        <v/>
      </c>
      <c r="AW2" s="897"/>
      <c r="AX2" s="897"/>
    </row>
    <row r="3" spans="1:50" ht="21" customHeight="1" thickBot="1" x14ac:dyDescent="0.25">
      <c r="A3" s="853" t="s">
        <v>346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149</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521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446</v>
      </c>
      <c r="H5" s="826"/>
      <c r="I5" s="826"/>
      <c r="J5" s="826"/>
      <c r="K5" s="826"/>
      <c r="L5" s="826"/>
      <c r="M5" s="827" t="s">
        <v>65</v>
      </c>
      <c r="N5" s="828"/>
      <c r="O5" s="828"/>
      <c r="P5" s="828"/>
      <c r="Q5" s="828"/>
      <c r="R5" s="829"/>
      <c r="S5" s="830" t="s">
        <v>339</v>
      </c>
      <c r="T5" s="826"/>
      <c r="U5" s="826"/>
      <c r="V5" s="826"/>
      <c r="W5" s="826"/>
      <c r="X5" s="831"/>
      <c r="Y5" s="684" t="s">
        <v>3</v>
      </c>
      <c r="Z5" s="532"/>
      <c r="AA5" s="532"/>
      <c r="AB5" s="532"/>
      <c r="AC5" s="532"/>
      <c r="AD5" s="533"/>
      <c r="AE5" s="685" t="s">
        <v>479</v>
      </c>
      <c r="AF5" s="685"/>
      <c r="AG5" s="685"/>
      <c r="AH5" s="685"/>
      <c r="AI5" s="685"/>
      <c r="AJ5" s="685"/>
      <c r="AK5" s="685"/>
      <c r="AL5" s="685"/>
      <c r="AM5" s="685"/>
      <c r="AN5" s="685"/>
      <c r="AO5" s="685"/>
      <c r="AP5" s="686"/>
      <c r="AQ5" s="687" t="s">
        <v>480</v>
      </c>
      <c r="AR5" s="688"/>
      <c r="AS5" s="688"/>
      <c r="AT5" s="688"/>
      <c r="AU5" s="688"/>
      <c r="AV5" s="688"/>
      <c r="AW5" s="688"/>
      <c r="AX5" s="689"/>
    </row>
    <row r="6" spans="1:50" ht="39" customHeight="1" x14ac:dyDescent="0.2">
      <c r="A6" s="692" t="s">
        <v>4</v>
      </c>
      <c r="B6" s="693"/>
      <c r="C6" s="693"/>
      <c r="D6" s="693"/>
      <c r="E6" s="693"/>
      <c r="F6" s="693"/>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2">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310</v>
      </c>
      <c r="Z7" s="435"/>
      <c r="AA7" s="435"/>
      <c r="AB7" s="435"/>
      <c r="AC7" s="435"/>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地方創生</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9" t="s">
        <v>29</v>
      </c>
      <c r="B10" s="650"/>
      <c r="C10" s="650"/>
      <c r="D10" s="650"/>
      <c r="E10" s="650"/>
      <c r="F10" s="650"/>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9" t="s">
        <v>5</v>
      </c>
      <c r="B11" s="650"/>
      <c r="C11" s="650"/>
      <c r="D11" s="650"/>
      <c r="E11" s="650"/>
      <c r="F11" s="651"/>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7" t="s">
        <v>24</v>
      </c>
      <c r="B12" s="968"/>
      <c r="C12" s="968"/>
      <c r="D12" s="968"/>
      <c r="E12" s="968"/>
      <c r="F12" s="969"/>
      <c r="G12" s="746"/>
      <c r="H12" s="747"/>
      <c r="I12" s="747"/>
      <c r="J12" s="747"/>
      <c r="K12" s="747"/>
      <c r="L12" s="747"/>
      <c r="M12" s="747"/>
      <c r="N12" s="747"/>
      <c r="O12" s="747"/>
      <c r="P12" s="407" t="s">
        <v>313</v>
      </c>
      <c r="Q12" s="408"/>
      <c r="R12" s="408"/>
      <c r="S12" s="408"/>
      <c r="T12" s="408"/>
      <c r="U12" s="408"/>
      <c r="V12" s="409"/>
      <c r="W12" s="407" t="s">
        <v>333</v>
      </c>
      <c r="X12" s="408"/>
      <c r="Y12" s="408"/>
      <c r="Z12" s="408"/>
      <c r="AA12" s="408"/>
      <c r="AB12" s="408"/>
      <c r="AC12" s="409"/>
      <c r="AD12" s="407" t="s">
        <v>340</v>
      </c>
      <c r="AE12" s="408"/>
      <c r="AF12" s="408"/>
      <c r="AG12" s="408"/>
      <c r="AH12" s="408"/>
      <c r="AI12" s="408"/>
      <c r="AJ12" s="409"/>
      <c r="AK12" s="407" t="s">
        <v>347</v>
      </c>
      <c r="AL12" s="408"/>
      <c r="AM12" s="408"/>
      <c r="AN12" s="408"/>
      <c r="AO12" s="408"/>
      <c r="AP12" s="408"/>
      <c r="AQ12" s="409"/>
      <c r="AR12" s="407" t="s">
        <v>348</v>
      </c>
      <c r="AS12" s="408"/>
      <c r="AT12" s="408"/>
      <c r="AU12" s="408"/>
      <c r="AV12" s="408"/>
      <c r="AW12" s="408"/>
      <c r="AX12" s="708"/>
    </row>
    <row r="13" spans="1:50" ht="21" customHeight="1" x14ac:dyDescent="0.2">
      <c r="A13" s="603"/>
      <c r="B13" s="604"/>
      <c r="C13" s="604"/>
      <c r="D13" s="604"/>
      <c r="E13" s="604"/>
      <c r="F13" s="605"/>
      <c r="G13" s="709" t="s">
        <v>6</v>
      </c>
      <c r="H13" s="710"/>
      <c r="I13" s="750" t="s">
        <v>7</v>
      </c>
      <c r="J13" s="751"/>
      <c r="K13" s="751"/>
      <c r="L13" s="751"/>
      <c r="M13" s="751"/>
      <c r="N13" s="751"/>
      <c r="O13" s="752"/>
      <c r="P13" s="646" t="s">
        <v>329</v>
      </c>
      <c r="Q13" s="647"/>
      <c r="R13" s="647"/>
      <c r="S13" s="647"/>
      <c r="T13" s="647"/>
      <c r="U13" s="647"/>
      <c r="V13" s="648"/>
      <c r="W13" s="646" t="s">
        <v>486</v>
      </c>
      <c r="X13" s="647"/>
      <c r="Y13" s="647"/>
      <c r="Z13" s="647"/>
      <c r="AA13" s="647"/>
      <c r="AB13" s="647"/>
      <c r="AC13" s="648"/>
      <c r="AD13" s="646" t="s">
        <v>487</v>
      </c>
      <c r="AE13" s="647"/>
      <c r="AF13" s="647"/>
      <c r="AG13" s="647"/>
      <c r="AH13" s="647"/>
      <c r="AI13" s="647"/>
      <c r="AJ13" s="648"/>
      <c r="AK13" s="646" t="s">
        <v>329</v>
      </c>
      <c r="AL13" s="647"/>
      <c r="AM13" s="647"/>
      <c r="AN13" s="647"/>
      <c r="AO13" s="647"/>
      <c r="AP13" s="647"/>
      <c r="AQ13" s="648"/>
      <c r="AR13" s="905" t="s">
        <v>522</v>
      </c>
      <c r="AS13" s="906"/>
      <c r="AT13" s="906"/>
      <c r="AU13" s="906"/>
      <c r="AV13" s="906"/>
      <c r="AW13" s="906"/>
      <c r="AX13" s="907"/>
    </row>
    <row r="14" spans="1:50" ht="21" customHeight="1" x14ac:dyDescent="0.2">
      <c r="A14" s="603"/>
      <c r="B14" s="604"/>
      <c r="C14" s="604"/>
      <c r="D14" s="604"/>
      <c r="E14" s="604"/>
      <c r="F14" s="605"/>
      <c r="G14" s="711"/>
      <c r="H14" s="712"/>
      <c r="I14" s="697" t="s">
        <v>8</v>
      </c>
      <c r="J14" s="748"/>
      <c r="K14" s="748"/>
      <c r="L14" s="748"/>
      <c r="M14" s="748"/>
      <c r="N14" s="748"/>
      <c r="O14" s="749"/>
      <c r="P14" s="646" t="s">
        <v>329</v>
      </c>
      <c r="Q14" s="647"/>
      <c r="R14" s="647"/>
      <c r="S14" s="647"/>
      <c r="T14" s="647"/>
      <c r="U14" s="647"/>
      <c r="V14" s="648"/>
      <c r="W14" s="646">
        <v>51</v>
      </c>
      <c r="X14" s="647"/>
      <c r="Y14" s="647"/>
      <c r="Z14" s="647"/>
      <c r="AA14" s="647"/>
      <c r="AB14" s="647"/>
      <c r="AC14" s="648"/>
      <c r="AD14" s="646" t="s">
        <v>329</v>
      </c>
      <c r="AE14" s="647"/>
      <c r="AF14" s="647"/>
      <c r="AG14" s="647"/>
      <c r="AH14" s="647"/>
      <c r="AI14" s="647"/>
      <c r="AJ14" s="648"/>
      <c r="AK14" s="646" t="s">
        <v>329</v>
      </c>
      <c r="AL14" s="647"/>
      <c r="AM14" s="647"/>
      <c r="AN14" s="647"/>
      <c r="AO14" s="647"/>
      <c r="AP14" s="647"/>
      <c r="AQ14" s="648"/>
      <c r="AR14" s="774"/>
      <c r="AS14" s="774"/>
      <c r="AT14" s="774"/>
      <c r="AU14" s="774"/>
      <c r="AV14" s="774"/>
      <c r="AW14" s="774"/>
      <c r="AX14" s="775"/>
    </row>
    <row r="15" spans="1:50" ht="21" customHeight="1" x14ac:dyDescent="0.2">
      <c r="A15" s="603"/>
      <c r="B15" s="604"/>
      <c r="C15" s="604"/>
      <c r="D15" s="604"/>
      <c r="E15" s="604"/>
      <c r="F15" s="605"/>
      <c r="G15" s="711"/>
      <c r="H15" s="712"/>
      <c r="I15" s="697" t="s">
        <v>50</v>
      </c>
      <c r="J15" s="698"/>
      <c r="K15" s="698"/>
      <c r="L15" s="698"/>
      <c r="M15" s="698"/>
      <c r="N15" s="698"/>
      <c r="O15" s="699"/>
      <c r="P15" s="646" t="s">
        <v>329</v>
      </c>
      <c r="Q15" s="647"/>
      <c r="R15" s="647"/>
      <c r="S15" s="647"/>
      <c r="T15" s="647"/>
      <c r="U15" s="647"/>
      <c r="V15" s="648"/>
      <c r="W15" s="646" t="s">
        <v>488</v>
      </c>
      <c r="X15" s="647"/>
      <c r="Y15" s="647"/>
      <c r="Z15" s="647"/>
      <c r="AA15" s="647"/>
      <c r="AB15" s="647"/>
      <c r="AC15" s="648"/>
      <c r="AD15" s="646">
        <v>51</v>
      </c>
      <c r="AE15" s="647"/>
      <c r="AF15" s="647"/>
      <c r="AG15" s="647"/>
      <c r="AH15" s="647"/>
      <c r="AI15" s="647"/>
      <c r="AJ15" s="648"/>
      <c r="AK15" s="646" t="s">
        <v>329</v>
      </c>
      <c r="AL15" s="647"/>
      <c r="AM15" s="647"/>
      <c r="AN15" s="647"/>
      <c r="AO15" s="647"/>
      <c r="AP15" s="647"/>
      <c r="AQ15" s="648"/>
      <c r="AR15" s="646" t="s">
        <v>522</v>
      </c>
      <c r="AS15" s="647"/>
      <c r="AT15" s="647"/>
      <c r="AU15" s="647"/>
      <c r="AV15" s="647"/>
      <c r="AW15" s="647"/>
      <c r="AX15" s="792"/>
    </row>
    <row r="16" spans="1:50" ht="21" customHeight="1" x14ac:dyDescent="0.2">
      <c r="A16" s="603"/>
      <c r="B16" s="604"/>
      <c r="C16" s="604"/>
      <c r="D16" s="604"/>
      <c r="E16" s="604"/>
      <c r="F16" s="605"/>
      <c r="G16" s="711"/>
      <c r="H16" s="712"/>
      <c r="I16" s="697" t="s">
        <v>51</v>
      </c>
      <c r="J16" s="698"/>
      <c r="K16" s="698"/>
      <c r="L16" s="698"/>
      <c r="M16" s="698"/>
      <c r="N16" s="698"/>
      <c r="O16" s="699"/>
      <c r="P16" s="646" t="s">
        <v>489</v>
      </c>
      <c r="Q16" s="647"/>
      <c r="R16" s="647"/>
      <c r="S16" s="647"/>
      <c r="T16" s="647"/>
      <c r="U16" s="647"/>
      <c r="V16" s="648"/>
      <c r="W16" s="646">
        <v>-51</v>
      </c>
      <c r="X16" s="647"/>
      <c r="Y16" s="647"/>
      <c r="Z16" s="647"/>
      <c r="AA16" s="647"/>
      <c r="AB16" s="647"/>
      <c r="AC16" s="648"/>
      <c r="AD16" s="646" t="s">
        <v>487</v>
      </c>
      <c r="AE16" s="647"/>
      <c r="AF16" s="647"/>
      <c r="AG16" s="647"/>
      <c r="AH16" s="647"/>
      <c r="AI16" s="647"/>
      <c r="AJ16" s="648"/>
      <c r="AK16" s="646" t="s">
        <v>489</v>
      </c>
      <c r="AL16" s="647"/>
      <c r="AM16" s="647"/>
      <c r="AN16" s="647"/>
      <c r="AO16" s="647"/>
      <c r="AP16" s="647"/>
      <c r="AQ16" s="648"/>
      <c r="AR16" s="743"/>
      <c r="AS16" s="744"/>
      <c r="AT16" s="744"/>
      <c r="AU16" s="744"/>
      <c r="AV16" s="744"/>
      <c r="AW16" s="744"/>
      <c r="AX16" s="745"/>
    </row>
    <row r="17" spans="1:50" ht="24.75" customHeight="1" x14ac:dyDescent="0.2">
      <c r="A17" s="603"/>
      <c r="B17" s="604"/>
      <c r="C17" s="604"/>
      <c r="D17" s="604"/>
      <c r="E17" s="604"/>
      <c r="F17" s="605"/>
      <c r="G17" s="711"/>
      <c r="H17" s="712"/>
      <c r="I17" s="697" t="s">
        <v>49</v>
      </c>
      <c r="J17" s="748"/>
      <c r="K17" s="748"/>
      <c r="L17" s="748"/>
      <c r="M17" s="748"/>
      <c r="N17" s="748"/>
      <c r="O17" s="749"/>
      <c r="P17" s="646" t="s">
        <v>487</v>
      </c>
      <c r="Q17" s="647"/>
      <c r="R17" s="647"/>
      <c r="S17" s="647"/>
      <c r="T17" s="647"/>
      <c r="U17" s="647"/>
      <c r="V17" s="648"/>
      <c r="W17" s="646" t="s">
        <v>329</v>
      </c>
      <c r="X17" s="647"/>
      <c r="Y17" s="647"/>
      <c r="Z17" s="647"/>
      <c r="AA17" s="647"/>
      <c r="AB17" s="647"/>
      <c r="AC17" s="648"/>
      <c r="AD17" s="646" t="s">
        <v>329</v>
      </c>
      <c r="AE17" s="647"/>
      <c r="AF17" s="647"/>
      <c r="AG17" s="647"/>
      <c r="AH17" s="647"/>
      <c r="AI17" s="647"/>
      <c r="AJ17" s="648"/>
      <c r="AK17" s="646" t="s">
        <v>487</v>
      </c>
      <c r="AL17" s="647"/>
      <c r="AM17" s="647"/>
      <c r="AN17" s="647"/>
      <c r="AO17" s="647"/>
      <c r="AP17" s="647"/>
      <c r="AQ17" s="648"/>
      <c r="AR17" s="903"/>
      <c r="AS17" s="903"/>
      <c r="AT17" s="903"/>
      <c r="AU17" s="903"/>
      <c r="AV17" s="903"/>
      <c r="AW17" s="903"/>
      <c r="AX17" s="904"/>
    </row>
    <row r="18" spans="1:50" ht="24.75" customHeight="1" x14ac:dyDescent="0.2">
      <c r="A18" s="603"/>
      <c r="B18" s="604"/>
      <c r="C18" s="604"/>
      <c r="D18" s="604"/>
      <c r="E18" s="604"/>
      <c r="F18" s="605"/>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51</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2">
      <c r="A19" s="603"/>
      <c r="B19" s="604"/>
      <c r="C19" s="604"/>
      <c r="D19" s="604"/>
      <c r="E19" s="604"/>
      <c r="F19" s="605"/>
      <c r="G19" s="862" t="s">
        <v>9</v>
      </c>
      <c r="H19" s="863"/>
      <c r="I19" s="863"/>
      <c r="J19" s="863"/>
      <c r="K19" s="863"/>
      <c r="L19" s="863"/>
      <c r="M19" s="863"/>
      <c r="N19" s="863"/>
      <c r="O19" s="863"/>
      <c r="P19" s="646">
        <v>0</v>
      </c>
      <c r="Q19" s="647"/>
      <c r="R19" s="647"/>
      <c r="S19" s="647"/>
      <c r="T19" s="647"/>
      <c r="U19" s="647"/>
      <c r="V19" s="648"/>
      <c r="W19" s="646">
        <v>0</v>
      </c>
      <c r="X19" s="647"/>
      <c r="Y19" s="647"/>
      <c r="Z19" s="647"/>
      <c r="AA19" s="647"/>
      <c r="AB19" s="647"/>
      <c r="AC19" s="648"/>
      <c r="AD19" s="646">
        <v>42</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2">
      <c r="A20" s="603"/>
      <c r="B20" s="604"/>
      <c r="C20" s="604"/>
      <c r="D20" s="604"/>
      <c r="E20" s="604"/>
      <c r="F20" s="605"/>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0.82352941176470584</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x14ac:dyDescent="0.2">
      <c r="A21" s="835"/>
      <c r="B21" s="836"/>
      <c r="C21" s="836"/>
      <c r="D21" s="836"/>
      <c r="E21" s="836"/>
      <c r="F21" s="970"/>
      <c r="G21" s="300" t="s">
        <v>276</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e">
        <f t="shared" ref="AD21" si="3">IF(AD19=0, "-", SUM(AD19)/SUM(AD13,AD14))</f>
        <v>#DIV/0!</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x14ac:dyDescent="0.2">
      <c r="A22" s="937" t="s">
        <v>349</v>
      </c>
      <c r="B22" s="938"/>
      <c r="C22" s="938"/>
      <c r="D22" s="938"/>
      <c r="E22" s="938"/>
      <c r="F22" s="939"/>
      <c r="G22" s="975" t="s">
        <v>256</v>
      </c>
      <c r="H22" s="206"/>
      <c r="I22" s="206"/>
      <c r="J22" s="206"/>
      <c r="K22" s="206"/>
      <c r="L22" s="206"/>
      <c r="M22" s="206"/>
      <c r="N22" s="206"/>
      <c r="O22" s="207"/>
      <c r="P22" s="921" t="s">
        <v>350</v>
      </c>
      <c r="Q22" s="206"/>
      <c r="R22" s="206"/>
      <c r="S22" s="206"/>
      <c r="T22" s="206"/>
      <c r="U22" s="206"/>
      <c r="V22" s="207"/>
      <c r="W22" s="921" t="s">
        <v>351</v>
      </c>
      <c r="X22" s="206"/>
      <c r="Y22" s="206"/>
      <c r="Z22" s="206"/>
      <c r="AA22" s="206"/>
      <c r="AB22" s="206"/>
      <c r="AC22" s="207"/>
      <c r="AD22" s="921" t="s">
        <v>255</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2">
      <c r="A23" s="940"/>
      <c r="B23" s="941"/>
      <c r="C23" s="941"/>
      <c r="D23" s="941"/>
      <c r="E23" s="941"/>
      <c r="F23" s="942"/>
      <c r="G23" s="976" t="s">
        <v>490</v>
      </c>
      <c r="H23" s="977"/>
      <c r="I23" s="977"/>
      <c r="J23" s="977"/>
      <c r="K23" s="977"/>
      <c r="L23" s="977"/>
      <c r="M23" s="977"/>
      <c r="N23" s="977"/>
      <c r="O23" s="978"/>
      <c r="P23" s="922" t="s">
        <v>490</v>
      </c>
      <c r="Q23" s="923"/>
      <c r="R23" s="923"/>
      <c r="S23" s="923"/>
      <c r="T23" s="923"/>
      <c r="U23" s="923"/>
      <c r="V23" s="924"/>
      <c r="W23" s="905" t="s">
        <v>490</v>
      </c>
      <c r="X23" s="906"/>
      <c r="Y23" s="906"/>
      <c r="Z23" s="906"/>
      <c r="AA23" s="906"/>
      <c r="AB23" s="906"/>
      <c r="AC23" s="989"/>
      <c r="AD23" s="947" t="s">
        <v>329</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hidden="1" customHeight="1" x14ac:dyDescent="0.2">
      <c r="A24" s="940"/>
      <c r="B24" s="941"/>
      <c r="C24" s="941"/>
      <c r="D24" s="941"/>
      <c r="E24" s="941"/>
      <c r="F24" s="942"/>
      <c r="G24" s="928" t="s">
        <v>490</v>
      </c>
      <c r="H24" s="929"/>
      <c r="I24" s="929"/>
      <c r="J24" s="929"/>
      <c r="K24" s="929"/>
      <c r="L24" s="929"/>
      <c r="M24" s="929"/>
      <c r="N24" s="929"/>
      <c r="O24" s="930"/>
      <c r="P24" s="925" t="s">
        <v>490</v>
      </c>
      <c r="Q24" s="926"/>
      <c r="R24" s="926"/>
      <c r="S24" s="926"/>
      <c r="T24" s="926"/>
      <c r="U24" s="926"/>
      <c r="V24" s="927"/>
      <c r="W24" s="646" t="s">
        <v>490</v>
      </c>
      <c r="X24" s="647"/>
      <c r="Y24" s="647"/>
      <c r="Z24" s="647"/>
      <c r="AA24" s="647"/>
      <c r="AB24" s="647"/>
      <c r="AC24" s="648"/>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2">
      <c r="A25" s="940"/>
      <c r="B25" s="941"/>
      <c r="C25" s="941"/>
      <c r="D25" s="941"/>
      <c r="E25" s="941"/>
      <c r="F25" s="942"/>
      <c r="G25" s="928" t="s">
        <v>490</v>
      </c>
      <c r="H25" s="929"/>
      <c r="I25" s="929"/>
      <c r="J25" s="929"/>
      <c r="K25" s="929"/>
      <c r="L25" s="929"/>
      <c r="M25" s="929"/>
      <c r="N25" s="929"/>
      <c r="O25" s="930"/>
      <c r="P25" s="646" t="s">
        <v>490</v>
      </c>
      <c r="Q25" s="647"/>
      <c r="R25" s="647"/>
      <c r="S25" s="647"/>
      <c r="T25" s="647"/>
      <c r="U25" s="647"/>
      <c r="V25" s="648"/>
      <c r="W25" s="646" t="s">
        <v>490</v>
      </c>
      <c r="X25" s="647"/>
      <c r="Y25" s="647"/>
      <c r="Z25" s="647"/>
      <c r="AA25" s="647"/>
      <c r="AB25" s="647"/>
      <c r="AC25" s="648"/>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2">
      <c r="A26" s="940"/>
      <c r="B26" s="941"/>
      <c r="C26" s="941"/>
      <c r="D26" s="941"/>
      <c r="E26" s="941"/>
      <c r="F26" s="942"/>
      <c r="G26" s="928" t="s">
        <v>490</v>
      </c>
      <c r="H26" s="929"/>
      <c r="I26" s="929"/>
      <c r="J26" s="929"/>
      <c r="K26" s="929"/>
      <c r="L26" s="929"/>
      <c r="M26" s="929"/>
      <c r="N26" s="929"/>
      <c r="O26" s="930"/>
      <c r="P26" s="646" t="s">
        <v>490</v>
      </c>
      <c r="Q26" s="647"/>
      <c r="R26" s="647"/>
      <c r="S26" s="647"/>
      <c r="T26" s="647"/>
      <c r="U26" s="647"/>
      <c r="V26" s="648"/>
      <c r="W26" s="646" t="s">
        <v>491</v>
      </c>
      <c r="X26" s="647"/>
      <c r="Y26" s="647"/>
      <c r="Z26" s="647"/>
      <c r="AA26" s="647"/>
      <c r="AB26" s="647"/>
      <c r="AC26" s="648"/>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2">
      <c r="A27" s="940"/>
      <c r="B27" s="941"/>
      <c r="C27" s="941"/>
      <c r="D27" s="941"/>
      <c r="E27" s="941"/>
      <c r="F27" s="942"/>
      <c r="G27" s="928" t="s">
        <v>490</v>
      </c>
      <c r="H27" s="929"/>
      <c r="I27" s="929"/>
      <c r="J27" s="929"/>
      <c r="K27" s="929"/>
      <c r="L27" s="929"/>
      <c r="M27" s="929"/>
      <c r="N27" s="929"/>
      <c r="O27" s="930"/>
      <c r="P27" s="646" t="s">
        <v>490</v>
      </c>
      <c r="Q27" s="647"/>
      <c r="R27" s="647"/>
      <c r="S27" s="647"/>
      <c r="T27" s="647"/>
      <c r="U27" s="647"/>
      <c r="V27" s="648"/>
      <c r="W27" s="646" t="s">
        <v>490</v>
      </c>
      <c r="X27" s="647"/>
      <c r="Y27" s="647"/>
      <c r="Z27" s="647"/>
      <c r="AA27" s="647"/>
      <c r="AB27" s="647"/>
      <c r="AC27" s="648"/>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2">
      <c r="A28" s="940"/>
      <c r="B28" s="941"/>
      <c r="C28" s="941"/>
      <c r="D28" s="941"/>
      <c r="E28" s="941"/>
      <c r="F28" s="942"/>
      <c r="G28" s="931" t="s">
        <v>260</v>
      </c>
      <c r="H28" s="932"/>
      <c r="I28" s="932"/>
      <c r="J28" s="932"/>
      <c r="K28" s="932"/>
      <c r="L28" s="932"/>
      <c r="M28" s="932"/>
      <c r="N28" s="932"/>
      <c r="O28" s="933"/>
      <c r="P28" s="864" t="e">
        <f>P29-SUM(P23:P27)</f>
        <v>#VALUE!</v>
      </c>
      <c r="Q28" s="865"/>
      <c r="R28" s="865"/>
      <c r="S28" s="865"/>
      <c r="T28" s="865"/>
      <c r="U28" s="865"/>
      <c r="V28" s="866"/>
      <c r="W28" s="864" t="e">
        <f>W29-SUM(W23:W27)</f>
        <v>#VALUE!</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5">
      <c r="A29" s="943"/>
      <c r="B29" s="944"/>
      <c r="C29" s="944"/>
      <c r="D29" s="944"/>
      <c r="E29" s="944"/>
      <c r="F29" s="945"/>
      <c r="G29" s="934" t="s">
        <v>257</v>
      </c>
      <c r="H29" s="935"/>
      <c r="I29" s="935"/>
      <c r="J29" s="935"/>
      <c r="K29" s="935"/>
      <c r="L29" s="935"/>
      <c r="M29" s="935"/>
      <c r="N29" s="935"/>
      <c r="O29" s="936"/>
      <c r="P29" s="646" t="str">
        <f>AK13</f>
        <v>-</v>
      </c>
      <c r="Q29" s="647"/>
      <c r="R29" s="647"/>
      <c r="S29" s="647"/>
      <c r="T29" s="647"/>
      <c r="U29" s="647"/>
      <c r="V29" s="648"/>
      <c r="W29" s="958" t="str">
        <f>AR13</f>
        <v>-</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2">
      <c r="A30" s="847" t="s">
        <v>272</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313</v>
      </c>
      <c r="AF30" s="845"/>
      <c r="AG30" s="845"/>
      <c r="AH30" s="846"/>
      <c r="AI30" s="844" t="s">
        <v>335</v>
      </c>
      <c r="AJ30" s="845"/>
      <c r="AK30" s="845"/>
      <c r="AL30" s="846"/>
      <c r="AM30" s="901" t="s">
        <v>340</v>
      </c>
      <c r="AN30" s="901"/>
      <c r="AO30" s="901"/>
      <c r="AP30" s="844"/>
      <c r="AQ30" s="753" t="s">
        <v>187</v>
      </c>
      <c r="AR30" s="754"/>
      <c r="AS30" s="754"/>
      <c r="AT30" s="755"/>
      <c r="AU30" s="760" t="s">
        <v>133</v>
      </c>
      <c r="AV30" s="760"/>
      <c r="AW30" s="760"/>
      <c r="AX30" s="902"/>
    </row>
    <row r="31" spans="1:50" ht="18.75"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t="s">
        <v>505</v>
      </c>
      <c r="AR31" s="185"/>
      <c r="AS31" s="118" t="s">
        <v>188</v>
      </c>
      <c r="AT31" s="119"/>
      <c r="AU31" s="184" t="s">
        <v>505</v>
      </c>
      <c r="AV31" s="184"/>
      <c r="AW31" s="387" t="s">
        <v>177</v>
      </c>
      <c r="AX31" s="388"/>
    </row>
    <row r="32" spans="1:50" ht="23.25" customHeight="1" x14ac:dyDescent="0.2">
      <c r="A32" s="392"/>
      <c r="B32" s="390"/>
      <c r="C32" s="390"/>
      <c r="D32" s="390"/>
      <c r="E32" s="390"/>
      <c r="F32" s="391"/>
      <c r="G32" s="553" t="s">
        <v>490</v>
      </c>
      <c r="H32" s="554"/>
      <c r="I32" s="554"/>
      <c r="J32" s="554"/>
      <c r="K32" s="554"/>
      <c r="L32" s="554"/>
      <c r="M32" s="554"/>
      <c r="N32" s="554"/>
      <c r="O32" s="555"/>
      <c r="P32" s="90" t="s">
        <v>490</v>
      </c>
      <c r="Q32" s="90"/>
      <c r="R32" s="90"/>
      <c r="S32" s="90"/>
      <c r="T32" s="90"/>
      <c r="U32" s="90"/>
      <c r="V32" s="90"/>
      <c r="W32" s="90"/>
      <c r="X32" s="91"/>
      <c r="Y32" s="463" t="s">
        <v>12</v>
      </c>
      <c r="Z32" s="520"/>
      <c r="AA32" s="521"/>
      <c r="AB32" s="453" t="s">
        <v>490</v>
      </c>
      <c r="AC32" s="453"/>
      <c r="AD32" s="453"/>
      <c r="AE32" s="202" t="s">
        <v>490</v>
      </c>
      <c r="AF32" s="203"/>
      <c r="AG32" s="203"/>
      <c r="AH32" s="203"/>
      <c r="AI32" s="202" t="s">
        <v>490</v>
      </c>
      <c r="AJ32" s="203"/>
      <c r="AK32" s="203"/>
      <c r="AL32" s="203"/>
      <c r="AM32" s="202" t="s">
        <v>490</v>
      </c>
      <c r="AN32" s="203"/>
      <c r="AO32" s="203"/>
      <c r="AP32" s="203"/>
      <c r="AQ32" s="329" t="s">
        <v>490</v>
      </c>
      <c r="AR32" s="192"/>
      <c r="AS32" s="192"/>
      <c r="AT32" s="330"/>
      <c r="AU32" s="203" t="s">
        <v>490</v>
      </c>
      <c r="AV32" s="203"/>
      <c r="AW32" s="203"/>
      <c r="AX32" s="205"/>
    </row>
    <row r="33" spans="1:50" ht="23.25" customHeight="1" x14ac:dyDescent="0.2">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2" t="s">
        <v>490</v>
      </c>
      <c r="AC33" s="512"/>
      <c r="AD33" s="512"/>
      <c r="AE33" s="202" t="s">
        <v>490</v>
      </c>
      <c r="AF33" s="203"/>
      <c r="AG33" s="203"/>
      <c r="AH33" s="203"/>
      <c r="AI33" s="202" t="s">
        <v>490</v>
      </c>
      <c r="AJ33" s="203"/>
      <c r="AK33" s="203"/>
      <c r="AL33" s="203"/>
      <c r="AM33" s="202" t="s">
        <v>490</v>
      </c>
      <c r="AN33" s="203"/>
      <c r="AO33" s="203"/>
      <c r="AP33" s="203"/>
      <c r="AQ33" s="329" t="s">
        <v>490</v>
      </c>
      <c r="AR33" s="192"/>
      <c r="AS33" s="192"/>
      <c r="AT33" s="330"/>
      <c r="AU33" s="203" t="s">
        <v>490</v>
      </c>
      <c r="AV33" s="203"/>
      <c r="AW33" s="203"/>
      <c r="AX33" s="205"/>
    </row>
    <row r="34" spans="1:50" ht="23.25" customHeight="1" x14ac:dyDescent="0.2">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490</v>
      </c>
      <c r="AF34" s="203"/>
      <c r="AG34" s="203"/>
      <c r="AH34" s="203"/>
      <c r="AI34" s="202" t="s">
        <v>490</v>
      </c>
      <c r="AJ34" s="203"/>
      <c r="AK34" s="203"/>
      <c r="AL34" s="203"/>
      <c r="AM34" s="202" t="s">
        <v>490</v>
      </c>
      <c r="AN34" s="203"/>
      <c r="AO34" s="203"/>
      <c r="AP34" s="203"/>
      <c r="AQ34" s="329" t="s">
        <v>490</v>
      </c>
      <c r="AR34" s="192"/>
      <c r="AS34" s="192"/>
      <c r="AT34" s="330"/>
      <c r="AU34" s="203" t="s">
        <v>492</v>
      </c>
      <c r="AV34" s="203"/>
      <c r="AW34" s="203"/>
      <c r="AX34" s="205"/>
    </row>
    <row r="35" spans="1:50" ht="23.25" customHeight="1" x14ac:dyDescent="0.2">
      <c r="A35" s="210" t="s">
        <v>301</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20"/>
      <c r="AF36" s="320"/>
      <c r="AG36" s="320"/>
      <c r="AH36" s="320"/>
      <c r="AI36" s="320"/>
      <c r="AJ36" s="320"/>
      <c r="AK36" s="320"/>
      <c r="AL36" s="320"/>
      <c r="AM36" s="320"/>
      <c r="AN36" s="320"/>
      <c r="AO36" s="320"/>
      <c r="AP36" s="320"/>
      <c r="AQ36" s="220"/>
      <c r="AR36" s="220"/>
      <c r="AS36" s="220"/>
      <c r="AT36" s="220"/>
      <c r="AU36" s="220"/>
      <c r="AV36" s="220"/>
      <c r="AW36" s="220"/>
      <c r="AX36" s="221"/>
    </row>
    <row r="37" spans="1:50" ht="18.75" hidden="1" customHeight="1" x14ac:dyDescent="0.2">
      <c r="A37" s="756" t="s">
        <v>272</v>
      </c>
      <c r="B37" s="757"/>
      <c r="C37" s="757"/>
      <c r="D37" s="757"/>
      <c r="E37" s="757"/>
      <c r="F37" s="758"/>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313</v>
      </c>
      <c r="AF37" s="229"/>
      <c r="AG37" s="229"/>
      <c r="AH37" s="230"/>
      <c r="AI37" s="228" t="s">
        <v>311</v>
      </c>
      <c r="AJ37" s="229"/>
      <c r="AK37" s="229"/>
      <c r="AL37" s="230"/>
      <c r="AM37" s="234" t="s">
        <v>340</v>
      </c>
      <c r="AN37" s="234"/>
      <c r="AO37" s="234"/>
      <c r="AP37" s="234"/>
      <c r="AQ37" s="136" t="s">
        <v>187</v>
      </c>
      <c r="AR37" s="137"/>
      <c r="AS37" s="137"/>
      <c r="AT37" s="138"/>
      <c r="AU37" s="403" t="s">
        <v>133</v>
      </c>
      <c r="AV37" s="403"/>
      <c r="AW37" s="403"/>
      <c r="AX37" s="896"/>
    </row>
    <row r="38" spans="1:50" ht="18.75" hidden="1"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7" t="s">
        <v>177</v>
      </c>
      <c r="AX38" s="388"/>
    </row>
    <row r="39" spans="1:50" ht="23.25" hidden="1" customHeight="1" x14ac:dyDescent="0.2">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0"/>
      <c r="AA39" s="521"/>
      <c r="AB39" s="453"/>
      <c r="AC39" s="453"/>
      <c r="AD39" s="453"/>
      <c r="AE39" s="202"/>
      <c r="AF39" s="203"/>
      <c r="AG39" s="203"/>
      <c r="AH39" s="203"/>
      <c r="AI39" s="202"/>
      <c r="AJ39" s="203"/>
      <c r="AK39" s="203"/>
      <c r="AL39" s="203"/>
      <c r="AM39" s="202"/>
      <c r="AN39" s="203"/>
      <c r="AO39" s="203"/>
      <c r="AP39" s="203"/>
      <c r="AQ39" s="329"/>
      <c r="AR39" s="192"/>
      <c r="AS39" s="192"/>
      <c r="AT39" s="330"/>
      <c r="AU39" s="203"/>
      <c r="AV39" s="203"/>
      <c r="AW39" s="203"/>
      <c r="AX39" s="205"/>
    </row>
    <row r="40" spans="1:50" ht="23.25" hidden="1" customHeight="1" x14ac:dyDescent="0.2">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2"/>
      <c r="AC40" s="512"/>
      <c r="AD40" s="512"/>
      <c r="AE40" s="202"/>
      <c r="AF40" s="203"/>
      <c r="AG40" s="203"/>
      <c r="AH40" s="203"/>
      <c r="AI40" s="202"/>
      <c r="AJ40" s="203"/>
      <c r="AK40" s="203"/>
      <c r="AL40" s="203"/>
      <c r="AM40" s="202"/>
      <c r="AN40" s="203"/>
      <c r="AO40" s="203"/>
      <c r="AP40" s="203"/>
      <c r="AQ40" s="329"/>
      <c r="AR40" s="192"/>
      <c r="AS40" s="192"/>
      <c r="AT40" s="330"/>
      <c r="AU40" s="203"/>
      <c r="AV40" s="203"/>
      <c r="AW40" s="203"/>
      <c r="AX40" s="205"/>
    </row>
    <row r="41" spans="1:50" ht="23.25" hidden="1" customHeight="1" x14ac:dyDescent="0.2">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9"/>
      <c r="AR41" s="192"/>
      <c r="AS41" s="192"/>
      <c r="AT41" s="330"/>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272</v>
      </c>
      <c r="B44" s="757"/>
      <c r="C44" s="757"/>
      <c r="D44" s="757"/>
      <c r="E44" s="757"/>
      <c r="F44" s="758"/>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313</v>
      </c>
      <c r="AF44" s="229"/>
      <c r="AG44" s="229"/>
      <c r="AH44" s="230"/>
      <c r="AI44" s="228" t="s">
        <v>311</v>
      </c>
      <c r="AJ44" s="229"/>
      <c r="AK44" s="229"/>
      <c r="AL44" s="230"/>
      <c r="AM44" s="234" t="s">
        <v>340</v>
      </c>
      <c r="AN44" s="234"/>
      <c r="AO44" s="234"/>
      <c r="AP44" s="234"/>
      <c r="AQ44" s="136" t="s">
        <v>187</v>
      </c>
      <c r="AR44" s="137"/>
      <c r="AS44" s="137"/>
      <c r="AT44" s="138"/>
      <c r="AU44" s="403" t="s">
        <v>133</v>
      </c>
      <c r="AV44" s="403"/>
      <c r="AW44" s="403"/>
      <c r="AX44" s="896"/>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2">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0"/>
      <c r="AA46" s="521"/>
      <c r="AB46" s="453"/>
      <c r="AC46" s="453"/>
      <c r="AD46" s="453"/>
      <c r="AE46" s="202"/>
      <c r="AF46" s="203"/>
      <c r="AG46" s="203"/>
      <c r="AH46" s="203"/>
      <c r="AI46" s="202"/>
      <c r="AJ46" s="203"/>
      <c r="AK46" s="203"/>
      <c r="AL46" s="203"/>
      <c r="AM46" s="202"/>
      <c r="AN46" s="203"/>
      <c r="AO46" s="203"/>
      <c r="AP46" s="203"/>
      <c r="AQ46" s="329"/>
      <c r="AR46" s="192"/>
      <c r="AS46" s="192"/>
      <c r="AT46" s="330"/>
      <c r="AU46" s="203"/>
      <c r="AV46" s="203"/>
      <c r="AW46" s="203"/>
      <c r="AX46" s="205"/>
    </row>
    <row r="47" spans="1:50" ht="23.25" hidden="1" customHeight="1" x14ac:dyDescent="0.2">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2"/>
      <c r="AC47" s="512"/>
      <c r="AD47" s="512"/>
      <c r="AE47" s="202"/>
      <c r="AF47" s="203"/>
      <c r="AG47" s="203"/>
      <c r="AH47" s="203"/>
      <c r="AI47" s="202"/>
      <c r="AJ47" s="203"/>
      <c r="AK47" s="203"/>
      <c r="AL47" s="203"/>
      <c r="AM47" s="202"/>
      <c r="AN47" s="203"/>
      <c r="AO47" s="203"/>
      <c r="AP47" s="203"/>
      <c r="AQ47" s="329"/>
      <c r="AR47" s="192"/>
      <c r="AS47" s="192"/>
      <c r="AT47" s="330"/>
      <c r="AU47" s="203"/>
      <c r="AV47" s="203"/>
      <c r="AW47" s="203"/>
      <c r="AX47" s="205"/>
    </row>
    <row r="48" spans="1:50" ht="23.25" hidden="1" customHeight="1" x14ac:dyDescent="0.2">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9"/>
      <c r="AR48" s="192"/>
      <c r="AS48" s="192"/>
      <c r="AT48" s="330"/>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9" t="s">
        <v>272</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313</v>
      </c>
      <c r="AF51" s="229"/>
      <c r="AG51" s="229"/>
      <c r="AH51" s="230"/>
      <c r="AI51" s="228" t="s">
        <v>311</v>
      </c>
      <c r="AJ51" s="229"/>
      <c r="AK51" s="229"/>
      <c r="AL51" s="230"/>
      <c r="AM51" s="234" t="s">
        <v>340</v>
      </c>
      <c r="AN51" s="234"/>
      <c r="AO51" s="234"/>
      <c r="AP51" s="234"/>
      <c r="AQ51" s="136" t="s">
        <v>187</v>
      </c>
      <c r="AR51" s="137"/>
      <c r="AS51" s="137"/>
      <c r="AT51" s="138"/>
      <c r="AU51" s="910" t="s">
        <v>133</v>
      </c>
      <c r="AV51" s="910"/>
      <c r="AW51" s="910"/>
      <c r="AX51" s="911"/>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2">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0"/>
      <c r="AA53" s="521"/>
      <c r="AB53" s="453"/>
      <c r="AC53" s="453"/>
      <c r="AD53" s="453"/>
      <c r="AE53" s="202"/>
      <c r="AF53" s="203"/>
      <c r="AG53" s="203"/>
      <c r="AH53" s="203"/>
      <c r="AI53" s="202"/>
      <c r="AJ53" s="203"/>
      <c r="AK53" s="203"/>
      <c r="AL53" s="203"/>
      <c r="AM53" s="202"/>
      <c r="AN53" s="203"/>
      <c r="AO53" s="203"/>
      <c r="AP53" s="203"/>
      <c r="AQ53" s="329"/>
      <c r="AR53" s="192"/>
      <c r="AS53" s="192"/>
      <c r="AT53" s="330"/>
      <c r="AU53" s="203"/>
      <c r="AV53" s="203"/>
      <c r="AW53" s="203"/>
      <c r="AX53" s="205"/>
    </row>
    <row r="54" spans="1:50" ht="23.25" hidden="1" customHeight="1" x14ac:dyDescent="0.2">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2"/>
      <c r="AC54" s="512"/>
      <c r="AD54" s="512"/>
      <c r="AE54" s="202"/>
      <c r="AF54" s="203"/>
      <c r="AG54" s="203"/>
      <c r="AH54" s="203"/>
      <c r="AI54" s="202"/>
      <c r="AJ54" s="203"/>
      <c r="AK54" s="203"/>
      <c r="AL54" s="203"/>
      <c r="AM54" s="202"/>
      <c r="AN54" s="203"/>
      <c r="AO54" s="203"/>
      <c r="AP54" s="203"/>
      <c r="AQ54" s="329"/>
      <c r="AR54" s="192"/>
      <c r="AS54" s="192"/>
      <c r="AT54" s="330"/>
      <c r="AU54" s="203"/>
      <c r="AV54" s="203"/>
      <c r="AW54" s="203"/>
      <c r="AX54" s="205"/>
    </row>
    <row r="55" spans="1:50" ht="23.25" hidden="1" customHeight="1" x14ac:dyDescent="0.2">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9"/>
      <c r="AR55" s="192"/>
      <c r="AS55" s="192"/>
      <c r="AT55" s="330"/>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9" t="s">
        <v>272</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313</v>
      </c>
      <c r="AF58" s="229"/>
      <c r="AG58" s="229"/>
      <c r="AH58" s="230"/>
      <c r="AI58" s="228" t="s">
        <v>311</v>
      </c>
      <c r="AJ58" s="229"/>
      <c r="AK58" s="229"/>
      <c r="AL58" s="230"/>
      <c r="AM58" s="234" t="s">
        <v>340</v>
      </c>
      <c r="AN58" s="234"/>
      <c r="AO58" s="234"/>
      <c r="AP58" s="234"/>
      <c r="AQ58" s="136" t="s">
        <v>187</v>
      </c>
      <c r="AR58" s="137"/>
      <c r="AS58" s="137"/>
      <c r="AT58" s="138"/>
      <c r="AU58" s="910" t="s">
        <v>133</v>
      </c>
      <c r="AV58" s="910"/>
      <c r="AW58" s="910"/>
      <c r="AX58" s="911"/>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2">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0"/>
      <c r="AA60" s="521"/>
      <c r="AB60" s="453"/>
      <c r="AC60" s="453"/>
      <c r="AD60" s="453"/>
      <c r="AE60" s="202"/>
      <c r="AF60" s="203"/>
      <c r="AG60" s="203"/>
      <c r="AH60" s="203"/>
      <c r="AI60" s="202"/>
      <c r="AJ60" s="203"/>
      <c r="AK60" s="203"/>
      <c r="AL60" s="203"/>
      <c r="AM60" s="202"/>
      <c r="AN60" s="203"/>
      <c r="AO60" s="203"/>
      <c r="AP60" s="203"/>
      <c r="AQ60" s="329"/>
      <c r="AR60" s="192"/>
      <c r="AS60" s="192"/>
      <c r="AT60" s="330"/>
      <c r="AU60" s="203"/>
      <c r="AV60" s="203"/>
      <c r="AW60" s="203"/>
      <c r="AX60" s="205"/>
    </row>
    <row r="61" spans="1:50" ht="23.25" hidden="1" customHeight="1" x14ac:dyDescent="0.2">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2"/>
      <c r="AC61" s="512"/>
      <c r="AD61" s="512"/>
      <c r="AE61" s="202"/>
      <c r="AF61" s="203"/>
      <c r="AG61" s="203"/>
      <c r="AH61" s="203"/>
      <c r="AI61" s="202"/>
      <c r="AJ61" s="203"/>
      <c r="AK61" s="203"/>
      <c r="AL61" s="203"/>
      <c r="AM61" s="202"/>
      <c r="AN61" s="203"/>
      <c r="AO61" s="203"/>
      <c r="AP61" s="203"/>
      <c r="AQ61" s="329"/>
      <c r="AR61" s="192"/>
      <c r="AS61" s="192"/>
      <c r="AT61" s="330"/>
      <c r="AU61" s="203"/>
      <c r="AV61" s="203"/>
      <c r="AW61" s="203"/>
      <c r="AX61" s="205"/>
    </row>
    <row r="62" spans="1:50" ht="23.25" hidden="1" customHeight="1" x14ac:dyDescent="0.2">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9"/>
      <c r="AR62" s="192"/>
      <c r="AS62" s="192"/>
      <c r="AT62" s="330"/>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273</v>
      </c>
      <c r="B73" s="496"/>
      <c r="C73" s="496"/>
      <c r="D73" s="496"/>
      <c r="E73" s="496"/>
      <c r="F73" s="497"/>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2">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9"/>
      <c r="AF75" s="192"/>
      <c r="AG75" s="192"/>
      <c r="AH75" s="192"/>
      <c r="AI75" s="329"/>
      <c r="AJ75" s="192"/>
      <c r="AK75" s="192"/>
      <c r="AL75" s="192"/>
      <c r="AM75" s="329"/>
      <c r="AN75" s="192"/>
      <c r="AO75" s="192"/>
      <c r="AP75" s="192"/>
      <c r="AQ75" s="329"/>
      <c r="AR75" s="192"/>
      <c r="AS75" s="192"/>
      <c r="AT75" s="330"/>
      <c r="AU75" s="203"/>
      <c r="AV75" s="203"/>
      <c r="AW75" s="203"/>
      <c r="AX75" s="205"/>
    </row>
    <row r="76" spans="1:50" ht="23.25" hidden="1" customHeight="1" x14ac:dyDescent="0.2">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9"/>
      <c r="AF76" s="192"/>
      <c r="AG76" s="192"/>
      <c r="AH76" s="192"/>
      <c r="AI76" s="329"/>
      <c r="AJ76" s="192"/>
      <c r="AK76" s="192"/>
      <c r="AL76" s="192"/>
      <c r="AM76" s="329"/>
      <c r="AN76" s="192"/>
      <c r="AO76" s="192"/>
      <c r="AP76" s="192"/>
      <c r="AQ76" s="329"/>
      <c r="AR76" s="192"/>
      <c r="AS76" s="192"/>
      <c r="AT76" s="330"/>
      <c r="AU76" s="203"/>
      <c r="AV76" s="203"/>
      <c r="AW76" s="203"/>
      <c r="AX76" s="205"/>
    </row>
    <row r="77" spans="1:50" ht="23.25" hidden="1" customHeight="1" x14ac:dyDescent="0.2">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6"/>
      <c r="AF77" s="877"/>
      <c r="AG77" s="877"/>
      <c r="AH77" s="877"/>
      <c r="AI77" s="876"/>
      <c r="AJ77" s="877"/>
      <c r="AK77" s="877"/>
      <c r="AL77" s="877"/>
      <c r="AM77" s="876"/>
      <c r="AN77" s="877"/>
      <c r="AO77" s="877"/>
      <c r="AP77" s="877"/>
      <c r="AQ77" s="329"/>
      <c r="AR77" s="192"/>
      <c r="AS77" s="192"/>
      <c r="AT77" s="330"/>
      <c r="AU77" s="203"/>
      <c r="AV77" s="203"/>
      <c r="AW77" s="203"/>
      <c r="AX77" s="205"/>
    </row>
    <row r="78" spans="1:50" ht="69.75" hidden="1" customHeight="1" x14ac:dyDescent="0.2">
      <c r="A78" s="323" t="s">
        <v>304</v>
      </c>
      <c r="B78" s="324"/>
      <c r="C78" s="324"/>
      <c r="D78" s="324"/>
      <c r="E78" s="321" t="s">
        <v>251</v>
      </c>
      <c r="F78" s="322"/>
      <c r="G78" s="47" t="s">
        <v>190</v>
      </c>
      <c r="H78" s="576"/>
      <c r="I78" s="577"/>
      <c r="J78" s="577"/>
      <c r="K78" s="577"/>
      <c r="L78" s="577"/>
      <c r="M78" s="577"/>
      <c r="N78" s="577"/>
      <c r="O78" s="578"/>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267</v>
      </c>
      <c r="AP79" s="263"/>
      <c r="AQ79" s="263"/>
      <c r="AR79" s="66" t="s">
        <v>265</v>
      </c>
      <c r="AS79" s="262"/>
      <c r="AT79" s="263"/>
      <c r="AU79" s="263"/>
      <c r="AV79" s="263"/>
      <c r="AW79" s="263"/>
      <c r="AX79" s="971"/>
    </row>
    <row r="80" spans="1:50" ht="18.75" customHeight="1" x14ac:dyDescent="0.2">
      <c r="A80" s="850" t="s">
        <v>146</v>
      </c>
      <c r="B80" s="513" t="s">
        <v>264</v>
      </c>
      <c r="C80" s="514"/>
      <c r="D80" s="514"/>
      <c r="E80" s="514"/>
      <c r="F80" s="515"/>
      <c r="G80" s="425" t="s">
        <v>138</v>
      </c>
      <c r="H80" s="425"/>
      <c r="I80" s="425"/>
      <c r="J80" s="425"/>
      <c r="K80" s="425"/>
      <c r="L80" s="425"/>
      <c r="M80" s="425"/>
      <c r="N80" s="425"/>
      <c r="O80" s="425"/>
      <c r="P80" s="425"/>
      <c r="Q80" s="425"/>
      <c r="R80" s="425"/>
      <c r="S80" s="425"/>
      <c r="T80" s="425"/>
      <c r="U80" s="425"/>
      <c r="V80" s="425"/>
      <c r="W80" s="425"/>
      <c r="X80" s="425"/>
      <c r="Y80" s="425"/>
      <c r="Z80" s="425"/>
      <c r="AA80" s="502"/>
      <c r="AB80" s="424" t="s">
        <v>352</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x14ac:dyDescent="0.2">
      <c r="A81" s="851"/>
      <c r="B81" s="516"/>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2">
      <c r="A82" s="851"/>
      <c r="B82" s="516"/>
      <c r="C82" s="420"/>
      <c r="D82" s="420"/>
      <c r="E82" s="420"/>
      <c r="F82" s="421"/>
      <c r="G82" s="662" t="s">
        <v>493</v>
      </c>
      <c r="H82" s="662"/>
      <c r="I82" s="662"/>
      <c r="J82" s="662"/>
      <c r="K82" s="662"/>
      <c r="L82" s="662"/>
      <c r="M82" s="662"/>
      <c r="N82" s="662"/>
      <c r="O82" s="662"/>
      <c r="P82" s="662"/>
      <c r="Q82" s="662"/>
      <c r="R82" s="662"/>
      <c r="S82" s="662"/>
      <c r="T82" s="662"/>
      <c r="U82" s="662"/>
      <c r="V82" s="662"/>
      <c r="W82" s="662"/>
      <c r="X82" s="662"/>
      <c r="Y82" s="662"/>
      <c r="Z82" s="662"/>
      <c r="AA82" s="663"/>
      <c r="AB82" s="870" t="s">
        <v>494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2">
      <c r="A83" s="851"/>
      <c r="B83" s="516"/>
      <c r="C83" s="420"/>
      <c r="D83" s="420"/>
      <c r="E83" s="420"/>
      <c r="F83" s="421"/>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2">
      <c r="A85" s="851"/>
      <c r="B85" s="420" t="s">
        <v>144</v>
      </c>
      <c r="C85" s="420"/>
      <c r="D85" s="420"/>
      <c r="E85" s="420"/>
      <c r="F85" s="421"/>
      <c r="G85" s="501" t="s">
        <v>60</v>
      </c>
      <c r="H85" s="425"/>
      <c r="I85" s="425"/>
      <c r="J85" s="425"/>
      <c r="K85" s="425"/>
      <c r="L85" s="425"/>
      <c r="M85" s="425"/>
      <c r="N85" s="425"/>
      <c r="O85" s="502"/>
      <c r="P85" s="424" t="s">
        <v>62</v>
      </c>
      <c r="Q85" s="425"/>
      <c r="R85" s="425"/>
      <c r="S85" s="425"/>
      <c r="T85" s="425"/>
      <c r="U85" s="425"/>
      <c r="V85" s="425"/>
      <c r="W85" s="425"/>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51"/>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t="s">
        <v>504</v>
      </c>
      <c r="AR86" s="184"/>
      <c r="AS86" s="118" t="s">
        <v>188</v>
      </c>
      <c r="AT86" s="119"/>
      <c r="AU86" s="184" t="s">
        <v>504</v>
      </c>
      <c r="AV86" s="184"/>
      <c r="AW86" s="387" t="s">
        <v>177</v>
      </c>
      <c r="AX86" s="388"/>
      <c r="AY86" s="10"/>
      <c r="AZ86" s="10"/>
      <c r="BA86" s="10"/>
      <c r="BB86" s="10"/>
      <c r="BC86" s="10"/>
      <c r="BD86" s="10"/>
      <c r="BE86" s="10"/>
      <c r="BF86" s="10"/>
      <c r="BG86" s="10"/>
      <c r="BH86" s="10"/>
    </row>
    <row r="87" spans="1:60" ht="23.25" customHeight="1" x14ac:dyDescent="0.2">
      <c r="A87" s="851"/>
      <c r="B87" s="420"/>
      <c r="C87" s="420"/>
      <c r="D87" s="420"/>
      <c r="E87" s="420"/>
      <c r="F87" s="421"/>
      <c r="G87" s="89" t="s">
        <v>495</v>
      </c>
      <c r="H87" s="90"/>
      <c r="I87" s="90"/>
      <c r="J87" s="90"/>
      <c r="K87" s="90"/>
      <c r="L87" s="90"/>
      <c r="M87" s="90"/>
      <c r="N87" s="90"/>
      <c r="O87" s="91"/>
      <c r="P87" s="90" t="s">
        <v>496</v>
      </c>
      <c r="Q87" s="503"/>
      <c r="R87" s="503"/>
      <c r="S87" s="503"/>
      <c r="T87" s="503"/>
      <c r="U87" s="503"/>
      <c r="V87" s="503"/>
      <c r="W87" s="503"/>
      <c r="X87" s="504"/>
      <c r="Y87" s="550" t="s">
        <v>61</v>
      </c>
      <c r="Z87" s="551"/>
      <c r="AA87" s="552"/>
      <c r="AB87" s="453" t="s">
        <v>490</v>
      </c>
      <c r="AC87" s="453"/>
      <c r="AD87" s="453"/>
      <c r="AE87" s="202" t="s">
        <v>490</v>
      </c>
      <c r="AF87" s="203"/>
      <c r="AG87" s="203"/>
      <c r="AH87" s="203"/>
      <c r="AI87" s="202" t="s">
        <v>491</v>
      </c>
      <c r="AJ87" s="203"/>
      <c r="AK87" s="203"/>
      <c r="AL87" s="203"/>
      <c r="AM87" s="202" t="s">
        <v>490</v>
      </c>
      <c r="AN87" s="203"/>
      <c r="AO87" s="203"/>
      <c r="AP87" s="203"/>
      <c r="AQ87" s="329" t="s">
        <v>490</v>
      </c>
      <c r="AR87" s="192"/>
      <c r="AS87" s="192"/>
      <c r="AT87" s="330"/>
      <c r="AU87" s="203" t="s">
        <v>490</v>
      </c>
      <c r="AV87" s="203"/>
      <c r="AW87" s="203"/>
      <c r="AX87" s="205"/>
    </row>
    <row r="88" spans="1:60" ht="23.25" customHeight="1" x14ac:dyDescent="0.2">
      <c r="A88" s="851"/>
      <c r="B88" s="420"/>
      <c r="C88" s="420"/>
      <c r="D88" s="420"/>
      <c r="E88" s="420"/>
      <c r="F88" s="421"/>
      <c r="G88" s="92"/>
      <c r="H88" s="93"/>
      <c r="I88" s="93"/>
      <c r="J88" s="93"/>
      <c r="K88" s="93"/>
      <c r="L88" s="93"/>
      <c r="M88" s="93"/>
      <c r="N88" s="93"/>
      <c r="O88" s="94"/>
      <c r="P88" s="505"/>
      <c r="Q88" s="505"/>
      <c r="R88" s="505"/>
      <c r="S88" s="505"/>
      <c r="T88" s="505"/>
      <c r="U88" s="505"/>
      <c r="V88" s="505"/>
      <c r="W88" s="505"/>
      <c r="X88" s="506"/>
      <c r="Y88" s="450" t="s">
        <v>53</v>
      </c>
      <c r="Z88" s="451"/>
      <c r="AA88" s="452"/>
      <c r="AB88" s="512" t="s">
        <v>490</v>
      </c>
      <c r="AC88" s="512"/>
      <c r="AD88" s="512"/>
      <c r="AE88" s="202" t="s">
        <v>490</v>
      </c>
      <c r="AF88" s="203"/>
      <c r="AG88" s="203"/>
      <c r="AH88" s="203"/>
      <c r="AI88" s="202" t="s">
        <v>491</v>
      </c>
      <c r="AJ88" s="203"/>
      <c r="AK88" s="203"/>
      <c r="AL88" s="203"/>
      <c r="AM88" s="202" t="s">
        <v>490</v>
      </c>
      <c r="AN88" s="203"/>
      <c r="AO88" s="203"/>
      <c r="AP88" s="203"/>
      <c r="AQ88" s="329" t="s">
        <v>490</v>
      </c>
      <c r="AR88" s="192"/>
      <c r="AS88" s="192"/>
      <c r="AT88" s="330"/>
      <c r="AU88" s="203" t="s">
        <v>490</v>
      </c>
      <c r="AV88" s="203"/>
      <c r="AW88" s="203"/>
      <c r="AX88" s="205"/>
      <c r="AY88" s="10"/>
      <c r="AZ88" s="10"/>
      <c r="BA88" s="10"/>
      <c r="BB88" s="10"/>
      <c r="BC88" s="10"/>
    </row>
    <row r="89" spans="1:60" ht="23.25" customHeight="1" thickBot="1" x14ac:dyDescent="0.25">
      <c r="A89" s="851"/>
      <c r="B89" s="518"/>
      <c r="C89" s="518"/>
      <c r="D89" s="518"/>
      <c r="E89" s="518"/>
      <c r="F89" s="519"/>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t="s">
        <v>490</v>
      </c>
      <c r="AF89" s="203"/>
      <c r="AG89" s="203"/>
      <c r="AH89" s="203"/>
      <c r="AI89" s="202" t="s">
        <v>490</v>
      </c>
      <c r="AJ89" s="203"/>
      <c r="AK89" s="203"/>
      <c r="AL89" s="203"/>
      <c r="AM89" s="202" t="s">
        <v>490</v>
      </c>
      <c r="AN89" s="203"/>
      <c r="AO89" s="203"/>
      <c r="AP89" s="203"/>
      <c r="AQ89" s="329" t="s">
        <v>490</v>
      </c>
      <c r="AR89" s="192"/>
      <c r="AS89" s="192"/>
      <c r="AT89" s="330"/>
      <c r="AU89" s="203" t="s">
        <v>490</v>
      </c>
      <c r="AV89" s="203"/>
      <c r="AW89" s="203"/>
      <c r="AX89" s="205"/>
      <c r="AY89" s="10"/>
      <c r="AZ89" s="10"/>
      <c r="BA89" s="10"/>
      <c r="BB89" s="10"/>
      <c r="BC89" s="10"/>
      <c r="BD89" s="10"/>
      <c r="BE89" s="10"/>
      <c r="BF89" s="10"/>
      <c r="BG89" s="10"/>
      <c r="BH89" s="10"/>
    </row>
    <row r="90" spans="1:60" ht="18.75" hidden="1" customHeight="1" x14ac:dyDescent="0.2">
      <c r="A90" s="851"/>
      <c r="B90" s="420" t="s">
        <v>144</v>
      </c>
      <c r="C90" s="420"/>
      <c r="D90" s="420"/>
      <c r="E90" s="420"/>
      <c r="F90" s="421"/>
      <c r="G90" s="501" t="s">
        <v>60</v>
      </c>
      <c r="H90" s="425"/>
      <c r="I90" s="425"/>
      <c r="J90" s="425"/>
      <c r="K90" s="425"/>
      <c r="L90" s="425"/>
      <c r="M90" s="425"/>
      <c r="N90" s="425"/>
      <c r="O90" s="502"/>
      <c r="P90" s="424" t="s">
        <v>62</v>
      </c>
      <c r="Q90" s="425"/>
      <c r="R90" s="425"/>
      <c r="S90" s="425"/>
      <c r="T90" s="425"/>
      <c r="U90" s="425"/>
      <c r="V90" s="425"/>
      <c r="W90" s="425"/>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2">
      <c r="A91" s="851"/>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2">
      <c r="A92" s="851"/>
      <c r="B92" s="420"/>
      <c r="C92" s="420"/>
      <c r="D92" s="420"/>
      <c r="E92" s="420"/>
      <c r="F92" s="421"/>
      <c r="G92" s="89"/>
      <c r="H92" s="90"/>
      <c r="I92" s="90"/>
      <c r="J92" s="90"/>
      <c r="K92" s="90"/>
      <c r="L92" s="90"/>
      <c r="M92" s="90"/>
      <c r="N92" s="90"/>
      <c r="O92" s="91"/>
      <c r="P92" s="90"/>
      <c r="Q92" s="503"/>
      <c r="R92" s="503"/>
      <c r="S92" s="503"/>
      <c r="T92" s="503"/>
      <c r="U92" s="503"/>
      <c r="V92" s="503"/>
      <c r="W92" s="503"/>
      <c r="X92" s="504"/>
      <c r="Y92" s="550" t="s">
        <v>61</v>
      </c>
      <c r="Z92" s="551"/>
      <c r="AA92" s="552"/>
      <c r="AB92" s="453"/>
      <c r="AC92" s="453"/>
      <c r="AD92" s="453"/>
      <c r="AE92" s="202"/>
      <c r="AF92" s="203"/>
      <c r="AG92" s="203"/>
      <c r="AH92" s="203"/>
      <c r="AI92" s="202"/>
      <c r="AJ92" s="203"/>
      <c r="AK92" s="203"/>
      <c r="AL92" s="203"/>
      <c r="AM92" s="202"/>
      <c r="AN92" s="203"/>
      <c r="AO92" s="203"/>
      <c r="AP92" s="203"/>
      <c r="AQ92" s="329"/>
      <c r="AR92" s="192"/>
      <c r="AS92" s="192"/>
      <c r="AT92" s="330"/>
      <c r="AU92" s="203"/>
      <c r="AV92" s="203"/>
      <c r="AW92" s="203"/>
      <c r="AX92" s="205"/>
      <c r="AY92" s="10"/>
      <c r="AZ92" s="10"/>
      <c r="BA92" s="10"/>
      <c r="BB92" s="10"/>
      <c r="BC92" s="10"/>
      <c r="BD92" s="10"/>
      <c r="BE92" s="10"/>
      <c r="BF92" s="10"/>
      <c r="BG92" s="10"/>
      <c r="BH92" s="10"/>
    </row>
    <row r="93" spans="1:60" ht="23.25" hidden="1" customHeight="1" x14ac:dyDescent="0.2">
      <c r="A93" s="851"/>
      <c r="B93" s="420"/>
      <c r="C93" s="420"/>
      <c r="D93" s="420"/>
      <c r="E93" s="420"/>
      <c r="F93" s="421"/>
      <c r="G93" s="92"/>
      <c r="H93" s="93"/>
      <c r="I93" s="93"/>
      <c r="J93" s="93"/>
      <c r="K93" s="93"/>
      <c r="L93" s="93"/>
      <c r="M93" s="93"/>
      <c r="N93" s="93"/>
      <c r="O93" s="94"/>
      <c r="P93" s="505"/>
      <c r="Q93" s="505"/>
      <c r="R93" s="505"/>
      <c r="S93" s="505"/>
      <c r="T93" s="505"/>
      <c r="U93" s="505"/>
      <c r="V93" s="505"/>
      <c r="W93" s="505"/>
      <c r="X93" s="506"/>
      <c r="Y93" s="450" t="s">
        <v>53</v>
      </c>
      <c r="Z93" s="451"/>
      <c r="AA93" s="452"/>
      <c r="AB93" s="512"/>
      <c r="AC93" s="512"/>
      <c r="AD93" s="512"/>
      <c r="AE93" s="202"/>
      <c r="AF93" s="203"/>
      <c r="AG93" s="203"/>
      <c r="AH93" s="203"/>
      <c r="AI93" s="202"/>
      <c r="AJ93" s="203"/>
      <c r="AK93" s="203"/>
      <c r="AL93" s="203"/>
      <c r="AM93" s="202"/>
      <c r="AN93" s="203"/>
      <c r="AO93" s="203"/>
      <c r="AP93" s="203"/>
      <c r="AQ93" s="329"/>
      <c r="AR93" s="192"/>
      <c r="AS93" s="192"/>
      <c r="AT93" s="330"/>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9"/>
      <c r="AR94" s="192"/>
      <c r="AS94" s="192"/>
      <c r="AT94" s="330"/>
      <c r="AU94" s="203"/>
      <c r="AV94" s="203"/>
      <c r="AW94" s="203"/>
      <c r="AX94" s="205"/>
      <c r="AY94" s="10"/>
      <c r="AZ94" s="10"/>
      <c r="BA94" s="10"/>
      <c r="BB94" s="10"/>
      <c r="BC94" s="10"/>
    </row>
    <row r="95" spans="1:60" ht="18.75" hidden="1" customHeight="1" x14ac:dyDescent="0.2">
      <c r="A95" s="851"/>
      <c r="B95" s="420" t="s">
        <v>144</v>
      </c>
      <c r="C95" s="420"/>
      <c r="D95" s="420"/>
      <c r="E95" s="420"/>
      <c r="F95" s="421"/>
      <c r="G95" s="501" t="s">
        <v>60</v>
      </c>
      <c r="H95" s="425"/>
      <c r="I95" s="425"/>
      <c r="J95" s="425"/>
      <c r="K95" s="425"/>
      <c r="L95" s="425"/>
      <c r="M95" s="425"/>
      <c r="N95" s="425"/>
      <c r="O95" s="502"/>
      <c r="P95" s="424" t="s">
        <v>62</v>
      </c>
      <c r="Q95" s="425"/>
      <c r="R95" s="425"/>
      <c r="S95" s="425"/>
      <c r="T95" s="425"/>
      <c r="U95" s="425"/>
      <c r="V95" s="425"/>
      <c r="W95" s="425"/>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2">
      <c r="A97" s="851"/>
      <c r="B97" s="420"/>
      <c r="C97" s="420"/>
      <c r="D97" s="420"/>
      <c r="E97" s="420"/>
      <c r="F97" s="421"/>
      <c r="G97" s="89"/>
      <c r="H97" s="90"/>
      <c r="I97" s="90"/>
      <c r="J97" s="90"/>
      <c r="K97" s="90"/>
      <c r="L97" s="90"/>
      <c r="M97" s="90"/>
      <c r="N97" s="90"/>
      <c r="O97" s="91"/>
      <c r="P97" s="90"/>
      <c r="Q97" s="503"/>
      <c r="R97" s="503"/>
      <c r="S97" s="503"/>
      <c r="T97" s="503"/>
      <c r="U97" s="503"/>
      <c r="V97" s="503"/>
      <c r="W97" s="503"/>
      <c r="X97" s="504"/>
      <c r="Y97" s="550" t="s">
        <v>61</v>
      </c>
      <c r="Z97" s="551"/>
      <c r="AA97" s="552"/>
      <c r="AB97" s="460"/>
      <c r="AC97" s="461"/>
      <c r="AD97" s="462"/>
      <c r="AE97" s="202"/>
      <c r="AF97" s="203"/>
      <c r="AG97" s="203"/>
      <c r="AH97" s="204"/>
      <c r="AI97" s="202"/>
      <c r="AJ97" s="203"/>
      <c r="AK97" s="203"/>
      <c r="AL97" s="204"/>
      <c r="AM97" s="202"/>
      <c r="AN97" s="203"/>
      <c r="AO97" s="203"/>
      <c r="AP97" s="203"/>
      <c r="AQ97" s="329"/>
      <c r="AR97" s="192"/>
      <c r="AS97" s="192"/>
      <c r="AT97" s="330"/>
      <c r="AU97" s="203"/>
      <c r="AV97" s="203"/>
      <c r="AW97" s="203"/>
      <c r="AX97" s="205"/>
      <c r="AY97" s="10"/>
      <c r="AZ97" s="10"/>
      <c r="BA97" s="10"/>
      <c r="BB97" s="10"/>
      <c r="BC97" s="10"/>
    </row>
    <row r="98" spans="1:60" ht="23.25" hidden="1" customHeight="1" x14ac:dyDescent="0.2">
      <c r="A98" s="851"/>
      <c r="B98" s="420"/>
      <c r="C98" s="420"/>
      <c r="D98" s="420"/>
      <c r="E98" s="420"/>
      <c r="F98" s="421"/>
      <c r="G98" s="92"/>
      <c r="H98" s="93"/>
      <c r="I98" s="93"/>
      <c r="J98" s="93"/>
      <c r="K98" s="93"/>
      <c r="L98" s="93"/>
      <c r="M98" s="93"/>
      <c r="N98" s="93"/>
      <c r="O98" s="94"/>
      <c r="P98" s="505"/>
      <c r="Q98" s="505"/>
      <c r="R98" s="505"/>
      <c r="S98" s="505"/>
      <c r="T98" s="505"/>
      <c r="U98" s="505"/>
      <c r="V98" s="505"/>
      <c r="W98" s="505"/>
      <c r="X98" s="506"/>
      <c r="Y98" s="450" t="s">
        <v>53</v>
      </c>
      <c r="Z98" s="451"/>
      <c r="AA98" s="452"/>
      <c r="AB98" s="454"/>
      <c r="AC98" s="455"/>
      <c r="AD98" s="456"/>
      <c r="AE98" s="202"/>
      <c r="AF98" s="203"/>
      <c r="AG98" s="203"/>
      <c r="AH98" s="204"/>
      <c r="AI98" s="202"/>
      <c r="AJ98" s="203"/>
      <c r="AK98" s="203"/>
      <c r="AL98" s="204"/>
      <c r="AM98" s="202"/>
      <c r="AN98" s="203"/>
      <c r="AO98" s="203"/>
      <c r="AP98" s="203"/>
      <c r="AQ98" s="329"/>
      <c r="AR98" s="192"/>
      <c r="AS98" s="192"/>
      <c r="AT98" s="330"/>
      <c r="AU98" s="203"/>
      <c r="AV98" s="203"/>
      <c r="AW98" s="203"/>
      <c r="AX98" s="205"/>
      <c r="AY98" s="10"/>
      <c r="AZ98" s="10"/>
      <c r="BA98" s="10"/>
      <c r="BB98" s="10"/>
      <c r="BC98" s="10"/>
      <c r="BD98" s="10"/>
      <c r="BE98" s="10"/>
      <c r="BF98" s="10"/>
      <c r="BG98" s="10"/>
      <c r="BH98" s="10"/>
    </row>
    <row r="99" spans="1:60" ht="23.25" hidden="1" customHeight="1" thickBot="1" x14ac:dyDescent="0.25">
      <c r="A99" s="852"/>
      <c r="B99" s="422"/>
      <c r="C99" s="422"/>
      <c r="D99" s="422"/>
      <c r="E99" s="422"/>
      <c r="F99" s="423"/>
      <c r="G99" s="569"/>
      <c r="H99" s="200"/>
      <c r="I99" s="200"/>
      <c r="J99" s="200"/>
      <c r="K99" s="200"/>
      <c r="L99" s="200"/>
      <c r="M99" s="200"/>
      <c r="N99" s="200"/>
      <c r="O99" s="570"/>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2">
      <c r="A101" s="414"/>
      <c r="B101" s="415"/>
      <c r="C101" s="415"/>
      <c r="D101" s="415"/>
      <c r="E101" s="415"/>
      <c r="F101" s="416"/>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3" t="s">
        <v>498</v>
      </c>
      <c r="AC101" s="453"/>
      <c r="AD101" s="453"/>
      <c r="AE101" s="202" t="s">
        <v>490</v>
      </c>
      <c r="AF101" s="203"/>
      <c r="AG101" s="203"/>
      <c r="AH101" s="204"/>
      <c r="AI101" s="202" t="s">
        <v>490</v>
      </c>
      <c r="AJ101" s="203"/>
      <c r="AK101" s="203"/>
      <c r="AL101" s="204"/>
      <c r="AM101" s="202">
        <v>4</v>
      </c>
      <c r="AN101" s="203"/>
      <c r="AO101" s="203"/>
      <c r="AP101" s="204"/>
      <c r="AQ101" s="202" t="s">
        <v>491</v>
      </c>
      <c r="AR101" s="203"/>
      <c r="AS101" s="203"/>
      <c r="AT101" s="204"/>
      <c r="AU101" s="202" t="s">
        <v>490</v>
      </c>
      <c r="AV101" s="203"/>
      <c r="AW101" s="203"/>
      <c r="AX101" s="204"/>
    </row>
    <row r="102" spans="1:60" ht="23.25" customHeight="1" x14ac:dyDescent="0.2">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498</v>
      </c>
      <c r="AC102" s="453"/>
      <c r="AD102" s="453"/>
      <c r="AE102" s="410" t="s">
        <v>490</v>
      </c>
      <c r="AF102" s="410"/>
      <c r="AG102" s="410"/>
      <c r="AH102" s="410"/>
      <c r="AI102" s="410">
        <v>4</v>
      </c>
      <c r="AJ102" s="410"/>
      <c r="AK102" s="410"/>
      <c r="AL102" s="410"/>
      <c r="AM102" s="410">
        <v>4</v>
      </c>
      <c r="AN102" s="410"/>
      <c r="AO102" s="410"/>
      <c r="AP102" s="410"/>
      <c r="AQ102" s="257" t="s">
        <v>490</v>
      </c>
      <c r="AR102" s="258"/>
      <c r="AS102" s="258"/>
      <c r="AT102" s="303"/>
      <c r="AU102" s="257" t="s">
        <v>490</v>
      </c>
      <c r="AV102" s="258"/>
      <c r="AW102" s="258"/>
      <c r="AX102" s="303"/>
    </row>
    <row r="103" spans="1:60" ht="31.5" hidden="1" customHeight="1" x14ac:dyDescent="0.2">
      <c r="A103" s="411" t="s">
        <v>274</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313</v>
      </c>
      <c r="AF103" s="408"/>
      <c r="AG103" s="408"/>
      <c r="AH103" s="409"/>
      <c r="AI103" s="407" t="s">
        <v>311</v>
      </c>
      <c r="AJ103" s="408"/>
      <c r="AK103" s="408"/>
      <c r="AL103" s="409"/>
      <c r="AM103" s="407" t="s">
        <v>340</v>
      </c>
      <c r="AN103" s="408"/>
      <c r="AO103" s="408"/>
      <c r="AP103" s="409"/>
      <c r="AQ103" s="268" t="s">
        <v>353</v>
      </c>
      <c r="AR103" s="269"/>
      <c r="AS103" s="269"/>
      <c r="AT103" s="308"/>
      <c r="AU103" s="268" t="s">
        <v>354</v>
      </c>
      <c r="AV103" s="269"/>
      <c r="AW103" s="269"/>
      <c r="AX103" s="270"/>
    </row>
    <row r="104" spans="1:60" ht="23.25" hidden="1" customHeight="1" x14ac:dyDescent="0.2">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37"/>
      <c r="AA105" s="538"/>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2">
      <c r="A106" s="411" t="s">
        <v>274</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313</v>
      </c>
      <c r="AF106" s="408"/>
      <c r="AG106" s="408"/>
      <c r="AH106" s="409"/>
      <c r="AI106" s="407" t="s">
        <v>311</v>
      </c>
      <c r="AJ106" s="408"/>
      <c r="AK106" s="408"/>
      <c r="AL106" s="409"/>
      <c r="AM106" s="407" t="s">
        <v>340</v>
      </c>
      <c r="AN106" s="408"/>
      <c r="AO106" s="408"/>
      <c r="AP106" s="409"/>
      <c r="AQ106" s="268" t="s">
        <v>353</v>
      </c>
      <c r="AR106" s="269"/>
      <c r="AS106" s="269"/>
      <c r="AT106" s="308"/>
      <c r="AU106" s="268" t="s">
        <v>354</v>
      </c>
      <c r="AV106" s="269"/>
      <c r="AW106" s="269"/>
      <c r="AX106" s="270"/>
    </row>
    <row r="107" spans="1:60" ht="23.25" hidden="1" customHeight="1" x14ac:dyDescent="0.2">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4"/>
      <c r="AC107" s="535"/>
      <c r="AD107" s="536"/>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2">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37"/>
      <c r="AA108" s="538"/>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2">
      <c r="A109" s="411" t="s">
        <v>274</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313</v>
      </c>
      <c r="AF109" s="408"/>
      <c r="AG109" s="408"/>
      <c r="AH109" s="409"/>
      <c r="AI109" s="407" t="s">
        <v>311</v>
      </c>
      <c r="AJ109" s="408"/>
      <c r="AK109" s="408"/>
      <c r="AL109" s="409"/>
      <c r="AM109" s="407" t="s">
        <v>340</v>
      </c>
      <c r="AN109" s="408"/>
      <c r="AO109" s="408"/>
      <c r="AP109" s="409"/>
      <c r="AQ109" s="268" t="s">
        <v>353</v>
      </c>
      <c r="AR109" s="269"/>
      <c r="AS109" s="269"/>
      <c r="AT109" s="308"/>
      <c r="AU109" s="268" t="s">
        <v>354</v>
      </c>
      <c r="AV109" s="269"/>
      <c r="AW109" s="269"/>
      <c r="AX109" s="270"/>
    </row>
    <row r="110" spans="1:60" ht="23.25" hidden="1" customHeight="1" x14ac:dyDescent="0.2">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4"/>
      <c r="AC110" s="535"/>
      <c r="AD110" s="536"/>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2">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37"/>
      <c r="AA111" s="538"/>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2">
      <c r="A112" s="411" t="s">
        <v>274</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313</v>
      </c>
      <c r="AF112" s="408"/>
      <c r="AG112" s="408"/>
      <c r="AH112" s="409"/>
      <c r="AI112" s="407" t="s">
        <v>311</v>
      </c>
      <c r="AJ112" s="408"/>
      <c r="AK112" s="408"/>
      <c r="AL112" s="409"/>
      <c r="AM112" s="407" t="s">
        <v>340</v>
      </c>
      <c r="AN112" s="408"/>
      <c r="AO112" s="408"/>
      <c r="AP112" s="409"/>
      <c r="AQ112" s="268" t="s">
        <v>353</v>
      </c>
      <c r="AR112" s="269"/>
      <c r="AS112" s="269"/>
      <c r="AT112" s="308"/>
      <c r="AU112" s="268" t="s">
        <v>354</v>
      </c>
      <c r="AV112" s="269"/>
      <c r="AW112" s="269"/>
      <c r="AX112" s="270"/>
    </row>
    <row r="113" spans="1:50" ht="23.25" hidden="1" customHeight="1" x14ac:dyDescent="0.2">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4"/>
      <c r="AC113" s="535"/>
      <c r="AD113" s="536"/>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2">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37"/>
      <c r="AA114" s="538"/>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313</v>
      </c>
      <c r="AF115" s="408"/>
      <c r="AG115" s="408"/>
      <c r="AH115" s="409"/>
      <c r="AI115" s="407" t="s">
        <v>311</v>
      </c>
      <c r="AJ115" s="408"/>
      <c r="AK115" s="408"/>
      <c r="AL115" s="409"/>
      <c r="AM115" s="407" t="s">
        <v>340</v>
      </c>
      <c r="AN115" s="408"/>
      <c r="AO115" s="408"/>
      <c r="AP115" s="409"/>
      <c r="AQ115" s="580" t="s">
        <v>355</v>
      </c>
      <c r="AR115" s="581"/>
      <c r="AS115" s="581"/>
      <c r="AT115" s="581"/>
      <c r="AU115" s="581"/>
      <c r="AV115" s="581"/>
      <c r="AW115" s="581"/>
      <c r="AX115" s="582"/>
    </row>
    <row r="116" spans="1:50" ht="23.25" customHeight="1" x14ac:dyDescent="0.2">
      <c r="A116" s="431"/>
      <c r="B116" s="432"/>
      <c r="C116" s="432"/>
      <c r="D116" s="432"/>
      <c r="E116" s="432"/>
      <c r="F116" s="433"/>
      <c r="G116" s="382" t="s">
        <v>535</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525</v>
      </c>
      <c r="AC116" s="455"/>
      <c r="AD116" s="456"/>
      <c r="AE116" s="410" t="s">
        <v>526</v>
      </c>
      <c r="AF116" s="410"/>
      <c r="AG116" s="410"/>
      <c r="AH116" s="410"/>
      <c r="AI116" s="410" t="s">
        <v>526</v>
      </c>
      <c r="AJ116" s="410"/>
      <c r="AK116" s="410"/>
      <c r="AL116" s="410"/>
      <c r="AM116" s="410">
        <v>10.5</v>
      </c>
      <c r="AN116" s="410"/>
      <c r="AO116" s="410"/>
      <c r="AP116" s="410"/>
      <c r="AQ116" s="202" t="s">
        <v>526</v>
      </c>
      <c r="AR116" s="203"/>
      <c r="AS116" s="203"/>
      <c r="AT116" s="203"/>
      <c r="AU116" s="203"/>
      <c r="AV116" s="203"/>
      <c r="AW116" s="203"/>
      <c r="AX116" s="205"/>
    </row>
    <row r="117" spans="1:50" ht="13.8" thickBot="1" x14ac:dyDescent="0.2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54" t="s">
        <v>528</v>
      </c>
      <c r="AC117" s="455"/>
      <c r="AD117" s="456"/>
      <c r="AE117" s="543" t="s">
        <v>526</v>
      </c>
      <c r="AF117" s="543"/>
      <c r="AG117" s="543"/>
      <c r="AH117" s="543"/>
      <c r="AI117" s="543" t="s">
        <v>526</v>
      </c>
      <c r="AJ117" s="543"/>
      <c r="AK117" s="543"/>
      <c r="AL117" s="543"/>
      <c r="AM117" s="543" t="s">
        <v>527</v>
      </c>
      <c r="AN117" s="543"/>
      <c r="AO117" s="543"/>
      <c r="AP117" s="543"/>
      <c r="AQ117" s="543" t="s">
        <v>526</v>
      </c>
      <c r="AR117" s="543"/>
      <c r="AS117" s="543"/>
      <c r="AT117" s="543"/>
      <c r="AU117" s="543"/>
      <c r="AV117" s="543"/>
      <c r="AW117" s="543"/>
      <c r="AX117" s="544"/>
    </row>
    <row r="118" spans="1:50" hidden="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313</v>
      </c>
      <c r="AF118" s="408"/>
      <c r="AG118" s="408"/>
      <c r="AH118" s="409"/>
      <c r="AI118" s="407" t="s">
        <v>311</v>
      </c>
      <c r="AJ118" s="408"/>
      <c r="AK118" s="408"/>
      <c r="AL118" s="409"/>
      <c r="AM118" s="407" t="s">
        <v>340</v>
      </c>
      <c r="AN118" s="408"/>
      <c r="AO118" s="408"/>
      <c r="AP118" s="409"/>
      <c r="AQ118" s="580" t="s">
        <v>355</v>
      </c>
      <c r="AR118" s="581"/>
      <c r="AS118" s="581"/>
      <c r="AT118" s="581"/>
      <c r="AU118" s="581"/>
      <c r="AV118" s="581"/>
      <c r="AW118" s="581"/>
      <c r="AX118" s="582"/>
    </row>
    <row r="119" spans="1:50" hidden="1" x14ac:dyDescent="0.2">
      <c r="A119" s="431"/>
      <c r="B119" s="432"/>
      <c r="C119" s="432"/>
      <c r="D119" s="432"/>
      <c r="E119" s="432"/>
      <c r="F119" s="433"/>
      <c r="G119" s="382" t="s">
        <v>281</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39"/>
    </row>
    <row r="120" spans="1:50" hidden="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540" t="s">
        <v>280</v>
      </c>
      <c r="AC120" s="541"/>
      <c r="AD120" s="542"/>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idden="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313</v>
      </c>
      <c r="AF121" s="408"/>
      <c r="AG121" s="408"/>
      <c r="AH121" s="409"/>
      <c r="AI121" s="407" t="s">
        <v>311</v>
      </c>
      <c r="AJ121" s="408"/>
      <c r="AK121" s="408"/>
      <c r="AL121" s="409"/>
      <c r="AM121" s="407" t="s">
        <v>340</v>
      </c>
      <c r="AN121" s="408"/>
      <c r="AO121" s="408"/>
      <c r="AP121" s="409"/>
      <c r="AQ121" s="580" t="s">
        <v>355</v>
      </c>
      <c r="AR121" s="581"/>
      <c r="AS121" s="581"/>
      <c r="AT121" s="581"/>
      <c r="AU121" s="581"/>
      <c r="AV121" s="581"/>
      <c r="AW121" s="581"/>
      <c r="AX121" s="582"/>
    </row>
    <row r="122" spans="1:50" hidden="1" x14ac:dyDescent="0.2">
      <c r="A122" s="431"/>
      <c r="B122" s="432"/>
      <c r="C122" s="432"/>
      <c r="D122" s="432"/>
      <c r="E122" s="432"/>
      <c r="F122" s="433"/>
      <c r="G122" s="382" t="s">
        <v>282</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39"/>
    </row>
    <row r="123" spans="1:50" hidden="1" x14ac:dyDescent="0.2">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540" t="s">
        <v>283</v>
      </c>
      <c r="AC123" s="541"/>
      <c r="AD123" s="542"/>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idden="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313</v>
      </c>
      <c r="AF124" s="408"/>
      <c r="AG124" s="408"/>
      <c r="AH124" s="409"/>
      <c r="AI124" s="407" t="s">
        <v>311</v>
      </c>
      <c r="AJ124" s="408"/>
      <c r="AK124" s="408"/>
      <c r="AL124" s="409"/>
      <c r="AM124" s="407" t="s">
        <v>340</v>
      </c>
      <c r="AN124" s="408"/>
      <c r="AO124" s="408"/>
      <c r="AP124" s="409"/>
      <c r="AQ124" s="580" t="s">
        <v>355</v>
      </c>
      <c r="AR124" s="581"/>
      <c r="AS124" s="581"/>
      <c r="AT124" s="581"/>
      <c r="AU124" s="581"/>
      <c r="AV124" s="581"/>
      <c r="AW124" s="581"/>
      <c r="AX124" s="582"/>
    </row>
    <row r="125" spans="1:50" hidden="1" x14ac:dyDescent="0.2">
      <c r="A125" s="431"/>
      <c r="B125" s="432"/>
      <c r="C125" s="432"/>
      <c r="D125" s="432"/>
      <c r="E125" s="432"/>
      <c r="F125" s="433"/>
      <c r="G125" s="382" t="s">
        <v>282</v>
      </c>
      <c r="H125" s="382"/>
      <c r="I125" s="382"/>
      <c r="J125" s="382"/>
      <c r="K125" s="382"/>
      <c r="L125" s="382"/>
      <c r="M125" s="382"/>
      <c r="N125" s="382"/>
      <c r="O125" s="382"/>
      <c r="P125" s="382"/>
      <c r="Q125" s="382"/>
      <c r="R125" s="382"/>
      <c r="S125" s="382"/>
      <c r="T125" s="382"/>
      <c r="U125" s="382"/>
      <c r="V125" s="382"/>
      <c r="W125" s="382"/>
      <c r="X125" s="915"/>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39"/>
    </row>
    <row r="126" spans="1:50" hidden="1" x14ac:dyDescent="0.2">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6"/>
      <c r="Y126" s="463" t="s">
        <v>48</v>
      </c>
      <c r="Z126" s="438"/>
      <c r="AA126" s="439"/>
      <c r="AB126" s="540" t="s">
        <v>280</v>
      </c>
      <c r="AC126" s="541"/>
      <c r="AD126" s="542"/>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idden="1" x14ac:dyDescent="0.2">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7" t="s">
        <v>313</v>
      </c>
      <c r="AF127" s="408"/>
      <c r="AG127" s="408"/>
      <c r="AH127" s="409"/>
      <c r="AI127" s="407" t="s">
        <v>311</v>
      </c>
      <c r="AJ127" s="408"/>
      <c r="AK127" s="408"/>
      <c r="AL127" s="409"/>
      <c r="AM127" s="407" t="s">
        <v>340</v>
      </c>
      <c r="AN127" s="408"/>
      <c r="AO127" s="408"/>
      <c r="AP127" s="409"/>
      <c r="AQ127" s="580" t="s">
        <v>355</v>
      </c>
      <c r="AR127" s="581"/>
      <c r="AS127" s="581"/>
      <c r="AT127" s="581"/>
      <c r="AU127" s="581"/>
      <c r="AV127" s="581"/>
      <c r="AW127" s="581"/>
      <c r="AX127" s="582"/>
    </row>
    <row r="128" spans="1:50" hidden="1" x14ac:dyDescent="0.2">
      <c r="A128" s="431"/>
      <c r="B128" s="432"/>
      <c r="C128" s="432"/>
      <c r="D128" s="432"/>
      <c r="E128" s="432"/>
      <c r="F128" s="433"/>
      <c r="G128" s="382" t="s">
        <v>282</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39"/>
    </row>
    <row r="129" spans="1:50" ht="13.8" hidden="1" thickBot="1" x14ac:dyDescent="0.25">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540" t="s">
        <v>280</v>
      </c>
      <c r="AC129" s="541"/>
      <c r="AD129" s="542"/>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x14ac:dyDescent="0.2">
      <c r="A130" s="173" t="s">
        <v>328</v>
      </c>
      <c r="B130" s="170"/>
      <c r="C130" s="169" t="s">
        <v>191</v>
      </c>
      <c r="D130" s="170"/>
      <c r="E130" s="154" t="s">
        <v>220</v>
      </c>
      <c r="F130" s="155"/>
      <c r="G130" s="156" t="s">
        <v>329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x14ac:dyDescent="0.2">
      <c r="A131" s="174"/>
      <c r="B131" s="171"/>
      <c r="C131" s="165"/>
      <c r="D131" s="171"/>
      <c r="E131" s="159" t="s">
        <v>219</v>
      </c>
      <c r="F131" s="160"/>
      <c r="G131" s="95" t="s">
        <v>329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536</v>
      </c>
      <c r="AR133" s="184"/>
      <c r="AS133" s="118" t="s">
        <v>188</v>
      </c>
      <c r="AT133" s="119"/>
      <c r="AU133" s="185" t="s">
        <v>329</v>
      </c>
      <c r="AV133" s="185"/>
      <c r="AW133" s="118" t="s">
        <v>177</v>
      </c>
      <c r="AX133" s="180"/>
    </row>
    <row r="134" spans="1:50" x14ac:dyDescent="0.2">
      <c r="A134" s="174"/>
      <c r="B134" s="171"/>
      <c r="C134" s="165"/>
      <c r="D134" s="171"/>
      <c r="E134" s="165"/>
      <c r="F134" s="166"/>
      <c r="G134" s="89" t="s">
        <v>536</v>
      </c>
      <c r="H134" s="90"/>
      <c r="I134" s="90"/>
      <c r="J134" s="90"/>
      <c r="K134" s="90"/>
      <c r="L134" s="90"/>
      <c r="M134" s="90"/>
      <c r="N134" s="90"/>
      <c r="O134" s="90"/>
      <c r="P134" s="90"/>
      <c r="Q134" s="90"/>
      <c r="R134" s="90"/>
      <c r="S134" s="90"/>
      <c r="T134" s="90"/>
      <c r="U134" s="90"/>
      <c r="V134" s="90"/>
      <c r="W134" s="90"/>
      <c r="X134" s="91"/>
      <c r="Y134" s="186" t="s">
        <v>202</v>
      </c>
      <c r="Z134" s="187"/>
      <c r="AA134" s="188"/>
      <c r="AB134" s="189" t="s">
        <v>329</v>
      </c>
      <c r="AC134" s="190"/>
      <c r="AD134" s="190"/>
      <c r="AE134" s="191" t="s">
        <v>536</v>
      </c>
      <c r="AF134" s="192"/>
      <c r="AG134" s="192"/>
      <c r="AH134" s="192"/>
      <c r="AI134" s="191" t="s">
        <v>536</v>
      </c>
      <c r="AJ134" s="192"/>
      <c r="AK134" s="192"/>
      <c r="AL134" s="192"/>
      <c r="AM134" s="191" t="s">
        <v>536</v>
      </c>
      <c r="AN134" s="192"/>
      <c r="AO134" s="192"/>
      <c r="AP134" s="192"/>
      <c r="AQ134" s="191" t="s">
        <v>536</v>
      </c>
      <c r="AR134" s="192"/>
      <c r="AS134" s="192"/>
      <c r="AT134" s="192"/>
      <c r="AU134" s="191" t="s">
        <v>536</v>
      </c>
      <c r="AV134" s="192"/>
      <c r="AW134" s="192"/>
      <c r="AX134" s="193"/>
    </row>
    <row r="135" spans="1:50"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329</v>
      </c>
      <c r="AC135" s="198"/>
      <c r="AD135" s="198"/>
      <c r="AE135" s="191" t="s">
        <v>536</v>
      </c>
      <c r="AF135" s="192"/>
      <c r="AG135" s="192"/>
      <c r="AH135" s="192"/>
      <c r="AI135" s="191" t="s">
        <v>536</v>
      </c>
      <c r="AJ135" s="192"/>
      <c r="AK135" s="192"/>
      <c r="AL135" s="192"/>
      <c r="AM135" s="191" t="s">
        <v>536</v>
      </c>
      <c r="AN135" s="192"/>
      <c r="AO135" s="192"/>
      <c r="AP135" s="192"/>
      <c r="AQ135" s="191" t="s">
        <v>536</v>
      </c>
      <c r="AR135" s="192"/>
      <c r="AS135" s="192"/>
      <c r="AT135" s="192"/>
      <c r="AU135" s="191" t="s">
        <v>536</v>
      </c>
      <c r="AV135" s="192"/>
      <c r="AW135" s="192"/>
      <c r="AX135" s="193"/>
    </row>
    <row r="136" spans="1:50" hidden="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idden="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idden="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idden="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idden="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idden="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idden="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idden="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idden="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idden="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idden="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idden="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idden="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idden="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idden="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idden="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x14ac:dyDescent="0.2">
      <c r="A154" s="174"/>
      <c r="B154" s="171"/>
      <c r="C154" s="165"/>
      <c r="D154" s="171"/>
      <c r="E154" s="165"/>
      <c r="F154" s="166"/>
      <c r="G154" s="89" t="s">
        <v>329</v>
      </c>
      <c r="H154" s="90"/>
      <c r="I154" s="90"/>
      <c r="J154" s="90"/>
      <c r="K154" s="90"/>
      <c r="L154" s="90"/>
      <c r="M154" s="90"/>
      <c r="N154" s="90"/>
      <c r="O154" s="90"/>
      <c r="P154" s="91"/>
      <c r="Q154" s="110" t="s">
        <v>329</v>
      </c>
      <c r="R154" s="90"/>
      <c r="S154" s="90"/>
      <c r="T154" s="90"/>
      <c r="U154" s="90"/>
      <c r="V154" s="90"/>
      <c r="W154" s="90"/>
      <c r="X154" s="90"/>
      <c r="Y154" s="90"/>
      <c r="Z154" s="90"/>
      <c r="AA154" s="277"/>
      <c r="AB154" s="126" t="s">
        <v>329</v>
      </c>
      <c r="AC154" s="127"/>
      <c r="AD154" s="127"/>
      <c r="AE154" s="132" t="s">
        <v>536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32" t="s">
        <v>536</v>
      </c>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32"/>
      <c r="AF158" s="132"/>
      <c r="AG158" s="132"/>
      <c r="AH158" s="132"/>
      <c r="AI158" s="132"/>
      <c r="AJ158" s="132"/>
      <c r="AK158" s="132"/>
      <c r="AL158" s="132"/>
      <c r="AM158" s="132"/>
      <c r="AN158" s="132"/>
      <c r="AO158" s="132"/>
      <c r="AP158" s="132"/>
      <c r="AQ158" s="132"/>
      <c r="AR158" s="132"/>
      <c r="AS158" s="132"/>
      <c r="AT158" s="132"/>
      <c r="AU158" s="132"/>
      <c r="AV158" s="132"/>
      <c r="AW158" s="132"/>
      <c r="AX158" s="133"/>
    </row>
    <row r="159" spans="1:50" hidden="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idden="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idden="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idden="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idden="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idden="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idden="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idden="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idden="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idden="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idden="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idden="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idden="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idden="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idden="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idden="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idden="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idden="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idden="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idden="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idden="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idden="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idden="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idden="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idden="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idden="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idden="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idden="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x14ac:dyDescent="0.2">
      <c r="A188" s="174"/>
      <c r="B188" s="171"/>
      <c r="C188" s="165"/>
      <c r="D188" s="171"/>
      <c r="E188" s="110" t="s">
        <v>536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idden="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idden="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idden="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idden="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idden="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idden="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idden="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idden="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idden="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idden="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idden="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idden="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idden="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idden="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idden="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idden="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idden="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idden="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idden="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idden="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idden="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idden="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idden="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idden="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idden="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idden="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idden="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idden="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idden="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idden="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idden="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idden="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idden="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idden="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idden="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idden="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idden="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idden="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idden="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idden="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idden="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idden="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idden="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idden="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idden="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idden="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idden="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idden="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idden="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idden="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idden="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idden="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idden="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idden="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idden="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idden="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idden="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idden="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idden="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13.8" hidden="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idden="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idden="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idden="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idden="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idden="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idden="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idden="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idden="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idden="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idden="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idden="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idden="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idden="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idden="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idden="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idden="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idden="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idden="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idden="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idden="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idden="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idden="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idden="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idden="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idden="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idden="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idden="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idden="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idden="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idden="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idden="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idden="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idden="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idden="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idden="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idden="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idden="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idden="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idden="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idden="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idden="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idden="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idden="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idden="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idden="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idden="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idden="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idden="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idden="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idden="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idden="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idden="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idden="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idden="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idden="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idden="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idden="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idden="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idden="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13.8" hidden="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idden="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idden="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idden="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idden="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idden="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idden="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idden="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idden="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idden="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idden="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idden="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idden="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idden="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idden="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idden="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idden="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idden="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idden="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idden="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idden="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idden="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idden="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idden="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idden="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idden="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idden="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idden="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idden="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idden="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idden="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idden="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idden="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idden="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idden="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idden="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idden="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idden="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idden="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idden="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idden="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idden="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idden="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idden="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idden="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idden="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idden="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idden="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idden="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idden="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idden="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idden="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idden="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idden="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idden="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idden="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idden="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idden="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idden="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idden="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13.8" hidden="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idden="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idden="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idden="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idden="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idden="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idden="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idden="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idden="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idden="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idden="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idden="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idden="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idden="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idden="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idden="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idden="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idden="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idden="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idden="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idden="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idden="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idden="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idden="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idden="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idden="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idden="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idden="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idden="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idden="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idden="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idden="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idden="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idden="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idden="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idden="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idden="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idden="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idden="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idden="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idden="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idden="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idden="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idden="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idden="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idden="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idden="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idden="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idden="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idden="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idden="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idden="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idden="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idden="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idden="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idden="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idden="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idden="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idden="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idden="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idden="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0.75" customHeight="1" x14ac:dyDescent="0.2">
      <c r="A430" s="174"/>
      <c r="B430" s="171"/>
      <c r="C430" s="163" t="s">
        <v>343</v>
      </c>
      <c r="D430" s="917"/>
      <c r="E430" s="159" t="s">
        <v>321</v>
      </c>
      <c r="F430" s="884"/>
      <c r="G430" s="885" t="s">
        <v>207</v>
      </c>
      <c r="H430" s="108"/>
      <c r="I430" s="108"/>
      <c r="J430" s="886" t="s">
        <v>537</v>
      </c>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 customHeight="1" x14ac:dyDescent="0.2">
      <c r="A431" s="174"/>
      <c r="B431" s="171"/>
      <c r="C431" s="165"/>
      <c r="D431" s="171"/>
      <c r="E431" s="331" t="s">
        <v>196</v>
      </c>
      <c r="F431" s="332"/>
      <c r="G431" s="333"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5" t="s">
        <v>195</v>
      </c>
      <c r="AF431" s="326"/>
      <c r="AG431" s="326"/>
      <c r="AH431" s="327"/>
      <c r="AI431" s="328" t="s">
        <v>334</v>
      </c>
      <c r="AJ431" s="328"/>
      <c r="AK431" s="328"/>
      <c r="AL431" s="144"/>
      <c r="AM431" s="328" t="s">
        <v>347</v>
      </c>
      <c r="AN431" s="328"/>
      <c r="AO431" s="328"/>
      <c r="AP431" s="144"/>
      <c r="AQ431" s="144" t="s">
        <v>187</v>
      </c>
      <c r="AR431" s="115"/>
      <c r="AS431" s="115"/>
      <c r="AT431" s="116"/>
      <c r="AU431" s="121" t="s">
        <v>133</v>
      </c>
      <c r="AV431" s="121"/>
      <c r="AW431" s="121"/>
      <c r="AX431" s="122"/>
    </row>
    <row r="432" spans="1:50" ht="18" customHeight="1" x14ac:dyDescent="0.2">
      <c r="A432" s="174"/>
      <c r="B432" s="171"/>
      <c r="C432" s="165"/>
      <c r="D432" s="171"/>
      <c r="E432" s="331"/>
      <c r="F432" s="332"/>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536</v>
      </c>
      <c r="AF432" s="185"/>
      <c r="AG432" s="118" t="s">
        <v>188</v>
      </c>
      <c r="AH432" s="119"/>
      <c r="AI432" s="141"/>
      <c r="AJ432" s="141"/>
      <c r="AK432" s="141"/>
      <c r="AL432" s="139"/>
      <c r="AM432" s="141"/>
      <c r="AN432" s="141"/>
      <c r="AO432" s="141"/>
      <c r="AP432" s="139"/>
      <c r="AQ432" s="579" t="s">
        <v>536</v>
      </c>
      <c r="AR432" s="185"/>
      <c r="AS432" s="118" t="s">
        <v>188</v>
      </c>
      <c r="AT432" s="119"/>
      <c r="AU432" s="185" t="s">
        <v>536</v>
      </c>
      <c r="AV432" s="185"/>
      <c r="AW432" s="118" t="s">
        <v>177</v>
      </c>
      <c r="AX432" s="180"/>
    </row>
    <row r="433" spans="1:50" ht="18" customHeight="1" x14ac:dyDescent="0.2">
      <c r="A433" s="174"/>
      <c r="B433" s="171"/>
      <c r="C433" s="165"/>
      <c r="D433" s="171"/>
      <c r="E433" s="331"/>
      <c r="F433" s="332"/>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89" t="s">
        <v>536</v>
      </c>
      <c r="AC433" s="190"/>
      <c r="AD433" s="190"/>
      <c r="AE433" s="191" t="s">
        <v>536</v>
      </c>
      <c r="AF433" s="192"/>
      <c r="AG433" s="192"/>
      <c r="AH433" s="192"/>
      <c r="AI433" s="191" t="s">
        <v>536</v>
      </c>
      <c r="AJ433" s="192"/>
      <c r="AK433" s="192"/>
      <c r="AL433" s="192"/>
      <c r="AM433" s="191" t="s">
        <v>536</v>
      </c>
      <c r="AN433" s="192"/>
      <c r="AO433" s="192"/>
      <c r="AP433" s="192"/>
      <c r="AQ433" s="191" t="s">
        <v>536</v>
      </c>
      <c r="AR433" s="192"/>
      <c r="AS433" s="192"/>
      <c r="AT433" s="192"/>
      <c r="AU433" s="191" t="s">
        <v>536</v>
      </c>
      <c r="AV433" s="192"/>
      <c r="AW433" s="192"/>
      <c r="AX433" s="193"/>
    </row>
    <row r="434" spans="1:50" ht="18" customHeight="1" x14ac:dyDescent="0.2">
      <c r="A434" s="174"/>
      <c r="B434" s="171"/>
      <c r="C434" s="165"/>
      <c r="D434" s="171"/>
      <c r="E434" s="331"/>
      <c r="F434" s="332"/>
      <c r="G434" s="92"/>
      <c r="H434" s="93"/>
      <c r="I434" s="93"/>
      <c r="J434" s="93"/>
      <c r="K434" s="93"/>
      <c r="L434" s="93"/>
      <c r="M434" s="93"/>
      <c r="N434" s="93"/>
      <c r="O434" s="93"/>
      <c r="P434" s="93"/>
      <c r="Q434" s="93"/>
      <c r="R434" s="93"/>
      <c r="S434" s="93"/>
      <c r="T434" s="93"/>
      <c r="U434" s="93"/>
      <c r="V434" s="93"/>
      <c r="W434" s="93"/>
      <c r="X434" s="94"/>
      <c r="Y434" s="194" t="s">
        <v>53</v>
      </c>
      <c r="Z434" s="195"/>
      <c r="AA434" s="196"/>
      <c r="AB434" s="197" t="s">
        <v>536</v>
      </c>
      <c r="AC434" s="198"/>
      <c r="AD434" s="198"/>
      <c r="AE434" s="191" t="s">
        <v>536</v>
      </c>
      <c r="AF434" s="192"/>
      <c r="AG434" s="192"/>
      <c r="AH434" s="192"/>
      <c r="AI434" s="191" t="s">
        <v>536</v>
      </c>
      <c r="AJ434" s="192"/>
      <c r="AK434" s="192"/>
      <c r="AL434" s="192"/>
      <c r="AM434" s="191" t="s">
        <v>536</v>
      </c>
      <c r="AN434" s="192"/>
      <c r="AO434" s="192"/>
      <c r="AP434" s="192"/>
      <c r="AQ434" s="191" t="s">
        <v>536</v>
      </c>
      <c r="AR434" s="192"/>
      <c r="AS434" s="192"/>
      <c r="AT434" s="192"/>
      <c r="AU434" s="191" t="s">
        <v>536</v>
      </c>
      <c r="AV434" s="192"/>
      <c r="AW434" s="192"/>
      <c r="AX434" s="193"/>
    </row>
    <row r="435" spans="1:50" ht="18" customHeight="1" x14ac:dyDescent="0.2">
      <c r="A435" s="174"/>
      <c r="B435" s="171"/>
      <c r="C435" s="165"/>
      <c r="D435" s="171"/>
      <c r="E435" s="331"/>
      <c r="F435" s="332"/>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191" t="s">
        <v>536</v>
      </c>
      <c r="AF435" s="192"/>
      <c r="AG435" s="192"/>
      <c r="AH435" s="192"/>
      <c r="AI435" s="191" t="s">
        <v>536</v>
      </c>
      <c r="AJ435" s="192"/>
      <c r="AK435" s="192"/>
      <c r="AL435" s="192"/>
      <c r="AM435" s="191" t="s">
        <v>536</v>
      </c>
      <c r="AN435" s="192"/>
      <c r="AO435" s="192"/>
      <c r="AP435" s="192"/>
      <c r="AQ435" s="191" t="s">
        <v>536</v>
      </c>
      <c r="AR435" s="192"/>
      <c r="AS435" s="192"/>
      <c r="AT435" s="192"/>
      <c r="AU435" s="191" t="s">
        <v>536</v>
      </c>
      <c r="AV435" s="192"/>
      <c r="AW435" s="192"/>
      <c r="AX435" s="193"/>
    </row>
    <row r="436" spans="1:50" hidden="1" x14ac:dyDescent="0.2">
      <c r="A436" s="174"/>
      <c r="B436" s="171"/>
      <c r="C436" s="165"/>
      <c r="D436" s="171"/>
      <c r="E436" s="331" t="s">
        <v>196</v>
      </c>
      <c r="F436" s="332"/>
      <c r="G436" s="333"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5" t="s">
        <v>195</v>
      </c>
      <c r="AF436" s="326"/>
      <c r="AG436" s="326"/>
      <c r="AH436" s="327"/>
      <c r="AI436" s="328" t="s">
        <v>334</v>
      </c>
      <c r="AJ436" s="328"/>
      <c r="AK436" s="328"/>
      <c r="AL436" s="144"/>
      <c r="AM436" s="328" t="s">
        <v>347</v>
      </c>
      <c r="AN436" s="328"/>
      <c r="AO436" s="328"/>
      <c r="AP436" s="144"/>
      <c r="AQ436" s="144" t="s">
        <v>187</v>
      </c>
      <c r="AR436" s="115"/>
      <c r="AS436" s="115"/>
      <c r="AT436" s="116"/>
      <c r="AU436" s="121" t="s">
        <v>133</v>
      </c>
      <c r="AV436" s="121"/>
      <c r="AW436" s="121"/>
      <c r="AX436" s="122"/>
    </row>
    <row r="437" spans="1:50" hidden="1" x14ac:dyDescent="0.2">
      <c r="A437" s="174"/>
      <c r="B437" s="171"/>
      <c r="C437" s="165"/>
      <c r="D437" s="171"/>
      <c r="E437" s="331"/>
      <c r="F437" s="332"/>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idden="1" x14ac:dyDescent="0.2">
      <c r="A438" s="174"/>
      <c r="B438" s="171"/>
      <c r="C438" s="165"/>
      <c r="D438" s="171"/>
      <c r="E438" s="331"/>
      <c r="F438" s="332"/>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9"/>
      <c r="AF438" s="192"/>
      <c r="AG438" s="192"/>
      <c r="AH438" s="192"/>
      <c r="AI438" s="329"/>
      <c r="AJ438" s="192"/>
      <c r="AK438" s="192"/>
      <c r="AL438" s="192"/>
      <c r="AM438" s="329"/>
      <c r="AN438" s="192"/>
      <c r="AO438" s="192"/>
      <c r="AP438" s="330"/>
      <c r="AQ438" s="329"/>
      <c r="AR438" s="192"/>
      <c r="AS438" s="192"/>
      <c r="AT438" s="330"/>
      <c r="AU438" s="192"/>
      <c r="AV438" s="192"/>
      <c r="AW438" s="192"/>
      <c r="AX438" s="193"/>
    </row>
    <row r="439" spans="1:50" hidden="1" x14ac:dyDescent="0.2">
      <c r="A439" s="174"/>
      <c r="B439" s="171"/>
      <c r="C439" s="165"/>
      <c r="D439" s="171"/>
      <c r="E439" s="331"/>
      <c r="F439" s="332"/>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9"/>
      <c r="AF439" s="192"/>
      <c r="AG439" s="192"/>
      <c r="AH439" s="330"/>
      <c r="AI439" s="329"/>
      <c r="AJ439" s="192"/>
      <c r="AK439" s="192"/>
      <c r="AL439" s="192"/>
      <c r="AM439" s="329"/>
      <c r="AN439" s="192"/>
      <c r="AO439" s="192"/>
      <c r="AP439" s="330"/>
      <c r="AQ439" s="329"/>
      <c r="AR439" s="192"/>
      <c r="AS439" s="192"/>
      <c r="AT439" s="330"/>
      <c r="AU439" s="192"/>
      <c r="AV439" s="192"/>
      <c r="AW439" s="192"/>
      <c r="AX439" s="193"/>
    </row>
    <row r="440" spans="1:50" hidden="1" x14ac:dyDescent="0.2">
      <c r="A440" s="174"/>
      <c r="B440" s="171"/>
      <c r="C440" s="165"/>
      <c r="D440" s="171"/>
      <c r="E440" s="331"/>
      <c r="F440" s="332"/>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9"/>
      <c r="AF440" s="192"/>
      <c r="AG440" s="192"/>
      <c r="AH440" s="330"/>
      <c r="AI440" s="329"/>
      <c r="AJ440" s="192"/>
      <c r="AK440" s="192"/>
      <c r="AL440" s="192"/>
      <c r="AM440" s="329"/>
      <c r="AN440" s="192"/>
      <c r="AO440" s="192"/>
      <c r="AP440" s="330"/>
      <c r="AQ440" s="329"/>
      <c r="AR440" s="192"/>
      <c r="AS440" s="192"/>
      <c r="AT440" s="330"/>
      <c r="AU440" s="192"/>
      <c r="AV440" s="192"/>
      <c r="AW440" s="192"/>
      <c r="AX440" s="193"/>
    </row>
    <row r="441" spans="1:50" hidden="1" x14ac:dyDescent="0.2">
      <c r="A441" s="174"/>
      <c r="B441" s="171"/>
      <c r="C441" s="165"/>
      <c r="D441" s="171"/>
      <c r="E441" s="331" t="s">
        <v>196</v>
      </c>
      <c r="F441" s="332"/>
      <c r="G441" s="333"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5" t="s">
        <v>195</v>
      </c>
      <c r="AF441" s="326"/>
      <c r="AG441" s="326"/>
      <c r="AH441" s="327"/>
      <c r="AI441" s="328" t="s">
        <v>334</v>
      </c>
      <c r="AJ441" s="328"/>
      <c r="AK441" s="328"/>
      <c r="AL441" s="144"/>
      <c r="AM441" s="328" t="s">
        <v>347</v>
      </c>
      <c r="AN441" s="328"/>
      <c r="AO441" s="328"/>
      <c r="AP441" s="144"/>
      <c r="AQ441" s="144" t="s">
        <v>187</v>
      </c>
      <c r="AR441" s="115"/>
      <c r="AS441" s="115"/>
      <c r="AT441" s="116"/>
      <c r="AU441" s="121" t="s">
        <v>133</v>
      </c>
      <c r="AV441" s="121"/>
      <c r="AW441" s="121"/>
      <c r="AX441" s="122"/>
    </row>
    <row r="442" spans="1:50" hidden="1" x14ac:dyDescent="0.2">
      <c r="A442" s="174"/>
      <c r="B442" s="171"/>
      <c r="C442" s="165"/>
      <c r="D442" s="171"/>
      <c r="E442" s="331"/>
      <c r="F442" s="332"/>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idden="1" x14ac:dyDescent="0.2">
      <c r="A443" s="174"/>
      <c r="B443" s="171"/>
      <c r="C443" s="165"/>
      <c r="D443" s="171"/>
      <c r="E443" s="331"/>
      <c r="F443" s="332"/>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9"/>
      <c r="AF443" s="192"/>
      <c r="AG443" s="192"/>
      <c r="AH443" s="192"/>
      <c r="AI443" s="329"/>
      <c r="AJ443" s="192"/>
      <c r="AK443" s="192"/>
      <c r="AL443" s="192"/>
      <c r="AM443" s="329"/>
      <c r="AN443" s="192"/>
      <c r="AO443" s="192"/>
      <c r="AP443" s="330"/>
      <c r="AQ443" s="329"/>
      <c r="AR443" s="192"/>
      <c r="AS443" s="192"/>
      <c r="AT443" s="330"/>
      <c r="AU443" s="192"/>
      <c r="AV443" s="192"/>
      <c r="AW443" s="192"/>
      <c r="AX443" s="193"/>
    </row>
    <row r="444" spans="1:50" hidden="1" x14ac:dyDescent="0.2">
      <c r="A444" s="174"/>
      <c r="B444" s="171"/>
      <c r="C444" s="165"/>
      <c r="D444" s="171"/>
      <c r="E444" s="331"/>
      <c r="F444" s="332"/>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9"/>
      <c r="AF444" s="192"/>
      <c r="AG444" s="192"/>
      <c r="AH444" s="330"/>
      <c r="AI444" s="329"/>
      <c r="AJ444" s="192"/>
      <c r="AK444" s="192"/>
      <c r="AL444" s="192"/>
      <c r="AM444" s="329"/>
      <c r="AN444" s="192"/>
      <c r="AO444" s="192"/>
      <c r="AP444" s="330"/>
      <c r="AQ444" s="329"/>
      <c r="AR444" s="192"/>
      <c r="AS444" s="192"/>
      <c r="AT444" s="330"/>
      <c r="AU444" s="192"/>
      <c r="AV444" s="192"/>
      <c r="AW444" s="192"/>
      <c r="AX444" s="193"/>
    </row>
    <row r="445" spans="1:50" hidden="1" x14ac:dyDescent="0.2">
      <c r="A445" s="174"/>
      <c r="B445" s="171"/>
      <c r="C445" s="165"/>
      <c r="D445" s="171"/>
      <c r="E445" s="331"/>
      <c r="F445" s="332"/>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9"/>
      <c r="AF445" s="192"/>
      <c r="AG445" s="192"/>
      <c r="AH445" s="330"/>
      <c r="AI445" s="329"/>
      <c r="AJ445" s="192"/>
      <c r="AK445" s="192"/>
      <c r="AL445" s="192"/>
      <c r="AM445" s="329"/>
      <c r="AN445" s="192"/>
      <c r="AO445" s="192"/>
      <c r="AP445" s="330"/>
      <c r="AQ445" s="329"/>
      <c r="AR445" s="192"/>
      <c r="AS445" s="192"/>
      <c r="AT445" s="330"/>
      <c r="AU445" s="192"/>
      <c r="AV445" s="192"/>
      <c r="AW445" s="192"/>
      <c r="AX445" s="193"/>
    </row>
    <row r="446" spans="1:50" hidden="1" x14ac:dyDescent="0.2">
      <c r="A446" s="174"/>
      <c r="B446" s="171"/>
      <c r="C446" s="165"/>
      <c r="D446" s="171"/>
      <c r="E446" s="331" t="s">
        <v>196</v>
      </c>
      <c r="F446" s="332"/>
      <c r="G446" s="333"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5" t="s">
        <v>195</v>
      </c>
      <c r="AF446" s="326"/>
      <c r="AG446" s="326"/>
      <c r="AH446" s="327"/>
      <c r="AI446" s="328" t="s">
        <v>334</v>
      </c>
      <c r="AJ446" s="328"/>
      <c r="AK446" s="328"/>
      <c r="AL446" s="144"/>
      <c r="AM446" s="328" t="s">
        <v>347</v>
      </c>
      <c r="AN446" s="328"/>
      <c r="AO446" s="328"/>
      <c r="AP446" s="144"/>
      <c r="AQ446" s="144" t="s">
        <v>187</v>
      </c>
      <c r="AR446" s="115"/>
      <c r="AS446" s="115"/>
      <c r="AT446" s="116"/>
      <c r="AU446" s="121" t="s">
        <v>133</v>
      </c>
      <c r="AV446" s="121"/>
      <c r="AW446" s="121"/>
      <c r="AX446" s="122"/>
    </row>
    <row r="447" spans="1:50" hidden="1" x14ac:dyDescent="0.2">
      <c r="A447" s="174"/>
      <c r="B447" s="171"/>
      <c r="C447" s="165"/>
      <c r="D447" s="171"/>
      <c r="E447" s="331"/>
      <c r="F447" s="332"/>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idden="1" x14ac:dyDescent="0.2">
      <c r="A448" s="174"/>
      <c r="B448" s="171"/>
      <c r="C448" s="165"/>
      <c r="D448" s="171"/>
      <c r="E448" s="331"/>
      <c r="F448" s="332"/>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9"/>
      <c r="AF448" s="192"/>
      <c r="AG448" s="192"/>
      <c r="AH448" s="192"/>
      <c r="AI448" s="329"/>
      <c r="AJ448" s="192"/>
      <c r="AK448" s="192"/>
      <c r="AL448" s="192"/>
      <c r="AM448" s="329"/>
      <c r="AN448" s="192"/>
      <c r="AO448" s="192"/>
      <c r="AP448" s="330"/>
      <c r="AQ448" s="329"/>
      <c r="AR448" s="192"/>
      <c r="AS448" s="192"/>
      <c r="AT448" s="330"/>
      <c r="AU448" s="192"/>
      <c r="AV448" s="192"/>
      <c r="AW448" s="192"/>
      <c r="AX448" s="193"/>
    </row>
    <row r="449" spans="1:50" hidden="1" x14ac:dyDescent="0.2">
      <c r="A449" s="174"/>
      <c r="B449" s="171"/>
      <c r="C449" s="165"/>
      <c r="D449" s="171"/>
      <c r="E449" s="331"/>
      <c r="F449" s="332"/>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9"/>
      <c r="AF449" s="192"/>
      <c r="AG449" s="192"/>
      <c r="AH449" s="330"/>
      <c r="AI449" s="329"/>
      <c r="AJ449" s="192"/>
      <c r="AK449" s="192"/>
      <c r="AL449" s="192"/>
      <c r="AM449" s="329"/>
      <c r="AN449" s="192"/>
      <c r="AO449" s="192"/>
      <c r="AP449" s="330"/>
      <c r="AQ449" s="329"/>
      <c r="AR449" s="192"/>
      <c r="AS449" s="192"/>
      <c r="AT449" s="330"/>
      <c r="AU449" s="192"/>
      <c r="AV449" s="192"/>
      <c r="AW449" s="192"/>
      <c r="AX449" s="193"/>
    </row>
    <row r="450" spans="1:50" hidden="1" x14ac:dyDescent="0.2">
      <c r="A450" s="174"/>
      <c r="B450" s="171"/>
      <c r="C450" s="165"/>
      <c r="D450" s="171"/>
      <c r="E450" s="331"/>
      <c r="F450" s="332"/>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9"/>
      <c r="AF450" s="192"/>
      <c r="AG450" s="192"/>
      <c r="AH450" s="330"/>
      <c r="AI450" s="329"/>
      <c r="AJ450" s="192"/>
      <c r="AK450" s="192"/>
      <c r="AL450" s="192"/>
      <c r="AM450" s="329"/>
      <c r="AN450" s="192"/>
      <c r="AO450" s="192"/>
      <c r="AP450" s="330"/>
      <c r="AQ450" s="329"/>
      <c r="AR450" s="192"/>
      <c r="AS450" s="192"/>
      <c r="AT450" s="330"/>
      <c r="AU450" s="192"/>
      <c r="AV450" s="192"/>
      <c r="AW450" s="192"/>
      <c r="AX450" s="193"/>
    </row>
    <row r="451" spans="1:50" hidden="1" x14ac:dyDescent="0.2">
      <c r="A451" s="174"/>
      <c r="B451" s="171"/>
      <c r="C451" s="165"/>
      <c r="D451" s="171"/>
      <c r="E451" s="331" t="s">
        <v>196</v>
      </c>
      <c r="F451" s="332"/>
      <c r="G451" s="333"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5" t="s">
        <v>195</v>
      </c>
      <c r="AF451" s="326"/>
      <c r="AG451" s="326"/>
      <c r="AH451" s="327"/>
      <c r="AI451" s="328" t="s">
        <v>334</v>
      </c>
      <c r="AJ451" s="328"/>
      <c r="AK451" s="328"/>
      <c r="AL451" s="144"/>
      <c r="AM451" s="328" t="s">
        <v>347</v>
      </c>
      <c r="AN451" s="328"/>
      <c r="AO451" s="328"/>
      <c r="AP451" s="144"/>
      <c r="AQ451" s="144" t="s">
        <v>187</v>
      </c>
      <c r="AR451" s="115"/>
      <c r="AS451" s="115"/>
      <c r="AT451" s="116"/>
      <c r="AU451" s="121" t="s">
        <v>133</v>
      </c>
      <c r="AV451" s="121"/>
      <c r="AW451" s="121"/>
      <c r="AX451" s="122"/>
    </row>
    <row r="452" spans="1:50" hidden="1" x14ac:dyDescent="0.2">
      <c r="A452" s="174"/>
      <c r="B452" s="171"/>
      <c r="C452" s="165"/>
      <c r="D452" s="171"/>
      <c r="E452" s="331"/>
      <c r="F452" s="332"/>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idden="1" x14ac:dyDescent="0.2">
      <c r="A453" s="174"/>
      <c r="B453" s="171"/>
      <c r="C453" s="165"/>
      <c r="D453" s="171"/>
      <c r="E453" s="331"/>
      <c r="F453" s="332"/>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9"/>
      <c r="AF453" s="192"/>
      <c r="AG453" s="192"/>
      <c r="AH453" s="192"/>
      <c r="AI453" s="329"/>
      <c r="AJ453" s="192"/>
      <c r="AK453" s="192"/>
      <c r="AL453" s="192"/>
      <c r="AM453" s="329"/>
      <c r="AN453" s="192"/>
      <c r="AO453" s="192"/>
      <c r="AP453" s="330"/>
      <c r="AQ453" s="329"/>
      <c r="AR453" s="192"/>
      <c r="AS453" s="192"/>
      <c r="AT453" s="330"/>
      <c r="AU453" s="192"/>
      <c r="AV453" s="192"/>
      <c r="AW453" s="192"/>
      <c r="AX453" s="193"/>
    </row>
    <row r="454" spans="1:50" hidden="1" x14ac:dyDescent="0.2">
      <c r="A454" s="174"/>
      <c r="B454" s="171"/>
      <c r="C454" s="165"/>
      <c r="D454" s="171"/>
      <c r="E454" s="331"/>
      <c r="F454" s="332"/>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9"/>
      <c r="AF454" s="192"/>
      <c r="AG454" s="192"/>
      <c r="AH454" s="330"/>
      <c r="AI454" s="329"/>
      <c r="AJ454" s="192"/>
      <c r="AK454" s="192"/>
      <c r="AL454" s="192"/>
      <c r="AM454" s="329"/>
      <c r="AN454" s="192"/>
      <c r="AO454" s="192"/>
      <c r="AP454" s="330"/>
      <c r="AQ454" s="329"/>
      <c r="AR454" s="192"/>
      <c r="AS454" s="192"/>
      <c r="AT454" s="330"/>
      <c r="AU454" s="192"/>
      <c r="AV454" s="192"/>
      <c r="AW454" s="192"/>
      <c r="AX454" s="193"/>
    </row>
    <row r="455" spans="1:50" hidden="1" x14ac:dyDescent="0.2">
      <c r="A455" s="174"/>
      <c r="B455" s="171"/>
      <c r="C455" s="165"/>
      <c r="D455" s="171"/>
      <c r="E455" s="331"/>
      <c r="F455" s="332"/>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9"/>
      <c r="AF455" s="192"/>
      <c r="AG455" s="192"/>
      <c r="AH455" s="330"/>
      <c r="AI455" s="329"/>
      <c r="AJ455" s="192"/>
      <c r="AK455" s="192"/>
      <c r="AL455" s="192"/>
      <c r="AM455" s="329"/>
      <c r="AN455" s="192"/>
      <c r="AO455" s="192"/>
      <c r="AP455" s="330"/>
      <c r="AQ455" s="329"/>
      <c r="AR455" s="192"/>
      <c r="AS455" s="192"/>
      <c r="AT455" s="330"/>
      <c r="AU455" s="192"/>
      <c r="AV455" s="192"/>
      <c r="AW455" s="192"/>
      <c r="AX455" s="193"/>
    </row>
    <row r="456" spans="1:50" ht="18.75" customHeight="1" x14ac:dyDescent="0.2">
      <c r="A456" s="174"/>
      <c r="B456" s="171"/>
      <c r="C456" s="165"/>
      <c r="D456" s="171"/>
      <c r="E456" s="331" t="s">
        <v>197</v>
      </c>
      <c r="F456" s="332"/>
      <c r="G456" s="333"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5" t="s">
        <v>195</v>
      </c>
      <c r="AF456" s="326"/>
      <c r="AG456" s="326"/>
      <c r="AH456" s="327"/>
      <c r="AI456" s="328" t="s">
        <v>334</v>
      </c>
      <c r="AJ456" s="328"/>
      <c r="AK456" s="328"/>
      <c r="AL456" s="144"/>
      <c r="AM456" s="328" t="s">
        <v>347</v>
      </c>
      <c r="AN456" s="328"/>
      <c r="AO456" s="328"/>
      <c r="AP456" s="144"/>
      <c r="AQ456" s="144" t="s">
        <v>187</v>
      </c>
      <c r="AR456" s="115"/>
      <c r="AS456" s="115"/>
      <c r="AT456" s="116"/>
      <c r="AU456" s="121" t="s">
        <v>133</v>
      </c>
      <c r="AV456" s="121"/>
      <c r="AW456" s="121"/>
      <c r="AX456" s="122"/>
    </row>
    <row r="457" spans="1:50" ht="18.75" customHeight="1" x14ac:dyDescent="0.2">
      <c r="A457" s="174"/>
      <c r="B457" s="171"/>
      <c r="C457" s="165"/>
      <c r="D457" s="171"/>
      <c r="E457" s="331"/>
      <c r="F457" s="332"/>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329</v>
      </c>
      <c r="AF457" s="185"/>
      <c r="AG457" s="118" t="s">
        <v>188</v>
      </c>
      <c r="AH457" s="119"/>
      <c r="AI457" s="141"/>
      <c r="AJ457" s="141"/>
      <c r="AK457" s="141"/>
      <c r="AL457" s="139"/>
      <c r="AM457" s="141"/>
      <c r="AN457" s="141"/>
      <c r="AO457" s="141"/>
      <c r="AP457" s="139"/>
      <c r="AQ457" s="579" t="s">
        <v>538</v>
      </c>
      <c r="AR457" s="185"/>
      <c r="AS457" s="118" t="s">
        <v>188</v>
      </c>
      <c r="AT457" s="119"/>
      <c r="AU457" s="185" t="s">
        <v>536</v>
      </c>
      <c r="AV457" s="185"/>
      <c r="AW457" s="118" t="s">
        <v>177</v>
      </c>
      <c r="AX457" s="180"/>
    </row>
    <row r="458" spans="1:50" ht="18.75" customHeight="1" x14ac:dyDescent="0.2">
      <c r="A458" s="174"/>
      <c r="B458" s="171"/>
      <c r="C458" s="165"/>
      <c r="D458" s="171"/>
      <c r="E458" s="331"/>
      <c r="F458" s="332"/>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329</v>
      </c>
      <c r="AC458" s="198"/>
      <c r="AD458" s="198"/>
      <c r="AE458" s="329" t="s">
        <v>329</v>
      </c>
      <c r="AF458" s="192"/>
      <c r="AG458" s="192"/>
      <c r="AH458" s="192"/>
      <c r="AI458" s="329" t="s">
        <v>539</v>
      </c>
      <c r="AJ458" s="192"/>
      <c r="AK458" s="192"/>
      <c r="AL458" s="192"/>
      <c r="AM458" s="329" t="s">
        <v>329</v>
      </c>
      <c r="AN458" s="192"/>
      <c r="AO458" s="192"/>
      <c r="AP458" s="330"/>
      <c r="AQ458" s="329" t="s">
        <v>329</v>
      </c>
      <c r="AR458" s="192"/>
      <c r="AS458" s="192"/>
      <c r="AT458" s="330"/>
      <c r="AU458" s="192" t="s">
        <v>329</v>
      </c>
      <c r="AV458" s="192"/>
      <c r="AW458" s="192"/>
      <c r="AX458" s="193"/>
    </row>
    <row r="459" spans="1:50" ht="18.75" customHeight="1" x14ac:dyDescent="0.2">
      <c r="A459" s="174"/>
      <c r="B459" s="171"/>
      <c r="C459" s="165"/>
      <c r="D459" s="171"/>
      <c r="E459" s="331"/>
      <c r="F459" s="332"/>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329</v>
      </c>
      <c r="AC459" s="190"/>
      <c r="AD459" s="190"/>
      <c r="AE459" s="329" t="s">
        <v>329</v>
      </c>
      <c r="AF459" s="192"/>
      <c r="AG459" s="192"/>
      <c r="AH459" s="330"/>
      <c r="AI459" s="329" t="s">
        <v>539</v>
      </c>
      <c r="AJ459" s="192"/>
      <c r="AK459" s="192"/>
      <c r="AL459" s="192"/>
      <c r="AM459" s="329" t="s">
        <v>329</v>
      </c>
      <c r="AN459" s="192"/>
      <c r="AO459" s="192"/>
      <c r="AP459" s="330"/>
      <c r="AQ459" s="329" t="s">
        <v>540</v>
      </c>
      <c r="AR459" s="192"/>
      <c r="AS459" s="192"/>
      <c r="AT459" s="330"/>
      <c r="AU459" s="192" t="s">
        <v>539</v>
      </c>
      <c r="AV459" s="192"/>
      <c r="AW459" s="192"/>
      <c r="AX459" s="193"/>
    </row>
    <row r="460" spans="1:50" ht="18.75" customHeight="1" x14ac:dyDescent="0.2">
      <c r="A460" s="174"/>
      <c r="B460" s="171"/>
      <c r="C460" s="165"/>
      <c r="D460" s="171"/>
      <c r="E460" s="331"/>
      <c r="F460" s="332"/>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9" t="s">
        <v>329</v>
      </c>
      <c r="AF460" s="192"/>
      <c r="AG460" s="192"/>
      <c r="AH460" s="330"/>
      <c r="AI460" s="329" t="s">
        <v>329</v>
      </c>
      <c r="AJ460" s="192"/>
      <c r="AK460" s="192"/>
      <c r="AL460" s="192"/>
      <c r="AM460" s="329" t="s">
        <v>329</v>
      </c>
      <c r="AN460" s="192"/>
      <c r="AO460" s="192"/>
      <c r="AP460" s="330"/>
      <c r="AQ460" s="329" t="s">
        <v>541</v>
      </c>
      <c r="AR460" s="192"/>
      <c r="AS460" s="192"/>
      <c r="AT460" s="330"/>
      <c r="AU460" s="192" t="s">
        <v>542</v>
      </c>
      <c r="AV460" s="192"/>
      <c r="AW460" s="192"/>
      <c r="AX460" s="193"/>
    </row>
    <row r="461" spans="1:50" hidden="1" x14ac:dyDescent="0.2">
      <c r="A461" s="174"/>
      <c r="B461" s="171"/>
      <c r="C461" s="165"/>
      <c r="D461" s="171"/>
      <c r="E461" s="331" t="s">
        <v>197</v>
      </c>
      <c r="F461" s="332"/>
      <c r="G461" s="333"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5" t="s">
        <v>195</v>
      </c>
      <c r="AF461" s="326"/>
      <c r="AG461" s="326"/>
      <c r="AH461" s="327"/>
      <c r="AI461" s="328" t="s">
        <v>334</v>
      </c>
      <c r="AJ461" s="328"/>
      <c r="AK461" s="328"/>
      <c r="AL461" s="144"/>
      <c r="AM461" s="328" t="s">
        <v>347</v>
      </c>
      <c r="AN461" s="328"/>
      <c r="AO461" s="328"/>
      <c r="AP461" s="144"/>
      <c r="AQ461" s="144" t="s">
        <v>187</v>
      </c>
      <c r="AR461" s="115"/>
      <c r="AS461" s="115"/>
      <c r="AT461" s="116"/>
      <c r="AU461" s="121" t="s">
        <v>133</v>
      </c>
      <c r="AV461" s="121"/>
      <c r="AW461" s="121"/>
      <c r="AX461" s="122"/>
    </row>
    <row r="462" spans="1:50" hidden="1" x14ac:dyDescent="0.2">
      <c r="A462" s="174"/>
      <c r="B462" s="171"/>
      <c r="C462" s="165"/>
      <c r="D462" s="171"/>
      <c r="E462" s="331"/>
      <c r="F462" s="332"/>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idden="1" x14ac:dyDescent="0.2">
      <c r="A463" s="174"/>
      <c r="B463" s="171"/>
      <c r="C463" s="165"/>
      <c r="D463" s="171"/>
      <c r="E463" s="331"/>
      <c r="F463" s="332"/>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9"/>
      <c r="AF463" s="192"/>
      <c r="AG463" s="192"/>
      <c r="AH463" s="192"/>
      <c r="AI463" s="329"/>
      <c r="AJ463" s="192"/>
      <c r="AK463" s="192"/>
      <c r="AL463" s="192"/>
      <c r="AM463" s="329"/>
      <c r="AN463" s="192"/>
      <c r="AO463" s="192"/>
      <c r="AP463" s="330"/>
      <c r="AQ463" s="329"/>
      <c r="AR463" s="192"/>
      <c r="AS463" s="192"/>
      <c r="AT463" s="330"/>
      <c r="AU463" s="192"/>
      <c r="AV463" s="192"/>
      <c r="AW463" s="192"/>
      <c r="AX463" s="193"/>
    </row>
    <row r="464" spans="1:50" hidden="1" x14ac:dyDescent="0.2">
      <c r="A464" s="174"/>
      <c r="B464" s="171"/>
      <c r="C464" s="165"/>
      <c r="D464" s="171"/>
      <c r="E464" s="331"/>
      <c r="F464" s="332"/>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9"/>
      <c r="AF464" s="192"/>
      <c r="AG464" s="192"/>
      <c r="AH464" s="330"/>
      <c r="AI464" s="329"/>
      <c r="AJ464" s="192"/>
      <c r="AK464" s="192"/>
      <c r="AL464" s="192"/>
      <c r="AM464" s="329"/>
      <c r="AN464" s="192"/>
      <c r="AO464" s="192"/>
      <c r="AP464" s="330"/>
      <c r="AQ464" s="329"/>
      <c r="AR464" s="192"/>
      <c r="AS464" s="192"/>
      <c r="AT464" s="330"/>
      <c r="AU464" s="192"/>
      <c r="AV464" s="192"/>
      <c r="AW464" s="192"/>
      <c r="AX464" s="193"/>
    </row>
    <row r="465" spans="1:50" hidden="1" x14ac:dyDescent="0.2">
      <c r="A465" s="174"/>
      <c r="B465" s="171"/>
      <c r="C465" s="165"/>
      <c r="D465" s="171"/>
      <c r="E465" s="331"/>
      <c r="F465" s="332"/>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9"/>
      <c r="AF465" s="192"/>
      <c r="AG465" s="192"/>
      <c r="AH465" s="330"/>
      <c r="AI465" s="329"/>
      <c r="AJ465" s="192"/>
      <c r="AK465" s="192"/>
      <c r="AL465" s="192"/>
      <c r="AM465" s="329"/>
      <c r="AN465" s="192"/>
      <c r="AO465" s="192"/>
      <c r="AP465" s="330"/>
      <c r="AQ465" s="329"/>
      <c r="AR465" s="192"/>
      <c r="AS465" s="192"/>
      <c r="AT465" s="330"/>
      <c r="AU465" s="192"/>
      <c r="AV465" s="192"/>
      <c r="AW465" s="192"/>
      <c r="AX465" s="193"/>
    </row>
    <row r="466" spans="1:50" hidden="1" x14ac:dyDescent="0.2">
      <c r="A466" s="174"/>
      <c r="B466" s="171"/>
      <c r="C466" s="165"/>
      <c r="D466" s="171"/>
      <c r="E466" s="331" t="s">
        <v>197</v>
      </c>
      <c r="F466" s="332"/>
      <c r="G466" s="333"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5" t="s">
        <v>195</v>
      </c>
      <c r="AF466" s="326"/>
      <c r="AG466" s="326"/>
      <c r="AH466" s="327"/>
      <c r="AI466" s="328" t="s">
        <v>334</v>
      </c>
      <c r="AJ466" s="328"/>
      <c r="AK466" s="328"/>
      <c r="AL466" s="144"/>
      <c r="AM466" s="328" t="s">
        <v>347</v>
      </c>
      <c r="AN466" s="328"/>
      <c r="AO466" s="328"/>
      <c r="AP466" s="144"/>
      <c r="AQ466" s="144" t="s">
        <v>187</v>
      </c>
      <c r="AR466" s="115"/>
      <c r="AS466" s="115"/>
      <c r="AT466" s="116"/>
      <c r="AU466" s="121" t="s">
        <v>133</v>
      </c>
      <c r="AV466" s="121"/>
      <c r="AW466" s="121"/>
      <c r="AX466" s="122"/>
    </row>
    <row r="467" spans="1:50" hidden="1" x14ac:dyDescent="0.2">
      <c r="A467" s="174"/>
      <c r="B467" s="171"/>
      <c r="C467" s="165"/>
      <c r="D467" s="171"/>
      <c r="E467" s="331"/>
      <c r="F467" s="332"/>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idden="1" x14ac:dyDescent="0.2">
      <c r="A468" s="174"/>
      <c r="B468" s="171"/>
      <c r="C468" s="165"/>
      <c r="D468" s="171"/>
      <c r="E468" s="331"/>
      <c r="F468" s="332"/>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9"/>
      <c r="AF468" s="192"/>
      <c r="AG468" s="192"/>
      <c r="AH468" s="192"/>
      <c r="AI468" s="329"/>
      <c r="AJ468" s="192"/>
      <c r="AK468" s="192"/>
      <c r="AL468" s="192"/>
      <c r="AM468" s="329"/>
      <c r="AN468" s="192"/>
      <c r="AO468" s="192"/>
      <c r="AP468" s="330"/>
      <c r="AQ468" s="329"/>
      <c r="AR468" s="192"/>
      <c r="AS468" s="192"/>
      <c r="AT468" s="330"/>
      <c r="AU468" s="192"/>
      <c r="AV468" s="192"/>
      <c r="AW468" s="192"/>
      <c r="AX468" s="193"/>
    </row>
    <row r="469" spans="1:50" hidden="1" x14ac:dyDescent="0.2">
      <c r="A469" s="174"/>
      <c r="B469" s="171"/>
      <c r="C469" s="165"/>
      <c r="D469" s="171"/>
      <c r="E469" s="331"/>
      <c r="F469" s="332"/>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9"/>
      <c r="AF469" s="192"/>
      <c r="AG469" s="192"/>
      <c r="AH469" s="330"/>
      <c r="AI469" s="329"/>
      <c r="AJ469" s="192"/>
      <c r="AK469" s="192"/>
      <c r="AL469" s="192"/>
      <c r="AM469" s="329"/>
      <c r="AN469" s="192"/>
      <c r="AO469" s="192"/>
      <c r="AP469" s="330"/>
      <c r="AQ469" s="329"/>
      <c r="AR469" s="192"/>
      <c r="AS469" s="192"/>
      <c r="AT469" s="330"/>
      <c r="AU469" s="192"/>
      <c r="AV469" s="192"/>
      <c r="AW469" s="192"/>
      <c r="AX469" s="193"/>
    </row>
    <row r="470" spans="1:50" hidden="1" x14ac:dyDescent="0.2">
      <c r="A470" s="174"/>
      <c r="B470" s="171"/>
      <c r="C470" s="165"/>
      <c r="D470" s="171"/>
      <c r="E470" s="331"/>
      <c r="F470" s="332"/>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9"/>
      <c r="AF470" s="192"/>
      <c r="AG470" s="192"/>
      <c r="AH470" s="330"/>
      <c r="AI470" s="329"/>
      <c r="AJ470" s="192"/>
      <c r="AK470" s="192"/>
      <c r="AL470" s="192"/>
      <c r="AM470" s="329"/>
      <c r="AN470" s="192"/>
      <c r="AO470" s="192"/>
      <c r="AP470" s="330"/>
      <c r="AQ470" s="329"/>
      <c r="AR470" s="192"/>
      <c r="AS470" s="192"/>
      <c r="AT470" s="330"/>
      <c r="AU470" s="192"/>
      <c r="AV470" s="192"/>
      <c r="AW470" s="192"/>
      <c r="AX470" s="193"/>
    </row>
    <row r="471" spans="1:50" hidden="1" x14ac:dyDescent="0.2">
      <c r="A471" s="174"/>
      <c r="B471" s="171"/>
      <c r="C471" s="165"/>
      <c r="D471" s="171"/>
      <c r="E471" s="331" t="s">
        <v>197</v>
      </c>
      <c r="F471" s="332"/>
      <c r="G471" s="333"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5" t="s">
        <v>195</v>
      </c>
      <c r="AF471" s="326"/>
      <c r="AG471" s="326"/>
      <c r="AH471" s="327"/>
      <c r="AI471" s="328" t="s">
        <v>334</v>
      </c>
      <c r="AJ471" s="328"/>
      <c r="AK471" s="328"/>
      <c r="AL471" s="144"/>
      <c r="AM471" s="328" t="s">
        <v>347</v>
      </c>
      <c r="AN471" s="328"/>
      <c r="AO471" s="328"/>
      <c r="AP471" s="144"/>
      <c r="AQ471" s="144" t="s">
        <v>187</v>
      </c>
      <c r="AR471" s="115"/>
      <c r="AS471" s="115"/>
      <c r="AT471" s="116"/>
      <c r="AU471" s="121" t="s">
        <v>133</v>
      </c>
      <c r="AV471" s="121"/>
      <c r="AW471" s="121"/>
      <c r="AX471" s="122"/>
    </row>
    <row r="472" spans="1:50" hidden="1" x14ac:dyDescent="0.2">
      <c r="A472" s="174"/>
      <c r="B472" s="171"/>
      <c r="C472" s="165"/>
      <c r="D472" s="171"/>
      <c r="E472" s="331"/>
      <c r="F472" s="332"/>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idden="1" x14ac:dyDescent="0.2">
      <c r="A473" s="174"/>
      <c r="B473" s="171"/>
      <c r="C473" s="165"/>
      <c r="D473" s="171"/>
      <c r="E473" s="331"/>
      <c r="F473" s="332"/>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9"/>
      <c r="AF473" s="192"/>
      <c r="AG473" s="192"/>
      <c r="AH473" s="192"/>
      <c r="AI473" s="329"/>
      <c r="AJ473" s="192"/>
      <c r="AK473" s="192"/>
      <c r="AL473" s="192"/>
      <c r="AM473" s="329"/>
      <c r="AN473" s="192"/>
      <c r="AO473" s="192"/>
      <c r="AP473" s="330"/>
      <c r="AQ473" s="329"/>
      <c r="AR473" s="192"/>
      <c r="AS473" s="192"/>
      <c r="AT473" s="330"/>
      <c r="AU473" s="192"/>
      <c r="AV473" s="192"/>
      <c r="AW473" s="192"/>
      <c r="AX473" s="193"/>
    </row>
    <row r="474" spans="1:50" hidden="1" x14ac:dyDescent="0.2">
      <c r="A474" s="174"/>
      <c r="B474" s="171"/>
      <c r="C474" s="165"/>
      <c r="D474" s="171"/>
      <c r="E474" s="331"/>
      <c r="F474" s="332"/>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9"/>
      <c r="AF474" s="192"/>
      <c r="AG474" s="192"/>
      <c r="AH474" s="330"/>
      <c r="AI474" s="329"/>
      <c r="AJ474" s="192"/>
      <c r="AK474" s="192"/>
      <c r="AL474" s="192"/>
      <c r="AM474" s="329"/>
      <c r="AN474" s="192"/>
      <c r="AO474" s="192"/>
      <c r="AP474" s="330"/>
      <c r="AQ474" s="329"/>
      <c r="AR474" s="192"/>
      <c r="AS474" s="192"/>
      <c r="AT474" s="330"/>
      <c r="AU474" s="192"/>
      <c r="AV474" s="192"/>
      <c r="AW474" s="192"/>
      <c r="AX474" s="193"/>
    </row>
    <row r="475" spans="1:50" hidden="1" x14ac:dyDescent="0.2">
      <c r="A475" s="174"/>
      <c r="B475" s="171"/>
      <c r="C475" s="165"/>
      <c r="D475" s="171"/>
      <c r="E475" s="331"/>
      <c r="F475" s="332"/>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9"/>
      <c r="AF475" s="192"/>
      <c r="AG475" s="192"/>
      <c r="AH475" s="330"/>
      <c r="AI475" s="329"/>
      <c r="AJ475" s="192"/>
      <c r="AK475" s="192"/>
      <c r="AL475" s="192"/>
      <c r="AM475" s="329"/>
      <c r="AN475" s="192"/>
      <c r="AO475" s="192"/>
      <c r="AP475" s="330"/>
      <c r="AQ475" s="329"/>
      <c r="AR475" s="192"/>
      <c r="AS475" s="192"/>
      <c r="AT475" s="330"/>
      <c r="AU475" s="192"/>
      <c r="AV475" s="192"/>
      <c r="AW475" s="192"/>
      <c r="AX475" s="193"/>
    </row>
    <row r="476" spans="1:50" hidden="1" x14ac:dyDescent="0.2">
      <c r="A476" s="174"/>
      <c r="B476" s="171"/>
      <c r="C476" s="165"/>
      <c r="D476" s="171"/>
      <c r="E476" s="331" t="s">
        <v>197</v>
      </c>
      <c r="F476" s="332"/>
      <c r="G476" s="333"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5" t="s">
        <v>195</v>
      </c>
      <c r="AF476" s="326"/>
      <c r="AG476" s="326"/>
      <c r="AH476" s="327"/>
      <c r="AI476" s="328" t="s">
        <v>334</v>
      </c>
      <c r="AJ476" s="328"/>
      <c r="AK476" s="328"/>
      <c r="AL476" s="144"/>
      <c r="AM476" s="328" t="s">
        <v>347</v>
      </c>
      <c r="AN476" s="328"/>
      <c r="AO476" s="328"/>
      <c r="AP476" s="144"/>
      <c r="AQ476" s="144" t="s">
        <v>187</v>
      </c>
      <c r="AR476" s="115"/>
      <c r="AS476" s="115"/>
      <c r="AT476" s="116"/>
      <c r="AU476" s="121" t="s">
        <v>133</v>
      </c>
      <c r="AV476" s="121"/>
      <c r="AW476" s="121"/>
      <c r="AX476" s="122"/>
    </row>
    <row r="477" spans="1:50" hidden="1" x14ac:dyDescent="0.2">
      <c r="A477" s="174"/>
      <c r="B477" s="171"/>
      <c r="C477" s="165"/>
      <c r="D477" s="171"/>
      <c r="E477" s="331"/>
      <c r="F477" s="332"/>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idden="1" x14ac:dyDescent="0.2">
      <c r="A478" s="174"/>
      <c r="B478" s="171"/>
      <c r="C478" s="165"/>
      <c r="D478" s="171"/>
      <c r="E478" s="331"/>
      <c r="F478" s="332"/>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9"/>
      <c r="AF478" s="192"/>
      <c r="AG478" s="192"/>
      <c r="AH478" s="192"/>
      <c r="AI478" s="329"/>
      <c r="AJ478" s="192"/>
      <c r="AK478" s="192"/>
      <c r="AL478" s="192"/>
      <c r="AM478" s="329"/>
      <c r="AN478" s="192"/>
      <c r="AO478" s="192"/>
      <c r="AP478" s="330"/>
      <c r="AQ478" s="329"/>
      <c r="AR478" s="192"/>
      <c r="AS478" s="192"/>
      <c r="AT478" s="330"/>
      <c r="AU478" s="192"/>
      <c r="AV478" s="192"/>
      <c r="AW478" s="192"/>
      <c r="AX478" s="193"/>
    </row>
    <row r="479" spans="1:50" hidden="1" x14ac:dyDescent="0.2">
      <c r="A479" s="174"/>
      <c r="B479" s="171"/>
      <c r="C479" s="165"/>
      <c r="D479" s="171"/>
      <c r="E479" s="331"/>
      <c r="F479" s="332"/>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9"/>
      <c r="AF479" s="192"/>
      <c r="AG479" s="192"/>
      <c r="AH479" s="330"/>
      <c r="AI479" s="329"/>
      <c r="AJ479" s="192"/>
      <c r="AK479" s="192"/>
      <c r="AL479" s="192"/>
      <c r="AM479" s="329"/>
      <c r="AN479" s="192"/>
      <c r="AO479" s="192"/>
      <c r="AP479" s="330"/>
      <c r="AQ479" s="329"/>
      <c r="AR479" s="192"/>
      <c r="AS479" s="192"/>
      <c r="AT479" s="330"/>
      <c r="AU479" s="192"/>
      <c r="AV479" s="192"/>
      <c r="AW479" s="192"/>
      <c r="AX479" s="193"/>
    </row>
    <row r="480" spans="1:50" hidden="1" x14ac:dyDescent="0.2">
      <c r="A480" s="174"/>
      <c r="B480" s="171"/>
      <c r="C480" s="165"/>
      <c r="D480" s="171"/>
      <c r="E480" s="331"/>
      <c r="F480" s="332"/>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9"/>
      <c r="AF480" s="192"/>
      <c r="AG480" s="192"/>
      <c r="AH480" s="330"/>
      <c r="AI480" s="329"/>
      <c r="AJ480" s="192"/>
      <c r="AK480" s="192"/>
      <c r="AL480" s="192"/>
      <c r="AM480" s="329"/>
      <c r="AN480" s="192"/>
      <c r="AO480" s="192"/>
      <c r="AP480" s="330"/>
      <c r="AQ480" s="329"/>
      <c r="AR480" s="192"/>
      <c r="AS480" s="192"/>
      <c r="AT480" s="330"/>
      <c r="AU480" s="192"/>
      <c r="AV480" s="192"/>
      <c r="AW480" s="192"/>
      <c r="AX480" s="193"/>
    </row>
    <row r="481" spans="1:50"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x14ac:dyDescent="0.2">
      <c r="A482" s="174"/>
      <c r="B482" s="171"/>
      <c r="C482" s="165"/>
      <c r="D482" s="171"/>
      <c r="E482" s="110" t="s">
        <v>329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3.8"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idden="1" x14ac:dyDescent="0.2">
      <c r="A484" s="174"/>
      <c r="B484" s="171"/>
      <c r="C484" s="165"/>
      <c r="D484" s="171"/>
      <c r="E484" s="159" t="s">
        <v>325</v>
      </c>
      <c r="F484" s="160"/>
      <c r="G484" s="885" t="s">
        <v>207</v>
      </c>
      <c r="H484" s="108"/>
      <c r="I484" s="108"/>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idden="1" x14ac:dyDescent="0.2">
      <c r="A485" s="174"/>
      <c r="B485" s="171"/>
      <c r="C485" s="165"/>
      <c r="D485" s="171"/>
      <c r="E485" s="331" t="s">
        <v>196</v>
      </c>
      <c r="F485" s="332"/>
      <c r="G485" s="333"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5" t="s">
        <v>195</v>
      </c>
      <c r="AF485" s="326"/>
      <c r="AG485" s="326"/>
      <c r="AH485" s="327"/>
      <c r="AI485" s="328" t="s">
        <v>334</v>
      </c>
      <c r="AJ485" s="328"/>
      <c r="AK485" s="328"/>
      <c r="AL485" s="144"/>
      <c r="AM485" s="328" t="s">
        <v>347</v>
      </c>
      <c r="AN485" s="328"/>
      <c r="AO485" s="328"/>
      <c r="AP485" s="144"/>
      <c r="AQ485" s="144" t="s">
        <v>187</v>
      </c>
      <c r="AR485" s="115"/>
      <c r="AS485" s="115"/>
      <c r="AT485" s="116"/>
      <c r="AU485" s="121" t="s">
        <v>133</v>
      </c>
      <c r="AV485" s="121"/>
      <c r="AW485" s="121"/>
      <c r="AX485" s="122"/>
    </row>
    <row r="486" spans="1:50" hidden="1" x14ac:dyDescent="0.2">
      <c r="A486" s="174"/>
      <c r="B486" s="171"/>
      <c r="C486" s="165"/>
      <c r="D486" s="171"/>
      <c r="E486" s="331"/>
      <c r="F486" s="332"/>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idden="1" x14ac:dyDescent="0.2">
      <c r="A487" s="174"/>
      <c r="B487" s="171"/>
      <c r="C487" s="165"/>
      <c r="D487" s="171"/>
      <c r="E487" s="331"/>
      <c r="F487" s="332"/>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9"/>
      <c r="AF487" s="192"/>
      <c r="AG487" s="192"/>
      <c r="AH487" s="192"/>
      <c r="AI487" s="329"/>
      <c r="AJ487" s="192"/>
      <c r="AK487" s="192"/>
      <c r="AL487" s="192"/>
      <c r="AM487" s="329"/>
      <c r="AN487" s="192"/>
      <c r="AO487" s="192"/>
      <c r="AP487" s="330"/>
      <c r="AQ487" s="329"/>
      <c r="AR487" s="192"/>
      <c r="AS487" s="192"/>
      <c r="AT487" s="330"/>
      <c r="AU487" s="192"/>
      <c r="AV487" s="192"/>
      <c r="AW487" s="192"/>
      <c r="AX487" s="193"/>
    </row>
    <row r="488" spans="1:50" hidden="1" x14ac:dyDescent="0.2">
      <c r="A488" s="174"/>
      <c r="B488" s="171"/>
      <c r="C488" s="165"/>
      <c r="D488" s="171"/>
      <c r="E488" s="331"/>
      <c r="F488" s="332"/>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9"/>
      <c r="AF488" s="192"/>
      <c r="AG488" s="192"/>
      <c r="AH488" s="330"/>
      <c r="AI488" s="329"/>
      <c r="AJ488" s="192"/>
      <c r="AK488" s="192"/>
      <c r="AL488" s="192"/>
      <c r="AM488" s="329"/>
      <c r="AN488" s="192"/>
      <c r="AO488" s="192"/>
      <c r="AP488" s="330"/>
      <c r="AQ488" s="329"/>
      <c r="AR488" s="192"/>
      <c r="AS488" s="192"/>
      <c r="AT488" s="330"/>
      <c r="AU488" s="192"/>
      <c r="AV488" s="192"/>
      <c r="AW488" s="192"/>
      <c r="AX488" s="193"/>
    </row>
    <row r="489" spans="1:50" hidden="1" x14ac:dyDescent="0.2">
      <c r="A489" s="174"/>
      <c r="B489" s="171"/>
      <c r="C489" s="165"/>
      <c r="D489" s="171"/>
      <c r="E489" s="331"/>
      <c r="F489" s="332"/>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9"/>
      <c r="AF489" s="192"/>
      <c r="AG489" s="192"/>
      <c r="AH489" s="330"/>
      <c r="AI489" s="329"/>
      <c r="AJ489" s="192"/>
      <c r="AK489" s="192"/>
      <c r="AL489" s="192"/>
      <c r="AM489" s="329"/>
      <c r="AN489" s="192"/>
      <c r="AO489" s="192"/>
      <c r="AP489" s="330"/>
      <c r="AQ489" s="329"/>
      <c r="AR489" s="192"/>
      <c r="AS489" s="192"/>
      <c r="AT489" s="330"/>
      <c r="AU489" s="192"/>
      <c r="AV489" s="192"/>
      <c r="AW489" s="192"/>
      <c r="AX489" s="193"/>
    </row>
    <row r="490" spans="1:50" hidden="1" x14ac:dyDescent="0.2">
      <c r="A490" s="174"/>
      <c r="B490" s="171"/>
      <c r="C490" s="165"/>
      <c r="D490" s="171"/>
      <c r="E490" s="331" t="s">
        <v>196</v>
      </c>
      <c r="F490" s="332"/>
      <c r="G490" s="333"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5" t="s">
        <v>195</v>
      </c>
      <c r="AF490" s="326"/>
      <c r="AG490" s="326"/>
      <c r="AH490" s="327"/>
      <c r="AI490" s="328" t="s">
        <v>334</v>
      </c>
      <c r="AJ490" s="328"/>
      <c r="AK490" s="328"/>
      <c r="AL490" s="144"/>
      <c r="AM490" s="328" t="s">
        <v>347</v>
      </c>
      <c r="AN490" s="328"/>
      <c r="AO490" s="328"/>
      <c r="AP490" s="144"/>
      <c r="AQ490" s="144" t="s">
        <v>187</v>
      </c>
      <c r="AR490" s="115"/>
      <c r="AS490" s="115"/>
      <c r="AT490" s="116"/>
      <c r="AU490" s="121" t="s">
        <v>133</v>
      </c>
      <c r="AV490" s="121"/>
      <c r="AW490" s="121"/>
      <c r="AX490" s="122"/>
    </row>
    <row r="491" spans="1:50" hidden="1" x14ac:dyDescent="0.2">
      <c r="A491" s="174"/>
      <c r="B491" s="171"/>
      <c r="C491" s="165"/>
      <c r="D491" s="171"/>
      <c r="E491" s="331"/>
      <c r="F491" s="332"/>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idden="1" x14ac:dyDescent="0.2">
      <c r="A492" s="174"/>
      <c r="B492" s="171"/>
      <c r="C492" s="165"/>
      <c r="D492" s="171"/>
      <c r="E492" s="331"/>
      <c r="F492" s="332"/>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9"/>
      <c r="AF492" s="192"/>
      <c r="AG492" s="192"/>
      <c r="AH492" s="192"/>
      <c r="AI492" s="329"/>
      <c r="AJ492" s="192"/>
      <c r="AK492" s="192"/>
      <c r="AL492" s="192"/>
      <c r="AM492" s="329"/>
      <c r="AN492" s="192"/>
      <c r="AO492" s="192"/>
      <c r="AP492" s="330"/>
      <c r="AQ492" s="329"/>
      <c r="AR492" s="192"/>
      <c r="AS492" s="192"/>
      <c r="AT492" s="330"/>
      <c r="AU492" s="192"/>
      <c r="AV492" s="192"/>
      <c r="AW492" s="192"/>
      <c r="AX492" s="193"/>
    </row>
    <row r="493" spans="1:50" hidden="1" x14ac:dyDescent="0.2">
      <c r="A493" s="174"/>
      <c r="B493" s="171"/>
      <c r="C493" s="165"/>
      <c r="D493" s="171"/>
      <c r="E493" s="331"/>
      <c r="F493" s="332"/>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9"/>
      <c r="AF493" s="192"/>
      <c r="AG493" s="192"/>
      <c r="AH493" s="330"/>
      <c r="AI493" s="329"/>
      <c r="AJ493" s="192"/>
      <c r="AK493" s="192"/>
      <c r="AL493" s="192"/>
      <c r="AM493" s="329"/>
      <c r="AN493" s="192"/>
      <c r="AO493" s="192"/>
      <c r="AP493" s="330"/>
      <c r="AQ493" s="329"/>
      <c r="AR493" s="192"/>
      <c r="AS493" s="192"/>
      <c r="AT493" s="330"/>
      <c r="AU493" s="192"/>
      <c r="AV493" s="192"/>
      <c r="AW493" s="192"/>
      <c r="AX493" s="193"/>
    </row>
    <row r="494" spans="1:50" hidden="1" x14ac:dyDescent="0.2">
      <c r="A494" s="174"/>
      <c r="B494" s="171"/>
      <c r="C494" s="165"/>
      <c r="D494" s="171"/>
      <c r="E494" s="331"/>
      <c r="F494" s="332"/>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9"/>
      <c r="AF494" s="192"/>
      <c r="AG494" s="192"/>
      <c r="AH494" s="330"/>
      <c r="AI494" s="329"/>
      <c r="AJ494" s="192"/>
      <c r="AK494" s="192"/>
      <c r="AL494" s="192"/>
      <c r="AM494" s="329"/>
      <c r="AN494" s="192"/>
      <c r="AO494" s="192"/>
      <c r="AP494" s="330"/>
      <c r="AQ494" s="329"/>
      <c r="AR494" s="192"/>
      <c r="AS494" s="192"/>
      <c r="AT494" s="330"/>
      <c r="AU494" s="192"/>
      <c r="AV494" s="192"/>
      <c r="AW494" s="192"/>
      <c r="AX494" s="193"/>
    </row>
    <row r="495" spans="1:50" hidden="1" x14ac:dyDescent="0.2">
      <c r="A495" s="174"/>
      <c r="B495" s="171"/>
      <c r="C495" s="165"/>
      <c r="D495" s="171"/>
      <c r="E495" s="331" t="s">
        <v>196</v>
      </c>
      <c r="F495" s="332"/>
      <c r="G495" s="333"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5" t="s">
        <v>195</v>
      </c>
      <c r="AF495" s="326"/>
      <c r="AG495" s="326"/>
      <c r="AH495" s="327"/>
      <c r="AI495" s="328" t="s">
        <v>334</v>
      </c>
      <c r="AJ495" s="328"/>
      <c r="AK495" s="328"/>
      <c r="AL495" s="144"/>
      <c r="AM495" s="328" t="s">
        <v>347</v>
      </c>
      <c r="AN495" s="328"/>
      <c r="AO495" s="328"/>
      <c r="AP495" s="144"/>
      <c r="AQ495" s="144" t="s">
        <v>187</v>
      </c>
      <c r="AR495" s="115"/>
      <c r="AS495" s="115"/>
      <c r="AT495" s="116"/>
      <c r="AU495" s="121" t="s">
        <v>133</v>
      </c>
      <c r="AV495" s="121"/>
      <c r="AW495" s="121"/>
      <c r="AX495" s="122"/>
    </row>
    <row r="496" spans="1:50" hidden="1" x14ac:dyDescent="0.2">
      <c r="A496" s="174"/>
      <c r="B496" s="171"/>
      <c r="C496" s="165"/>
      <c r="D496" s="171"/>
      <c r="E496" s="331"/>
      <c r="F496" s="332"/>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idden="1" x14ac:dyDescent="0.2">
      <c r="A497" s="174"/>
      <c r="B497" s="171"/>
      <c r="C497" s="165"/>
      <c r="D497" s="171"/>
      <c r="E497" s="331"/>
      <c r="F497" s="332"/>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9"/>
      <c r="AF497" s="192"/>
      <c r="AG497" s="192"/>
      <c r="AH497" s="192"/>
      <c r="AI497" s="329"/>
      <c r="AJ497" s="192"/>
      <c r="AK497" s="192"/>
      <c r="AL497" s="192"/>
      <c r="AM497" s="329"/>
      <c r="AN497" s="192"/>
      <c r="AO497" s="192"/>
      <c r="AP497" s="330"/>
      <c r="AQ497" s="329"/>
      <c r="AR497" s="192"/>
      <c r="AS497" s="192"/>
      <c r="AT497" s="330"/>
      <c r="AU497" s="192"/>
      <c r="AV497" s="192"/>
      <c r="AW497" s="192"/>
      <c r="AX497" s="193"/>
    </row>
    <row r="498" spans="1:50" hidden="1" x14ac:dyDescent="0.2">
      <c r="A498" s="174"/>
      <c r="B498" s="171"/>
      <c r="C498" s="165"/>
      <c r="D498" s="171"/>
      <c r="E498" s="331"/>
      <c r="F498" s="332"/>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9"/>
      <c r="AF498" s="192"/>
      <c r="AG498" s="192"/>
      <c r="AH498" s="330"/>
      <c r="AI498" s="329"/>
      <c r="AJ498" s="192"/>
      <c r="AK498" s="192"/>
      <c r="AL498" s="192"/>
      <c r="AM498" s="329"/>
      <c r="AN498" s="192"/>
      <c r="AO498" s="192"/>
      <c r="AP498" s="330"/>
      <c r="AQ498" s="329"/>
      <c r="AR498" s="192"/>
      <c r="AS498" s="192"/>
      <c r="AT498" s="330"/>
      <c r="AU498" s="192"/>
      <c r="AV498" s="192"/>
      <c r="AW498" s="192"/>
      <c r="AX498" s="193"/>
    </row>
    <row r="499" spans="1:50" hidden="1" x14ac:dyDescent="0.2">
      <c r="A499" s="174"/>
      <c r="B499" s="171"/>
      <c r="C499" s="165"/>
      <c r="D499" s="171"/>
      <c r="E499" s="331"/>
      <c r="F499" s="332"/>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9"/>
      <c r="AF499" s="192"/>
      <c r="AG499" s="192"/>
      <c r="AH499" s="330"/>
      <c r="AI499" s="329"/>
      <c r="AJ499" s="192"/>
      <c r="AK499" s="192"/>
      <c r="AL499" s="192"/>
      <c r="AM499" s="329"/>
      <c r="AN499" s="192"/>
      <c r="AO499" s="192"/>
      <c r="AP499" s="330"/>
      <c r="AQ499" s="329"/>
      <c r="AR499" s="192"/>
      <c r="AS499" s="192"/>
      <c r="AT499" s="330"/>
      <c r="AU499" s="192"/>
      <c r="AV499" s="192"/>
      <c r="AW499" s="192"/>
      <c r="AX499" s="193"/>
    </row>
    <row r="500" spans="1:50" hidden="1" x14ac:dyDescent="0.2">
      <c r="A500" s="174"/>
      <c r="B500" s="171"/>
      <c r="C500" s="165"/>
      <c r="D500" s="171"/>
      <c r="E500" s="331" t="s">
        <v>196</v>
      </c>
      <c r="F500" s="332"/>
      <c r="G500" s="333"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5" t="s">
        <v>195</v>
      </c>
      <c r="AF500" s="326"/>
      <c r="AG500" s="326"/>
      <c r="AH500" s="327"/>
      <c r="AI500" s="328" t="s">
        <v>334</v>
      </c>
      <c r="AJ500" s="328"/>
      <c r="AK500" s="328"/>
      <c r="AL500" s="144"/>
      <c r="AM500" s="328" t="s">
        <v>347</v>
      </c>
      <c r="AN500" s="328"/>
      <c r="AO500" s="328"/>
      <c r="AP500" s="144"/>
      <c r="AQ500" s="144" t="s">
        <v>187</v>
      </c>
      <c r="AR500" s="115"/>
      <c r="AS500" s="115"/>
      <c r="AT500" s="116"/>
      <c r="AU500" s="121" t="s">
        <v>133</v>
      </c>
      <c r="AV500" s="121"/>
      <c r="AW500" s="121"/>
      <c r="AX500" s="122"/>
    </row>
    <row r="501" spans="1:50" hidden="1" x14ac:dyDescent="0.2">
      <c r="A501" s="174"/>
      <c r="B501" s="171"/>
      <c r="C501" s="165"/>
      <c r="D501" s="171"/>
      <c r="E501" s="331"/>
      <c r="F501" s="332"/>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idden="1" x14ac:dyDescent="0.2">
      <c r="A502" s="174"/>
      <c r="B502" s="171"/>
      <c r="C502" s="165"/>
      <c r="D502" s="171"/>
      <c r="E502" s="331"/>
      <c r="F502" s="332"/>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9"/>
      <c r="AF502" s="192"/>
      <c r="AG502" s="192"/>
      <c r="AH502" s="192"/>
      <c r="AI502" s="329"/>
      <c r="AJ502" s="192"/>
      <c r="AK502" s="192"/>
      <c r="AL502" s="192"/>
      <c r="AM502" s="329"/>
      <c r="AN502" s="192"/>
      <c r="AO502" s="192"/>
      <c r="AP502" s="330"/>
      <c r="AQ502" s="329"/>
      <c r="AR502" s="192"/>
      <c r="AS502" s="192"/>
      <c r="AT502" s="330"/>
      <c r="AU502" s="192"/>
      <c r="AV502" s="192"/>
      <c r="AW502" s="192"/>
      <c r="AX502" s="193"/>
    </row>
    <row r="503" spans="1:50" hidden="1" x14ac:dyDescent="0.2">
      <c r="A503" s="174"/>
      <c r="B503" s="171"/>
      <c r="C503" s="165"/>
      <c r="D503" s="171"/>
      <c r="E503" s="331"/>
      <c r="F503" s="332"/>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9"/>
      <c r="AF503" s="192"/>
      <c r="AG503" s="192"/>
      <c r="AH503" s="330"/>
      <c r="AI503" s="329"/>
      <c r="AJ503" s="192"/>
      <c r="AK503" s="192"/>
      <c r="AL503" s="192"/>
      <c r="AM503" s="329"/>
      <c r="AN503" s="192"/>
      <c r="AO503" s="192"/>
      <c r="AP503" s="330"/>
      <c r="AQ503" s="329"/>
      <c r="AR503" s="192"/>
      <c r="AS503" s="192"/>
      <c r="AT503" s="330"/>
      <c r="AU503" s="192"/>
      <c r="AV503" s="192"/>
      <c r="AW503" s="192"/>
      <c r="AX503" s="193"/>
    </row>
    <row r="504" spans="1:50" hidden="1" x14ac:dyDescent="0.2">
      <c r="A504" s="174"/>
      <c r="B504" s="171"/>
      <c r="C504" s="165"/>
      <c r="D504" s="171"/>
      <c r="E504" s="331"/>
      <c r="F504" s="332"/>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9"/>
      <c r="AF504" s="192"/>
      <c r="AG504" s="192"/>
      <c r="AH504" s="330"/>
      <c r="AI504" s="329"/>
      <c r="AJ504" s="192"/>
      <c r="AK504" s="192"/>
      <c r="AL504" s="192"/>
      <c r="AM504" s="329"/>
      <c r="AN504" s="192"/>
      <c r="AO504" s="192"/>
      <c r="AP504" s="330"/>
      <c r="AQ504" s="329"/>
      <c r="AR504" s="192"/>
      <c r="AS504" s="192"/>
      <c r="AT504" s="330"/>
      <c r="AU504" s="192"/>
      <c r="AV504" s="192"/>
      <c r="AW504" s="192"/>
      <c r="AX504" s="193"/>
    </row>
    <row r="505" spans="1:50" hidden="1" x14ac:dyDescent="0.2">
      <c r="A505" s="174"/>
      <c r="B505" s="171"/>
      <c r="C505" s="165"/>
      <c r="D505" s="171"/>
      <c r="E505" s="331" t="s">
        <v>196</v>
      </c>
      <c r="F505" s="332"/>
      <c r="G505" s="333"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5" t="s">
        <v>195</v>
      </c>
      <c r="AF505" s="326"/>
      <c r="AG505" s="326"/>
      <c r="AH505" s="327"/>
      <c r="AI505" s="328" t="s">
        <v>334</v>
      </c>
      <c r="AJ505" s="328"/>
      <c r="AK505" s="328"/>
      <c r="AL505" s="144"/>
      <c r="AM505" s="328" t="s">
        <v>347</v>
      </c>
      <c r="AN505" s="328"/>
      <c r="AO505" s="328"/>
      <c r="AP505" s="144"/>
      <c r="AQ505" s="144" t="s">
        <v>187</v>
      </c>
      <c r="AR505" s="115"/>
      <c r="AS505" s="115"/>
      <c r="AT505" s="116"/>
      <c r="AU505" s="121" t="s">
        <v>133</v>
      </c>
      <c r="AV505" s="121"/>
      <c r="AW505" s="121"/>
      <c r="AX505" s="122"/>
    </row>
    <row r="506" spans="1:50" hidden="1" x14ac:dyDescent="0.2">
      <c r="A506" s="174"/>
      <c r="B506" s="171"/>
      <c r="C506" s="165"/>
      <c r="D506" s="171"/>
      <c r="E506" s="331"/>
      <c r="F506" s="332"/>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idden="1" x14ac:dyDescent="0.2">
      <c r="A507" s="174"/>
      <c r="B507" s="171"/>
      <c r="C507" s="165"/>
      <c r="D507" s="171"/>
      <c r="E507" s="331"/>
      <c r="F507" s="332"/>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9"/>
      <c r="AF507" s="192"/>
      <c r="AG507" s="192"/>
      <c r="AH507" s="192"/>
      <c r="AI507" s="329"/>
      <c r="AJ507" s="192"/>
      <c r="AK507" s="192"/>
      <c r="AL507" s="192"/>
      <c r="AM507" s="329"/>
      <c r="AN507" s="192"/>
      <c r="AO507" s="192"/>
      <c r="AP507" s="330"/>
      <c r="AQ507" s="329"/>
      <c r="AR507" s="192"/>
      <c r="AS507" s="192"/>
      <c r="AT507" s="330"/>
      <c r="AU507" s="192"/>
      <c r="AV507" s="192"/>
      <c r="AW507" s="192"/>
      <c r="AX507" s="193"/>
    </row>
    <row r="508" spans="1:50" hidden="1" x14ac:dyDescent="0.2">
      <c r="A508" s="174"/>
      <c r="B508" s="171"/>
      <c r="C508" s="165"/>
      <c r="D508" s="171"/>
      <c r="E508" s="331"/>
      <c r="F508" s="332"/>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9"/>
      <c r="AF508" s="192"/>
      <c r="AG508" s="192"/>
      <c r="AH508" s="330"/>
      <c r="AI508" s="329"/>
      <c r="AJ508" s="192"/>
      <c r="AK508" s="192"/>
      <c r="AL508" s="192"/>
      <c r="AM508" s="329"/>
      <c r="AN508" s="192"/>
      <c r="AO508" s="192"/>
      <c r="AP508" s="330"/>
      <c r="AQ508" s="329"/>
      <c r="AR508" s="192"/>
      <c r="AS508" s="192"/>
      <c r="AT508" s="330"/>
      <c r="AU508" s="192"/>
      <c r="AV508" s="192"/>
      <c r="AW508" s="192"/>
      <c r="AX508" s="193"/>
    </row>
    <row r="509" spans="1:50" hidden="1" x14ac:dyDescent="0.2">
      <c r="A509" s="174"/>
      <c r="B509" s="171"/>
      <c r="C509" s="165"/>
      <c r="D509" s="171"/>
      <c r="E509" s="331"/>
      <c r="F509" s="332"/>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9"/>
      <c r="AF509" s="192"/>
      <c r="AG509" s="192"/>
      <c r="AH509" s="330"/>
      <c r="AI509" s="329"/>
      <c r="AJ509" s="192"/>
      <c r="AK509" s="192"/>
      <c r="AL509" s="192"/>
      <c r="AM509" s="329"/>
      <c r="AN509" s="192"/>
      <c r="AO509" s="192"/>
      <c r="AP509" s="330"/>
      <c r="AQ509" s="329"/>
      <c r="AR509" s="192"/>
      <c r="AS509" s="192"/>
      <c r="AT509" s="330"/>
      <c r="AU509" s="192"/>
      <c r="AV509" s="192"/>
      <c r="AW509" s="192"/>
      <c r="AX509" s="193"/>
    </row>
    <row r="510" spans="1:50" hidden="1" x14ac:dyDescent="0.2">
      <c r="A510" s="174"/>
      <c r="B510" s="171"/>
      <c r="C510" s="165"/>
      <c r="D510" s="171"/>
      <c r="E510" s="331" t="s">
        <v>197</v>
      </c>
      <c r="F510" s="332"/>
      <c r="G510" s="333"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5" t="s">
        <v>195</v>
      </c>
      <c r="AF510" s="326"/>
      <c r="AG510" s="326"/>
      <c r="AH510" s="327"/>
      <c r="AI510" s="328" t="s">
        <v>334</v>
      </c>
      <c r="AJ510" s="328"/>
      <c r="AK510" s="328"/>
      <c r="AL510" s="144"/>
      <c r="AM510" s="328" t="s">
        <v>347</v>
      </c>
      <c r="AN510" s="328"/>
      <c r="AO510" s="328"/>
      <c r="AP510" s="144"/>
      <c r="AQ510" s="144" t="s">
        <v>187</v>
      </c>
      <c r="AR510" s="115"/>
      <c r="AS510" s="115"/>
      <c r="AT510" s="116"/>
      <c r="AU510" s="121" t="s">
        <v>133</v>
      </c>
      <c r="AV510" s="121"/>
      <c r="AW510" s="121"/>
      <c r="AX510" s="122"/>
    </row>
    <row r="511" spans="1:50" hidden="1" x14ac:dyDescent="0.2">
      <c r="A511" s="174"/>
      <c r="B511" s="171"/>
      <c r="C511" s="165"/>
      <c r="D511" s="171"/>
      <c r="E511" s="331"/>
      <c r="F511" s="332"/>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idden="1" x14ac:dyDescent="0.2">
      <c r="A512" s="174"/>
      <c r="B512" s="171"/>
      <c r="C512" s="165"/>
      <c r="D512" s="171"/>
      <c r="E512" s="331"/>
      <c r="F512" s="332"/>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9"/>
      <c r="AF512" s="192"/>
      <c r="AG512" s="192"/>
      <c r="AH512" s="192"/>
      <c r="AI512" s="329"/>
      <c r="AJ512" s="192"/>
      <c r="AK512" s="192"/>
      <c r="AL512" s="192"/>
      <c r="AM512" s="329"/>
      <c r="AN512" s="192"/>
      <c r="AO512" s="192"/>
      <c r="AP512" s="330"/>
      <c r="AQ512" s="329"/>
      <c r="AR512" s="192"/>
      <c r="AS512" s="192"/>
      <c r="AT512" s="330"/>
      <c r="AU512" s="192"/>
      <c r="AV512" s="192"/>
      <c r="AW512" s="192"/>
      <c r="AX512" s="193"/>
    </row>
    <row r="513" spans="1:50" hidden="1" x14ac:dyDescent="0.2">
      <c r="A513" s="174"/>
      <c r="B513" s="171"/>
      <c r="C513" s="165"/>
      <c r="D513" s="171"/>
      <c r="E513" s="331"/>
      <c r="F513" s="332"/>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9"/>
      <c r="AF513" s="192"/>
      <c r="AG513" s="192"/>
      <c r="AH513" s="330"/>
      <c r="AI513" s="329"/>
      <c r="AJ513" s="192"/>
      <c r="AK513" s="192"/>
      <c r="AL513" s="192"/>
      <c r="AM513" s="329"/>
      <c r="AN513" s="192"/>
      <c r="AO513" s="192"/>
      <c r="AP513" s="330"/>
      <c r="AQ513" s="329"/>
      <c r="AR513" s="192"/>
      <c r="AS513" s="192"/>
      <c r="AT513" s="330"/>
      <c r="AU513" s="192"/>
      <c r="AV513" s="192"/>
      <c r="AW513" s="192"/>
      <c r="AX513" s="193"/>
    </row>
    <row r="514" spans="1:50" hidden="1" x14ac:dyDescent="0.2">
      <c r="A514" s="174"/>
      <c r="B514" s="171"/>
      <c r="C514" s="165"/>
      <c r="D514" s="171"/>
      <c r="E514" s="331"/>
      <c r="F514" s="332"/>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9"/>
      <c r="AF514" s="192"/>
      <c r="AG514" s="192"/>
      <c r="AH514" s="330"/>
      <c r="AI514" s="329"/>
      <c r="AJ514" s="192"/>
      <c r="AK514" s="192"/>
      <c r="AL514" s="192"/>
      <c r="AM514" s="329"/>
      <c r="AN514" s="192"/>
      <c r="AO514" s="192"/>
      <c r="AP514" s="330"/>
      <c r="AQ514" s="329"/>
      <c r="AR514" s="192"/>
      <c r="AS514" s="192"/>
      <c r="AT514" s="330"/>
      <c r="AU514" s="192"/>
      <c r="AV514" s="192"/>
      <c r="AW514" s="192"/>
      <c r="AX514" s="193"/>
    </row>
    <row r="515" spans="1:50" hidden="1" x14ac:dyDescent="0.2">
      <c r="A515" s="174"/>
      <c r="B515" s="171"/>
      <c r="C515" s="165"/>
      <c r="D515" s="171"/>
      <c r="E515" s="331" t="s">
        <v>197</v>
      </c>
      <c r="F515" s="332"/>
      <c r="G515" s="333"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5" t="s">
        <v>195</v>
      </c>
      <c r="AF515" s="326"/>
      <c r="AG515" s="326"/>
      <c r="AH515" s="327"/>
      <c r="AI515" s="328" t="s">
        <v>334</v>
      </c>
      <c r="AJ515" s="328"/>
      <c r="AK515" s="328"/>
      <c r="AL515" s="144"/>
      <c r="AM515" s="328" t="s">
        <v>347</v>
      </c>
      <c r="AN515" s="328"/>
      <c r="AO515" s="328"/>
      <c r="AP515" s="144"/>
      <c r="AQ515" s="144" t="s">
        <v>187</v>
      </c>
      <c r="AR515" s="115"/>
      <c r="AS515" s="115"/>
      <c r="AT515" s="116"/>
      <c r="AU515" s="121" t="s">
        <v>133</v>
      </c>
      <c r="AV515" s="121"/>
      <c r="AW515" s="121"/>
      <c r="AX515" s="122"/>
    </row>
    <row r="516" spans="1:50" hidden="1" x14ac:dyDescent="0.2">
      <c r="A516" s="174"/>
      <c r="B516" s="171"/>
      <c r="C516" s="165"/>
      <c r="D516" s="171"/>
      <c r="E516" s="331"/>
      <c r="F516" s="332"/>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idden="1" x14ac:dyDescent="0.2">
      <c r="A517" s="174"/>
      <c r="B517" s="171"/>
      <c r="C517" s="165"/>
      <c r="D517" s="171"/>
      <c r="E517" s="331"/>
      <c r="F517" s="332"/>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9"/>
      <c r="AF517" s="192"/>
      <c r="AG517" s="192"/>
      <c r="AH517" s="192"/>
      <c r="AI517" s="329"/>
      <c r="AJ517" s="192"/>
      <c r="AK517" s="192"/>
      <c r="AL517" s="192"/>
      <c r="AM517" s="329"/>
      <c r="AN517" s="192"/>
      <c r="AO517" s="192"/>
      <c r="AP517" s="330"/>
      <c r="AQ517" s="329"/>
      <c r="AR517" s="192"/>
      <c r="AS517" s="192"/>
      <c r="AT517" s="330"/>
      <c r="AU517" s="192"/>
      <c r="AV517" s="192"/>
      <c r="AW517" s="192"/>
      <c r="AX517" s="193"/>
    </row>
    <row r="518" spans="1:50" hidden="1" x14ac:dyDescent="0.2">
      <c r="A518" s="174"/>
      <c r="B518" s="171"/>
      <c r="C518" s="165"/>
      <c r="D518" s="171"/>
      <c r="E518" s="331"/>
      <c r="F518" s="332"/>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9"/>
      <c r="AF518" s="192"/>
      <c r="AG518" s="192"/>
      <c r="AH518" s="330"/>
      <c r="AI518" s="329"/>
      <c r="AJ518" s="192"/>
      <c r="AK518" s="192"/>
      <c r="AL518" s="192"/>
      <c r="AM518" s="329"/>
      <c r="AN518" s="192"/>
      <c r="AO518" s="192"/>
      <c r="AP518" s="330"/>
      <c r="AQ518" s="329"/>
      <c r="AR518" s="192"/>
      <c r="AS518" s="192"/>
      <c r="AT518" s="330"/>
      <c r="AU518" s="192"/>
      <c r="AV518" s="192"/>
      <c r="AW518" s="192"/>
      <c r="AX518" s="193"/>
    </row>
    <row r="519" spans="1:50" hidden="1" x14ac:dyDescent="0.2">
      <c r="A519" s="174"/>
      <c r="B519" s="171"/>
      <c r="C519" s="165"/>
      <c r="D519" s="171"/>
      <c r="E519" s="331"/>
      <c r="F519" s="332"/>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9"/>
      <c r="AF519" s="192"/>
      <c r="AG519" s="192"/>
      <c r="AH519" s="330"/>
      <c r="AI519" s="329"/>
      <c r="AJ519" s="192"/>
      <c r="AK519" s="192"/>
      <c r="AL519" s="192"/>
      <c r="AM519" s="329"/>
      <c r="AN519" s="192"/>
      <c r="AO519" s="192"/>
      <c r="AP519" s="330"/>
      <c r="AQ519" s="329"/>
      <c r="AR519" s="192"/>
      <c r="AS519" s="192"/>
      <c r="AT519" s="330"/>
      <c r="AU519" s="192"/>
      <c r="AV519" s="192"/>
      <c r="AW519" s="192"/>
      <c r="AX519" s="193"/>
    </row>
    <row r="520" spans="1:50" hidden="1" x14ac:dyDescent="0.2">
      <c r="A520" s="174"/>
      <c r="B520" s="171"/>
      <c r="C520" s="165"/>
      <c r="D520" s="171"/>
      <c r="E520" s="331" t="s">
        <v>197</v>
      </c>
      <c r="F520" s="332"/>
      <c r="G520" s="333"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5" t="s">
        <v>195</v>
      </c>
      <c r="AF520" s="326"/>
      <c r="AG520" s="326"/>
      <c r="AH520" s="327"/>
      <c r="AI520" s="328" t="s">
        <v>334</v>
      </c>
      <c r="AJ520" s="328"/>
      <c r="AK520" s="328"/>
      <c r="AL520" s="144"/>
      <c r="AM520" s="328" t="s">
        <v>347</v>
      </c>
      <c r="AN520" s="328"/>
      <c r="AO520" s="328"/>
      <c r="AP520" s="144"/>
      <c r="AQ520" s="144" t="s">
        <v>187</v>
      </c>
      <c r="AR520" s="115"/>
      <c r="AS520" s="115"/>
      <c r="AT520" s="116"/>
      <c r="AU520" s="121" t="s">
        <v>133</v>
      </c>
      <c r="AV520" s="121"/>
      <c r="AW520" s="121"/>
      <c r="AX520" s="122"/>
    </row>
    <row r="521" spans="1:50" hidden="1" x14ac:dyDescent="0.2">
      <c r="A521" s="174"/>
      <c r="B521" s="171"/>
      <c r="C521" s="165"/>
      <c r="D521" s="171"/>
      <c r="E521" s="331"/>
      <c r="F521" s="332"/>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idden="1" x14ac:dyDescent="0.2">
      <c r="A522" s="174"/>
      <c r="B522" s="171"/>
      <c r="C522" s="165"/>
      <c r="D522" s="171"/>
      <c r="E522" s="331"/>
      <c r="F522" s="332"/>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9"/>
      <c r="AF522" s="192"/>
      <c r="AG522" s="192"/>
      <c r="AH522" s="192"/>
      <c r="AI522" s="329"/>
      <c r="AJ522" s="192"/>
      <c r="AK522" s="192"/>
      <c r="AL522" s="192"/>
      <c r="AM522" s="329"/>
      <c r="AN522" s="192"/>
      <c r="AO522" s="192"/>
      <c r="AP522" s="330"/>
      <c r="AQ522" s="329"/>
      <c r="AR522" s="192"/>
      <c r="AS522" s="192"/>
      <c r="AT522" s="330"/>
      <c r="AU522" s="192"/>
      <c r="AV522" s="192"/>
      <c r="AW522" s="192"/>
      <c r="AX522" s="193"/>
    </row>
    <row r="523" spans="1:50" hidden="1" x14ac:dyDescent="0.2">
      <c r="A523" s="174"/>
      <c r="B523" s="171"/>
      <c r="C523" s="165"/>
      <c r="D523" s="171"/>
      <c r="E523" s="331"/>
      <c r="F523" s="332"/>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9"/>
      <c r="AF523" s="192"/>
      <c r="AG523" s="192"/>
      <c r="AH523" s="330"/>
      <c r="AI523" s="329"/>
      <c r="AJ523" s="192"/>
      <c r="AK523" s="192"/>
      <c r="AL523" s="192"/>
      <c r="AM523" s="329"/>
      <c r="AN523" s="192"/>
      <c r="AO523" s="192"/>
      <c r="AP523" s="330"/>
      <c r="AQ523" s="329"/>
      <c r="AR523" s="192"/>
      <c r="AS523" s="192"/>
      <c r="AT523" s="330"/>
      <c r="AU523" s="192"/>
      <c r="AV523" s="192"/>
      <c r="AW523" s="192"/>
      <c r="AX523" s="193"/>
    </row>
    <row r="524" spans="1:50" hidden="1" x14ac:dyDescent="0.2">
      <c r="A524" s="174"/>
      <c r="B524" s="171"/>
      <c r="C524" s="165"/>
      <c r="D524" s="171"/>
      <c r="E524" s="331"/>
      <c r="F524" s="332"/>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9"/>
      <c r="AF524" s="192"/>
      <c r="AG524" s="192"/>
      <c r="AH524" s="330"/>
      <c r="AI524" s="329"/>
      <c r="AJ524" s="192"/>
      <c r="AK524" s="192"/>
      <c r="AL524" s="192"/>
      <c r="AM524" s="329"/>
      <c r="AN524" s="192"/>
      <c r="AO524" s="192"/>
      <c r="AP524" s="330"/>
      <c r="AQ524" s="329"/>
      <c r="AR524" s="192"/>
      <c r="AS524" s="192"/>
      <c r="AT524" s="330"/>
      <c r="AU524" s="192"/>
      <c r="AV524" s="192"/>
      <c r="AW524" s="192"/>
      <c r="AX524" s="193"/>
    </row>
    <row r="525" spans="1:50" hidden="1" x14ac:dyDescent="0.2">
      <c r="A525" s="174"/>
      <c r="B525" s="171"/>
      <c r="C525" s="165"/>
      <c r="D525" s="171"/>
      <c r="E525" s="331" t="s">
        <v>197</v>
      </c>
      <c r="F525" s="332"/>
      <c r="G525" s="333"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5" t="s">
        <v>195</v>
      </c>
      <c r="AF525" s="326"/>
      <c r="AG525" s="326"/>
      <c r="AH525" s="327"/>
      <c r="AI525" s="328" t="s">
        <v>334</v>
      </c>
      <c r="AJ525" s="328"/>
      <c r="AK525" s="328"/>
      <c r="AL525" s="144"/>
      <c r="AM525" s="328" t="s">
        <v>347</v>
      </c>
      <c r="AN525" s="328"/>
      <c r="AO525" s="328"/>
      <c r="AP525" s="144"/>
      <c r="AQ525" s="144" t="s">
        <v>187</v>
      </c>
      <c r="AR525" s="115"/>
      <c r="AS525" s="115"/>
      <c r="AT525" s="116"/>
      <c r="AU525" s="121" t="s">
        <v>133</v>
      </c>
      <c r="AV525" s="121"/>
      <c r="AW525" s="121"/>
      <c r="AX525" s="122"/>
    </row>
    <row r="526" spans="1:50" hidden="1" x14ac:dyDescent="0.2">
      <c r="A526" s="174"/>
      <c r="B526" s="171"/>
      <c r="C526" s="165"/>
      <c r="D526" s="171"/>
      <c r="E526" s="331"/>
      <c r="F526" s="332"/>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idden="1" x14ac:dyDescent="0.2">
      <c r="A527" s="174"/>
      <c r="B527" s="171"/>
      <c r="C527" s="165"/>
      <c r="D527" s="171"/>
      <c r="E527" s="331"/>
      <c r="F527" s="332"/>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9"/>
      <c r="AF527" s="192"/>
      <c r="AG527" s="192"/>
      <c r="AH527" s="192"/>
      <c r="AI527" s="329"/>
      <c r="AJ527" s="192"/>
      <c r="AK527" s="192"/>
      <c r="AL527" s="192"/>
      <c r="AM527" s="329"/>
      <c r="AN527" s="192"/>
      <c r="AO527" s="192"/>
      <c r="AP527" s="330"/>
      <c r="AQ527" s="329"/>
      <c r="AR527" s="192"/>
      <c r="AS527" s="192"/>
      <c r="AT527" s="330"/>
      <c r="AU527" s="192"/>
      <c r="AV527" s="192"/>
      <c r="AW527" s="192"/>
      <c r="AX527" s="193"/>
    </row>
    <row r="528" spans="1:50" hidden="1" x14ac:dyDescent="0.2">
      <c r="A528" s="174"/>
      <c r="B528" s="171"/>
      <c r="C528" s="165"/>
      <c r="D528" s="171"/>
      <c r="E528" s="331"/>
      <c r="F528" s="332"/>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9"/>
      <c r="AF528" s="192"/>
      <c r="AG528" s="192"/>
      <c r="AH528" s="330"/>
      <c r="AI528" s="329"/>
      <c r="AJ528" s="192"/>
      <c r="AK528" s="192"/>
      <c r="AL528" s="192"/>
      <c r="AM528" s="329"/>
      <c r="AN528" s="192"/>
      <c r="AO528" s="192"/>
      <c r="AP528" s="330"/>
      <c r="AQ528" s="329"/>
      <c r="AR528" s="192"/>
      <c r="AS528" s="192"/>
      <c r="AT528" s="330"/>
      <c r="AU528" s="192"/>
      <c r="AV528" s="192"/>
      <c r="AW528" s="192"/>
      <c r="AX528" s="193"/>
    </row>
    <row r="529" spans="1:50" hidden="1" x14ac:dyDescent="0.2">
      <c r="A529" s="174"/>
      <c r="B529" s="171"/>
      <c r="C529" s="165"/>
      <c r="D529" s="171"/>
      <c r="E529" s="331"/>
      <c r="F529" s="332"/>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9"/>
      <c r="AF529" s="192"/>
      <c r="AG529" s="192"/>
      <c r="AH529" s="330"/>
      <c r="AI529" s="329"/>
      <c r="AJ529" s="192"/>
      <c r="AK529" s="192"/>
      <c r="AL529" s="192"/>
      <c r="AM529" s="329"/>
      <c r="AN529" s="192"/>
      <c r="AO529" s="192"/>
      <c r="AP529" s="330"/>
      <c r="AQ529" s="329"/>
      <c r="AR529" s="192"/>
      <c r="AS529" s="192"/>
      <c r="AT529" s="330"/>
      <c r="AU529" s="192"/>
      <c r="AV529" s="192"/>
      <c r="AW529" s="192"/>
      <c r="AX529" s="193"/>
    </row>
    <row r="530" spans="1:50" hidden="1" x14ac:dyDescent="0.2">
      <c r="A530" s="174"/>
      <c r="B530" s="171"/>
      <c r="C530" s="165"/>
      <c r="D530" s="171"/>
      <c r="E530" s="331" t="s">
        <v>197</v>
      </c>
      <c r="F530" s="332"/>
      <c r="G530" s="333"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5" t="s">
        <v>195</v>
      </c>
      <c r="AF530" s="326"/>
      <c r="AG530" s="326"/>
      <c r="AH530" s="327"/>
      <c r="AI530" s="328" t="s">
        <v>334</v>
      </c>
      <c r="AJ530" s="328"/>
      <c r="AK530" s="328"/>
      <c r="AL530" s="144"/>
      <c r="AM530" s="328" t="s">
        <v>347</v>
      </c>
      <c r="AN530" s="328"/>
      <c r="AO530" s="328"/>
      <c r="AP530" s="144"/>
      <c r="AQ530" s="144" t="s">
        <v>187</v>
      </c>
      <c r="AR530" s="115"/>
      <c r="AS530" s="115"/>
      <c r="AT530" s="116"/>
      <c r="AU530" s="121" t="s">
        <v>133</v>
      </c>
      <c r="AV530" s="121"/>
      <c r="AW530" s="121"/>
      <c r="AX530" s="122"/>
    </row>
    <row r="531" spans="1:50" hidden="1" x14ac:dyDescent="0.2">
      <c r="A531" s="174"/>
      <c r="B531" s="171"/>
      <c r="C531" s="165"/>
      <c r="D531" s="171"/>
      <c r="E531" s="331"/>
      <c r="F531" s="332"/>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idden="1" x14ac:dyDescent="0.2">
      <c r="A532" s="174"/>
      <c r="B532" s="171"/>
      <c r="C532" s="165"/>
      <c r="D532" s="171"/>
      <c r="E532" s="331"/>
      <c r="F532" s="332"/>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9"/>
      <c r="AF532" s="192"/>
      <c r="AG532" s="192"/>
      <c r="AH532" s="192"/>
      <c r="AI532" s="329"/>
      <c r="AJ532" s="192"/>
      <c r="AK532" s="192"/>
      <c r="AL532" s="192"/>
      <c r="AM532" s="329"/>
      <c r="AN532" s="192"/>
      <c r="AO532" s="192"/>
      <c r="AP532" s="330"/>
      <c r="AQ532" s="329"/>
      <c r="AR532" s="192"/>
      <c r="AS532" s="192"/>
      <c r="AT532" s="330"/>
      <c r="AU532" s="192"/>
      <c r="AV532" s="192"/>
      <c r="AW532" s="192"/>
      <c r="AX532" s="193"/>
    </row>
    <row r="533" spans="1:50" hidden="1" x14ac:dyDescent="0.2">
      <c r="A533" s="174"/>
      <c r="B533" s="171"/>
      <c r="C533" s="165"/>
      <c r="D533" s="171"/>
      <c r="E533" s="331"/>
      <c r="F533" s="332"/>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9"/>
      <c r="AF533" s="192"/>
      <c r="AG533" s="192"/>
      <c r="AH533" s="330"/>
      <c r="AI533" s="329"/>
      <c r="AJ533" s="192"/>
      <c r="AK533" s="192"/>
      <c r="AL533" s="192"/>
      <c r="AM533" s="329"/>
      <c r="AN533" s="192"/>
      <c r="AO533" s="192"/>
      <c r="AP533" s="330"/>
      <c r="AQ533" s="329"/>
      <c r="AR533" s="192"/>
      <c r="AS533" s="192"/>
      <c r="AT533" s="330"/>
      <c r="AU533" s="192"/>
      <c r="AV533" s="192"/>
      <c r="AW533" s="192"/>
      <c r="AX533" s="193"/>
    </row>
    <row r="534" spans="1:50" hidden="1" x14ac:dyDescent="0.2">
      <c r="A534" s="174"/>
      <c r="B534" s="171"/>
      <c r="C534" s="165"/>
      <c r="D534" s="171"/>
      <c r="E534" s="331"/>
      <c r="F534" s="332"/>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9"/>
      <c r="AF534" s="192"/>
      <c r="AG534" s="192"/>
      <c r="AH534" s="330"/>
      <c r="AI534" s="329"/>
      <c r="AJ534" s="192"/>
      <c r="AK534" s="192"/>
      <c r="AL534" s="192"/>
      <c r="AM534" s="329"/>
      <c r="AN534" s="192"/>
      <c r="AO534" s="192"/>
      <c r="AP534" s="330"/>
      <c r="AQ534" s="329"/>
      <c r="AR534" s="192"/>
      <c r="AS534" s="192"/>
      <c r="AT534" s="330"/>
      <c r="AU534" s="192"/>
      <c r="AV534" s="192"/>
      <c r="AW534" s="192"/>
      <c r="AX534" s="193"/>
    </row>
    <row r="535" spans="1:50" hidden="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idden="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idden="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idden="1" x14ac:dyDescent="0.2">
      <c r="A538" s="174"/>
      <c r="B538" s="171"/>
      <c r="C538" s="165"/>
      <c r="D538" s="171"/>
      <c r="E538" s="159" t="s">
        <v>326</v>
      </c>
      <c r="F538" s="160"/>
      <c r="G538" s="885" t="s">
        <v>207</v>
      </c>
      <c r="H538" s="108"/>
      <c r="I538" s="108"/>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idden="1" x14ac:dyDescent="0.2">
      <c r="A539" s="174"/>
      <c r="B539" s="171"/>
      <c r="C539" s="165"/>
      <c r="D539" s="171"/>
      <c r="E539" s="331" t="s">
        <v>196</v>
      </c>
      <c r="F539" s="332"/>
      <c r="G539" s="333"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5" t="s">
        <v>195</v>
      </c>
      <c r="AF539" s="326"/>
      <c r="AG539" s="326"/>
      <c r="AH539" s="327"/>
      <c r="AI539" s="328" t="s">
        <v>334</v>
      </c>
      <c r="AJ539" s="328"/>
      <c r="AK539" s="328"/>
      <c r="AL539" s="144"/>
      <c r="AM539" s="328" t="s">
        <v>347</v>
      </c>
      <c r="AN539" s="328"/>
      <c r="AO539" s="328"/>
      <c r="AP539" s="144"/>
      <c r="AQ539" s="144" t="s">
        <v>187</v>
      </c>
      <c r="AR539" s="115"/>
      <c r="AS539" s="115"/>
      <c r="AT539" s="116"/>
      <c r="AU539" s="121" t="s">
        <v>133</v>
      </c>
      <c r="AV539" s="121"/>
      <c r="AW539" s="121"/>
      <c r="AX539" s="122"/>
    </row>
    <row r="540" spans="1:50" hidden="1" x14ac:dyDescent="0.2">
      <c r="A540" s="174"/>
      <c r="B540" s="171"/>
      <c r="C540" s="165"/>
      <c r="D540" s="171"/>
      <c r="E540" s="331"/>
      <c r="F540" s="332"/>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idden="1" x14ac:dyDescent="0.2">
      <c r="A541" s="174"/>
      <c r="B541" s="171"/>
      <c r="C541" s="165"/>
      <c r="D541" s="171"/>
      <c r="E541" s="331"/>
      <c r="F541" s="332"/>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9"/>
      <c r="AF541" s="192"/>
      <c r="AG541" s="192"/>
      <c r="AH541" s="192"/>
      <c r="AI541" s="329"/>
      <c r="AJ541" s="192"/>
      <c r="AK541" s="192"/>
      <c r="AL541" s="192"/>
      <c r="AM541" s="329"/>
      <c r="AN541" s="192"/>
      <c r="AO541" s="192"/>
      <c r="AP541" s="330"/>
      <c r="AQ541" s="329"/>
      <c r="AR541" s="192"/>
      <c r="AS541" s="192"/>
      <c r="AT541" s="330"/>
      <c r="AU541" s="192"/>
      <c r="AV541" s="192"/>
      <c r="AW541" s="192"/>
      <c r="AX541" s="193"/>
    </row>
    <row r="542" spans="1:50" hidden="1" x14ac:dyDescent="0.2">
      <c r="A542" s="174"/>
      <c r="B542" s="171"/>
      <c r="C542" s="165"/>
      <c r="D542" s="171"/>
      <c r="E542" s="331"/>
      <c r="F542" s="332"/>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9"/>
      <c r="AF542" s="192"/>
      <c r="AG542" s="192"/>
      <c r="AH542" s="330"/>
      <c r="AI542" s="329"/>
      <c r="AJ542" s="192"/>
      <c r="AK542" s="192"/>
      <c r="AL542" s="192"/>
      <c r="AM542" s="329"/>
      <c r="AN542" s="192"/>
      <c r="AO542" s="192"/>
      <c r="AP542" s="330"/>
      <c r="AQ542" s="329"/>
      <c r="AR542" s="192"/>
      <c r="AS542" s="192"/>
      <c r="AT542" s="330"/>
      <c r="AU542" s="192"/>
      <c r="AV542" s="192"/>
      <c r="AW542" s="192"/>
      <c r="AX542" s="193"/>
    </row>
    <row r="543" spans="1:50" hidden="1" x14ac:dyDescent="0.2">
      <c r="A543" s="174"/>
      <c r="B543" s="171"/>
      <c r="C543" s="165"/>
      <c r="D543" s="171"/>
      <c r="E543" s="331"/>
      <c r="F543" s="332"/>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9"/>
      <c r="AF543" s="192"/>
      <c r="AG543" s="192"/>
      <c r="AH543" s="330"/>
      <c r="AI543" s="329"/>
      <c r="AJ543" s="192"/>
      <c r="AK543" s="192"/>
      <c r="AL543" s="192"/>
      <c r="AM543" s="329"/>
      <c r="AN543" s="192"/>
      <c r="AO543" s="192"/>
      <c r="AP543" s="330"/>
      <c r="AQ543" s="329"/>
      <c r="AR543" s="192"/>
      <c r="AS543" s="192"/>
      <c r="AT543" s="330"/>
      <c r="AU543" s="192"/>
      <c r="AV543" s="192"/>
      <c r="AW543" s="192"/>
      <c r="AX543" s="193"/>
    </row>
    <row r="544" spans="1:50" hidden="1" x14ac:dyDescent="0.2">
      <c r="A544" s="174"/>
      <c r="B544" s="171"/>
      <c r="C544" s="165"/>
      <c r="D544" s="171"/>
      <c r="E544" s="331" t="s">
        <v>196</v>
      </c>
      <c r="F544" s="332"/>
      <c r="G544" s="333"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5" t="s">
        <v>195</v>
      </c>
      <c r="AF544" s="326"/>
      <c r="AG544" s="326"/>
      <c r="AH544" s="327"/>
      <c r="AI544" s="328" t="s">
        <v>334</v>
      </c>
      <c r="AJ544" s="328"/>
      <c r="AK544" s="328"/>
      <c r="AL544" s="144"/>
      <c r="AM544" s="328" t="s">
        <v>347</v>
      </c>
      <c r="AN544" s="328"/>
      <c r="AO544" s="328"/>
      <c r="AP544" s="144"/>
      <c r="AQ544" s="144" t="s">
        <v>187</v>
      </c>
      <c r="AR544" s="115"/>
      <c r="AS544" s="115"/>
      <c r="AT544" s="116"/>
      <c r="AU544" s="121" t="s">
        <v>133</v>
      </c>
      <c r="AV544" s="121"/>
      <c r="AW544" s="121"/>
      <c r="AX544" s="122"/>
    </row>
    <row r="545" spans="1:50" hidden="1" x14ac:dyDescent="0.2">
      <c r="A545" s="174"/>
      <c r="B545" s="171"/>
      <c r="C545" s="165"/>
      <c r="D545" s="171"/>
      <c r="E545" s="331"/>
      <c r="F545" s="332"/>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idden="1" x14ac:dyDescent="0.2">
      <c r="A546" s="174"/>
      <c r="B546" s="171"/>
      <c r="C546" s="165"/>
      <c r="D546" s="171"/>
      <c r="E546" s="331"/>
      <c r="F546" s="332"/>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9"/>
      <c r="AF546" s="192"/>
      <c r="AG546" s="192"/>
      <c r="AH546" s="192"/>
      <c r="AI546" s="329"/>
      <c r="AJ546" s="192"/>
      <c r="AK546" s="192"/>
      <c r="AL546" s="192"/>
      <c r="AM546" s="329"/>
      <c r="AN546" s="192"/>
      <c r="AO546" s="192"/>
      <c r="AP546" s="330"/>
      <c r="AQ546" s="329"/>
      <c r="AR546" s="192"/>
      <c r="AS546" s="192"/>
      <c r="AT546" s="330"/>
      <c r="AU546" s="192"/>
      <c r="AV546" s="192"/>
      <c r="AW546" s="192"/>
      <c r="AX546" s="193"/>
    </row>
    <row r="547" spans="1:50" hidden="1" x14ac:dyDescent="0.2">
      <c r="A547" s="174"/>
      <c r="B547" s="171"/>
      <c r="C547" s="165"/>
      <c r="D547" s="171"/>
      <c r="E547" s="331"/>
      <c r="F547" s="332"/>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9"/>
      <c r="AF547" s="192"/>
      <c r="AG547" s="192"/>
      <c r="AH547" s="330"/>
      <c r="AI547" s="329"/>
      <c r="AJ547" s="192"/>
      <c r="AK547" s="192"/>
      <c r="AL547" s="192"/>
      <c r="AM547" s="329"/>
      <c r="AN547" s="192"/>
      <c r="AO547" s="192"/>
      <c r="AP547" s="330"/>
      <c r="AQ547" s="329"/>
      <c r="AR547" s="192"/>
      <c r="AS547" s="192"/>
      <c r="AT547" s="330"/>
      <c r="AU547" s="192"/>
      <c r="AV547" s="192"/>
      <c r="AW547" s="192"/>
      <c r="AX547" s="193"/>
    </row>
    <row r="548" spans="1:50" hidden="1" x14ac:dyDescent="0.2">
      <c r="A548" s="174"/>
      <c r="B548" s="171"/>
      <c r="C548" s="165"/>
      <c r="D548" s="171"/>
      <c r="E548" s="331"/>
      <c r="F548" s="332"/>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9"/>
      <c r="AF548" s="192"/>
      <c r="AG548" s="192"/>
      <c r="AH548" s="330"/>
      <c r="AI548" s="329"/>
      <c r="AJ548" s="192"/>
      <c r="AK548" s="192"/>
      <c r="AL548" s="192"/>
      <c r="AM548" s="329"/>
      <c r="AN548" s="192"/>
      <c r="AO548" s="192"/>
      <c r="AP548" s="330"/>
      <c r="AQ548" s="329"/>
      <c r="AR548" s="192"/>
      <c r="AS548" s="192"/>
      <c r="AT548" s="330"/>
      <c r="AU548" s="192"/>
      <c r="AV548" s="192"/>
      <c r="AW548" s="192"/>
      <c r="AX548" s="193"/>
    </row>
    <row r="549" spans="1:50" hidden="1" x14ac:dyDescent="0.2">
      <c r="A549" s="174"/>
      <c r="B549" s="171"/>
      <c r="C549" s="165"/>
      <c r="D549" s="171"/>
      <c r="E549" s="331" t="s">
        <v>196</v>
      </c>
      <c r="F549" s="332"/>
      <c r="G549" s="333"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5" t="s">
        <v>195</v>
      </c>
      <c r="AF549" s="326"/>
      <c r="AG549" s="326"/>
      <c r="AH549" s="327"/>
      <c r="AI549" s="328" t="s">
        <v>334</v>
      </c>
      <c r="AJ549" s="328"/>
      <c r="AK549" s="328"/>
      <c r="AL549" s="144"/>
      <c r="AM549" s="328" t="s">
        <v>347</v>
      </c>
      <c r="AN549" s="328"/>
      <c r="AO549" s="328"/>
      <c r="AP549" s="144"/>
      <c r="AQ549" s="144" t="s">
        <v>187</v>
      </c>
      <c r="AR549" s="115"/>
      <c r="AS549" s="115"/>
      <c r="AT549" s="116"/>
      <c r="AU549" s="121" t="s">
        <v>133</v>
      </c>
      <c r="AV549" s="121"/>
      <c r="AW549" s="121"/>
      <c r="AX549" s="122"/>
    </row>
    <row r="550" spans="1:50" hidden="1" x14ac:dyDescent="0.2">
      <c r="A550" s="174"/>
      <c r="B550" s="171"/>
      <c r="C550" s="165"/>
      <c r="D550" s="171"/>
      <c r="E550" s="331"/>
      <c r="F550" s="332"/>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idden="1" x14ac:dyDescent="0.2">
      <c r="A551" s="174"/>
      <c r="B551" s="171"/>
      <c r="C551" s="165"/>
      <c r="D551" s="171"/>
      <c r="E551" s="331"/>
      <c r="F551" s="332"/>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9"/>
      <c r="AF551" s="192"/>
      <c r="AG551" s="192"/>
      <c r="AH551" s="192"/>
      <c r="AI551" s="329"/>
      <c r="AJ551" s="192"/>
      <c r="AK551" s="192"/>
      <c r="AL551" s="192"/>
      <c r="AM551" s="329"/>
      <c r="AN551" s="192"/>
      <c r="AO551" s="192"/>
      <c r="AP551" s="330"/>
      <c r="AQ551" s="329"/>
      <c r="AR551" s="192"/>
      <c r="AS551" s="192"/>
      <c r="AT551" s="330"/>
      <c r="AU551" s="192"/>
      <c r="AV551" s="192"/>
      <c r="AW551" s="192"/>
      <c r="AX551" s="193"/>
    </row>
    <row r="552" spans="1:50" hidden="1" x14ac:dyDescent="0.2">
      <c r="A552" s="174"/>
      <c r="B552" s="171"/>
      <c r="C552" s="165"/>
      <c r="D552" s="171"/>
      <c r="E552" s="331"/>
      <c r="F552" s="332"/>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9"/>
      <c r="AF552" s="192"/>
      <c r="AG552" s="192"/>
      <c r="AH552" s="330"/>
      <c r="AI552" s="329"/>
      <c r="AJ552" s="192"/>
      <c r="AK552" s="192"/>
      <c r="AL552" s="192"/>
      <c r="AM552" s="329"/>
      <c r="AN552" s="192"/>
      <c r="AO552" s="192"/>
      <c r="AP552" s="330"/>
      <c r="AQ552" s="329"/>
      <c r="AR552" s="192"/>
      <c r="AS552" s="192"/>
      <c r="AT552" s="330"/>
      <c r="AU552" s="192"/>
      <c r="AV552" s="192"/>
      <c r="AW552" s="192"/>
      <c r="AX552" s="193"/>
    </row>
    <row r="553" spans="1:50" hidden="1" x14ac:dyDescent="0.2">
      <c r="A553" s="174"/>
      <c r="B553" s="171"/>
      <c r="C553" s="165"/>
      <c r="D553" s="171"/>
      <c r="E553" s="331"/>
      <c r="F553" s="332"/>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9"/>
      <c r="AF553" s="192"/>
      <c r="AG553" s="192"/>
      <c r="AH553" s="330"/>
      <c r="AI553" s="329"/>
      <c r="AJ553" s="192"/>
      <c r="AK553" s="192"/>
      <c r="AL553" s="192"/>
      <c r="AM553" s="329"/>
      <c r="AN553" s="192"/>
      <c r="AO553" s="192"/>
      <c r="AP553" s="330"/>
      <c r="AQ553" s="329"/>
      <c r="AR553" s="192"/>
      <c r="AS553" s="192"/>
      <c r="AT553" s="330"/>
      <c r="AU553" s="192"/>
      <c r="AV553" s="192"/>
      <c r="AW553" s="192"/>
      <c r="AX553" s="193"/>
    </row>
    <row r="554" spans="1:50" hidden="1" x14ac:dyDescent="0.2">
      <c r="A554" s="174"/>
      <c r="B554" s="171"/>
      <c r="C554" s="165"/>
      <c r="D554" s="171"/>
      <c r="E554" s="331" t="s">
        <v>196</v>
      </c>
      <c r="F554" s="332"/>
      <c r="G554" s="333"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5" t="s">
        <v>195</v>
      </c>
      <c r="AF554" s="326"/>
      <c r="AG554" s="326"/>
      <c r="AH554" s="327"/>
      <c r="AI554" s="328" t="s">
        <v>334</v>
      </c>
      <c r="AJ554" s="328"/>
      <c r="AK554" s="328"/>
      <c r="AL554" s="144"/>
      <c r="AM554" s="328" t="s">
        <v>347</v>
      </c>
      <c r="AN554" s="328"/>
      <c r="AO554" s="328"/>
      <c r="AP554" s="144"/>
      <c r="AQ554" s="144" t="s">
        <v>187</v>
      </c>
      <c r="AR554" s="115"/>
      <c r="AS554" s="115"/>
      <c r="AT554" s="116"/>
      <c r="AU554" s="121" t="s">
        <v>133</v>
      </c>
      <c r="AV554" s="121"/>
      <c r="AW554" s="121"/>
      <c r="AX554" s="122"/>
    </row>
    <row r="555" spans="1:50" hidden="1" x14ac:dyDescent="0.2">
      <c r="A555" s="174"/>
      <c r="B555" s="171"/>
      <c r="C555" s="165"/>
      <c r="D555" s="171"/>
      <c r="E555" s="331"/>
      <c r="F555" s="332"/>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idden="1" x14ac:dyDescent="0.2">
      <c r="A556" s="174"/>
      <c r="B556" s="171"/>
      <c r="C556" s="165"/>
      <c r="D556" s="171"/>
      <c r="E556" s="331"/>
      <c r="F556" s="332"/>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9"/>
      <c r="AF556" s="192"/>
      <c r="AG556" s="192"/>
      <c r="AH556" s="192"/>
      <c r="AI556" s="329"/>
      <c r="AJ556" s="192"/>
      <c r="AK556" s="192"/>
      <c r="AL556" s="192"/>
      <c r="AM556" s="329"/>
      <c r="AN556" s="192"/>
      <c r="AO556" s="192"/>
      <c r="AP556" s="330"/>
      <c r="AQ556" s="329"/>
      <c r="AR556" s="192"/>
      <c r="AS556" s="192"/>
      <c r="AT556" s="330"/>
      <c r="AU556" s="192"/>
      <c r="AV556" s="192"/>
      <c r="AW556" s="192"/>
      <c r="AX556" s="193"/>
    </row>
    <row r="557" spans="1:50" hidden="1" x14ac:dyDescent="0.2">
      <c r="A557" s="174"/>
      <c r="B557" s="171"/>
      <c r="C557" s="165"/>
      <c r="D557" s="171"/>
      <c r="E557" s="331"/>
      <c r="F557" s="332"/>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9"/>
      <c r="AF557" s="192"/>
      <c r="AG557" s="192"/>
      <c r="AH557" s="330"/>
      <c r="AI557" s="329"/>
      <c r="AJ557" s="192"/>
      <c r="AK557" s="192"/>
      <c r="AL557" s="192"/>
      <c r="AM557" s="329"/>
      <c r="AN557" s="192"/>
      <c r="AO557" s="192"/>
      <c r="AP557" s="330"/>
      <c r="AQ557" s="329"/>
      <c r="AR557" s="192"/>
      <c r="AS557" s="192"/>
      <c r="AT557" s="330"/>
      <c r="AU557" s="192"/>
      <c r="AV557" s="192"/>
      <c r="AW557" s="192"/>
      <c r="AX557" s="193"/>
    </row>
    <row r="558" spans="1:50" hidden="1" x14ac:dyDescent="0.2">
      <c r="A558" s="174"/>
      <c r="B558" s="171"/>
      <c r="C558" s="165"/>
      <c r="D558" s="171"/>
      <c r="E558" s="331"/>
      <c r="F558" s="332"/>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9"/>
      <c r="AF558" s="192"/>
      <c r="AG558" s="192"/>
      <c r="AH558" s="330"/>
      <c r="AI558" s="329"/>
      <c r="AJ558" s="192"/>
      <c r="AK558" s="192"/>
      <c r="AL558" s="192"/>
      <c r="AM558" s="329"/>
      <c r="AN558" s="192"/>
      <c r="AO558" s="192"/>
      <c r="AP558" s="330"/>
      <c r="AQ558" s="329"/>
      <c r="AR558" s="192"/>
      <c r="AS558" s="192"/>
      <c r="AT558" s="330"/>
      <c r="AU558" s="192"/>
      <c r="AV558" s="192"/>
      <c r="AW558" s="192"/>
      <c r="AX558" s="193"/>
    </row>
    <row r="559" spans="1:50" hidden="1" x14ac:dyDescent="0.2">
      <c r="A559" s="174"/>
      <c r="B559" s="171"/>
      <c r="C559" s="165"/>
      <c r="D559" s="171"/>
      <c r="E559" s="331" t="s">
        <v>196</v>
      </c>
      <c r="F559" s="332"/>
      <c r="G559" s="333"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5" t="s">
        <v>195</v>
      </c>
      <c r="AF559" s="326"/>
      <c r="AG559" s="326"/>
      <c r="AH559" s="327"/>
      <c r="AI559" s="328" t="s">
        <v>334</v>
      </c>
      <c r="AJ559" s="328"/>
      <c r="AK559" s="328"/>
      <c r="AL559" s="144"/>
      <c r="AM559" s="328" t="s">
        <v>347</v>
      </c>
      <c r="AN559" s="328"/>
      <c r="AO559" s="328"/>
      <c r="AP559" s="144"/>
      <c r="AQ559" s="144" t="s">
        <v>187</v>
      </c>
      <c r="AR559" s="115"/>
      <c r="AS559" s="115"/>
      <c r="AT559" s="116"/>
      <c r="AU559" s="121" t="s">
        <v>133</v>
      </c>
      <c r="AV559" s="121"/>
      <c r="AW559" s="121"/>
      <c r="AX559" s="122"/>
    </row>
    <row r="560" spans="1:50" hidden="1" x14ac:dyDescent="0.2">
      <c r="A560" s="174"/>
      <c r="B560" s="171"/>
      <c r="C560" s="165"/>
      <c r="D560" s="171"/>
      <c r="E560" s="331"/>
      <c r="F560" s="332"/>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idden="1" x14ac:dyDescent="0.2">
      <c r="A561" s="174"/>
      <c r="B561" s="171"/>
      <c r="C561" s="165"/>
      <c r="D561" s="171"/>
      <c r="E561" s="331"/>
      <c r="F561" s="332"/>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9"/>
      <c r="AF561" s="192"/>
      <c r="AG561" s="192"/>
      <c r="AH561" s="192"/>
      <c r="AI561" s="329"/>
      <c r="AJ561" s="192"/>
      <c r="AK561" s="192"/>
      <c r="AL561" s="192"/>
      <c r="AM561" s="329"/>
      <c r="AN561" s="192"/>
      <c r="AO561" s="192"/>
      <c r="AP561" s="330"/>
      <c r="AQ561" s="329"/>
      <c r="AR561" s="192"/>
      <c r="AS561" s="192"/>
      <c r="AT561" s="330"/>
      <c r="AU561" s="192"/>
      <c r="AV561" s="192"/>
      <c r="AW561" s="192"/>
      <c r="AX561" s="193"/>
    </row>
    <row r="562" spans="1:50" hidden="1" x14ac:dyDescent="0.2">
      <c r="A562" s="174"/>
      <c r="B562" s="171"/>
      <c r="C562" s="165"/>
      <c r="D562" s="171"/>
      <c r="E562" s="331"/>
      <c r="F562" s="332"/>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9"/>
      <c r="AF562" s="192"/>
      <c r="AG562" s="192"/>
      <c r="AH562" s="330"/>
      <c r="AI562" s="329"/>
      <c r="AJ562" s="192"/>
      <c r="AK562" s="192"/>
      <c r="AL562" s="192"/>
      <c r="AM562" s="329"/>
      <c r="AN562" s="192"/>
      <c r="AO562" s="192"/>
      <c r="AP562" s="330"/>
      <c r="AQ562" s="329"/>
      <c r="AR562" s="192"/>
      <c r="AS562" s="192"/>
      <c r="AT562" s="330"/>
      <c r="AU562" s="192"/>
      <c r="AV562" s="192"/>
      <c r="AW562" s="192"/>
      <c r="AX562" s="193"/>
    </row>
    <row r="563" spans="1:50" hidden="1" x14ac:dyDescent="0.2">
      <c r="A563" s="174"/>
      <c r="B563" s="171"/>
      <c r="C563" s="165"/>
      <c r="D563" s="171"/>
      <c r="E563" s="331"/>
      <c r="F563" s="332"/>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9"/>
      <c r="AF563" s="192"/>
      <c r="AG563" s="192"/>
      <c r="AH563" s="330"/>
      <c r="AI563" s="329"/>
      <c r="AJ563" s="192"/>
      <c r="AK563" s="192"/>
      <c r="AL563" s="192"/>
      <c r="AM563" s="329"/>
      <c r="AN563" s="192"/>
      <c r="AO563" s="192"/>
      <c r="AP563" s="330"/>
      <c r="AQ563" s="329"/>
      <c r="AR563" s="192"/>
      <c r="AS563" s="192"/>
      <c r="AT563" s="330"/>
      <c r="AU563" s="192"/>
      <c r="AV563" s="192"/>
      <c r="AW563" s="192"/>
      <c r="AX563" s="193"/>
    </row>
    <row r="564" spans="1:50" hidden="1" x14ac:dyDescent="0.2">
      <c r="A564" s="174"/>
      <c r="B564" s="171"/>
      <c r="C564" s="165"/>
      <c r="D564" s="171"/>
      <c r="E564" s="331" t="s">
        <v>197</v>
      </c>
      <c r="F564" s="332"/>
      <c r="G564" s="333"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5" t="s">
        <v>195</v>
      </c>
      <c r="AF564" s="326"/>
      <c r="AG564" s="326"/>
      <c r="AH564" s="327"/>
      <c r="AI564" s="328" t="s">
        <v>334</v>
      </c>
      <c r="AJ564" s="328"/>
      <c r="AK564" s="328"/>
      <c r="AL564" s="144"/>
      <c r="AM564" s="328" t="s">
        <v>347</v>
      </c>
      <c r="AN564" s="328"/>
      <c r="AO564" s="328"/>
      <c r="AP564" s="144"/>
      <c r="AQ564" s="144" t="s">
        <v>187</v>
      </c>
      <c r="AR564" s="115"/>
      <c r="AS564" s="115"/>
      <c r="AT564" s="116"/>
      <c r="AU564" s="121" t="s">
        <v>133</v>
      </c>
      <c r="AV564" s="121"/>
      <c r="AW564" s="121"/>
      <c r="AX564" s="122"/>
    </row>
    <row r="565" spans="1:50" hidden="1" x14ac:dyDescent="0.2">
      <c r="A565" s="174"/>
      <c r="B565" s="171"/>
      <c r="C565" s="165"/>
      <c r="D565" s="171"/>
      <c r="E565" s="331"/>
      <c r="F565" s="332"/>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idden="1" x14ac:dyDescent="0.2">
      <c r="A566" s="174"/>
      <c r="B566" s="171"/>
      <c r="C566" s="165"/>
      <c r="D566" s="171"/>
      <c r="E566" s="331"/>
      <c r="F566" s="332"/>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9"/>
      <c r="AF566" s="192"/>
      <c r="AG566" s="192"/>
      <c r="AH566" s="192"/>
      <c r="AI566" s="329"/>
      <c r="AJ566" s="192"/>
      <c r="AK566" s="192"/>
      <c r="AL566" s="192"/>
      <c r="AM566" s="329"/>
      <c r="AN566" s="192"/>
      <c r="AO566" s="192"/>
      <c r="AP566" s="330"/>
      <c r="AQ566" s="329"/>
      <c r="AR566" s="192"/>
      <c r="AS566" s="192"/>
      <c r="AT566" s="330"/>
      <c r="AU566" s="192"/>
      <c r="AV566" s="192"/>
      <c r="AW566" s="192"/>
      <c r="AX566" s="193"/>
    </row>
    <row r="567" spans="1:50" hidden="1" x14ac:dyDescent="0.2">
      <c r="A567" s="174"/>
      <c r="B567" s="171"/>
      <c r="C567" s="165"/>
      <c r="D567" s="171"/>
      <c r="E567" s="331"/>
      <c r="F567" s="332"/>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9"/>
      <c r="AF567" s="192"/>
      <c r="AG567" s="192"/>
      <c r="AH567" s="330"/>
      <c r="AI567" s="329"/>
      <c r="AJ567" s="192"/>
      <c r="AK567" s="192"/>
      <c r="AL567" s="192"/>
      <c r="AM567" s="329"/>
      <c r="AN567" s="192"/>
      <c r="AO567" s="192"/>
      <c r="AP567" s="330"/>
      <c r="AQ567" s="329"/>
      <c r="AR567" s="192"/>
      <c r="AS567" s="192"/>
      <c r="AT567" s="330"/>
      <c r="AU567" s="192"/>
      <c r="AV567" s="192"/>
      <c r="AW567" s="192"/>
      <c r="AX567" s="193"/>
    </row>
    <row r="568" spans="1:50" hidden="1" x14ac:dyDescent="0.2">
      <c r="A568" s="174"/>
      <c r="B568" s="171"/>
      <c r="C568" s="165"/>
      <c r="D568" s="171"/>
      <c r="E568" s="331"/>
      <c r="F568" s="332"/>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9"/>
      <c r="AF568" s="192"/>
      <c r="AG568" s="192"/>
      <c r="AH568" s="330"/>
      <c r="AI568" s="329"/>
      <c r="AJ568" s="192"/>
      <c r="AK568" s="192"/>
      <c r="AL568" s="192"/>
      <c r="AM568" s="329"/>
      <c r="AN568" s="192"/>
      <c r="AO568" s="192"/>
      <c r="AP568" s="330"/>
      <c r="AQ568" s="329"/>
      <c r="AR568" s="192"/>
      <c r="AS568" s="192"/>
      <c r="AT568" s="330"/>
      <c r="AU568" s="192"/>
      <c r="AV568" s="192"/>
      <c r="AW568" s="192"/>
      <c r="AX568" s="193"/>
    </row>
    <row r="569" spans="1:50" hidden="1" x14ac:dyDescent="0.2">
      <c r="A569" s="174"/>
      <c r="B569" s="171"/>
      <c r="C569" s="165"/>
      <c r="D569" s="171"/>
      <c r="E569" s="331" t="s">
        <v>197</v>
      </c>
      <c r="F569" s="332"/>
      <c r="G569" s="333"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5" t="s">
        <v>195</v>
      </c>
      <c r="AF569" s="326"/>
      <c r="AG569" s="326"/>
      <c r="AH569" s="327"/>
      <c r="AI569" s="328" t="s">
        <v>334</v>
      </c>
      <c r="AJ569" s="328"/>
      <c r="AK569" s="328"/>
      <c r="AL569" s="144"/>
      <c r="AM569" s="328" t="s">
        <v>347</v>
      </c>
      <c r="AN569" s="328"/>
      <c r="AO569" s="328"/>
      <c r="AP569" s="144"/>
      <c r="AQ569" s="144" t="s">
        <v>187</v>
      </c>
      <c r="AR569" s="115"/>
      <c r="AS569" s="115"/>
      <c r="AT569" s="116"/>
      <c r="AU569" s="121" t="s">
        <v>133</v>
      </c>
      <c r="AV569" s="121"/>
      <c r="AW569" s="121"/>
      <c r="AX569" s="122"/>
    </row>
    <row r="570" spans="1:50" hidden="1" x14ac:dyDescent="0.2">
      <c r="A570" s="174"/>
      <c r="B570" s="171"/>
      <c r="C570" s="165"/>
      <c r="D570" s="171"/>
      <c r="E570" s="331"/>
      <c r="F570" s="332"/>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idden="1" x14ac:dyDescent="0.2">
      <c r="A571" s="174"/>
      <c r="B571" s="171"/>
      <c r="C571" s="165"/>
      <c r="D571" s="171"/>
      <c r="E571" s="331"/>
      <c r="F571" s="332"/>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9"/>
      <c r="AF571" s="192"/>
      <c r="AG571" s="192"/>
      <c r="AH571" s="192"/>
      <c r="AI571" s="329"/>
      <c r="AJ571" s="192"/>
      <c r="AK571" s="192"/>
      <c r="AL571" s="192"/>
      <c r="AM571" s="329"/>
      <c r="AN571" s="192"/>
      <c r="AO571" s="192"/>
      <c r="AP571" s="330"/>
      <c r="AQ571" s="329"/>
      <c r="AR571" s="192"/>
      <c r="AS571" s="192"/>
      <c r="AT571" s="330"/>
      <c r="AU571" s="192"/>
      <c r="AV571" s="192"/>
      <c r="AW571" s="192"/>
      <c r="AX571" s="193"/>
    </row>
    <row r="572" spans="1:50" hidden="1" x14ac:dyDescent="0.2">
      <c r="A572" s="174"/>
      <c r="B572" s="171"/>
      <c r="C572" s="165"/>
      <c r="D572" s="171"/>
      <c r="E572" s="331"/>
      <c r="F572" s="332"/>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9"/>
      <c r="AF572" s="192"/>
      <c r="AG572" s="192"/>
      <c r="AH572" s="330"/>
      <c r="AI572" s="329"/>
      <c r="AJ572" s="192"/>
      <c r="AK572" s="192"/>
      <c r="AL572" s="192"/>
      <c r="AM572" s="329"/>
      <c r="AN572" s="192"/>
      <c r="AO572" s="192"/>
      <c r="AP572" s="330"/>
      <c r="AQ572" s="329"/>
      <c r="AR572" s="192"/>
      <c r="AS572" s="192"/>
      <c r="AT572" s="330"/>
      <c r="AU572" s="192"/>
      <c r="AV572" s="192"/>
      <c r="AW572" s="192"/>
      <c r="AX572" s="193"/>
    </row>
    <row r="573" spans="1:50" hidden="1" x14ac:dyDescent="0.2">
      <c r="A573" s="174"/>
      <c r="B573" s="171"/>
      <c r="C573" s="165"/>
      <c r="D573" s="171"/>
      <c r="E573" s="331"/>
      <c r="F573" s="332"/>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9"/>
      <c r="AF573" s="192"/>
      <c r="AG573" s="192"/>
      <c r="AH573" s="330"/>
      <c r="AI573" s="329"/>
      <c r="AJ573" s="192"/>
      <c r="AK573" s="192"/>
      <c r="AL573" s="192"/>
      <c r="AM573" s="329"/>
      <c r="AN573" s="192"/>
      <c r="AO573" s="192"/>
      <c r="AP573" s="330"/>
      <c r="AQ573" s="329"/>
      <c r="AR573" s="192"/>
      <c r="AS573" s="192"/>
      <c r="AT573" s="330"/>
      <c r="AU573" s="192"/>
      <c r="AV573" s="192"/>
      <c r="AW573" s="192"/>
      <c r="AX573" s="193"/>
    </row>
    <row r="574" spans="1:50" hidden="1" x14ac:dyDescent="0.2">
      <c r="A574" s="174"/>
      <c r="B574" s="171"/>
      <c r="C574" s="165"/>
      <c r="D574" s="171"/>
      <c r="E574" s="331" t="s">
        <v>197</v>
      </c>
      <c r="F574" s="332"/>
      <c r="G574" s="333"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5" t="s">
        <v>195</v>
      </c>
      <c r="AF574" s="326"/>
      <c r="AG574" s="326"/>
      <c r="AH574" s="327"/>
      <c r="AI574" s="328" t="s">
        <v>334</v>
      </c>
      <c r="AJ574" s="328"/>
      <c r="AK574" s="328"/>
      <c r="AL574" s="144"/>
      <c r="AM574" s="328" t="s">
        <v>347</v>
      </c>
      <c r="AN574" s="328"/>
      <c r="AO574" s="328"/>
      <c r="AP574" s="144"/>
      <c r="AQ574" s="144" t="s">
        <v>187</v>
      </c>
      <c r="AR574" s="115"/>
      <c r="AS574" s="115"/>
      <c r="AT574" s="116"/>
      <c r="AU574" s="121" t="s">
        <v>133</v>
      </c>
      <c r="AV574" s="121"/>
      <c r="AW574" s="121"/>
      <c r="AX574" s="122"/>
    </row>
    <row r="575" spans="1:50" hidden="1" x14ac:dyDescent="0.2">
      <c r="A575" s="174"/>
      <c r="B575" s="171"/>
      <c r="C575" s="165"/>
      <c r="D575" s="171"/>
      <c r="E575" s="331"/>
      <c r="F575" s="332"/>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idden="1" x14ac:dyDescent="0.2">
      <c r="A576" s="174"/>
      <c r="B576" s="171"/>
      <c r="C576" s="165"/>
      <c r="D576" s="171"/>
      <c r="E576" s="331"/>
      <c r="F576" s="332"/>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9"/>
      <c r="AF576" s="192"/>
      <c r="AG576" s="192"/>
      <c r="AH576" s="192"/>
      <c r="AI576" s="329"/>
      <c r="AJ576" s="192"/>
      <c r="AK576" s="192"/>
      <c r="AL576" s="192"/>
      <c r="AM576" s="329"/>
      <c r="AN576" s="192"/>
      <c r="AO576" s="192"/>
      <c r="AP576" s="330"/>
      <c r="AQ576" s="329"/>
      <c r="AR576" s="192"/>
      <c r="AS576" s="192"/>
      <c r="AT576" s="330"/>
      <c r="AU576" s="192"/>
      <c r="AV576" s="192"/>
      <c r="AW576" s="192"/>
      <c r="AX576" s="193"/>
    </row>
    <row r="577" spans="1:50" hidden="1" x14ac:dyDescent="0.2">
      <c r="A577" s="174"/>
      <c r="B577" s="171"/>
      <c r="C577" s="165"/>
      <c r="D577" s="171"/>
      <c r="E577" s="331"/>
      <c r="F577" s="332"/>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9"/>
      <c r="AF577" s="192"/>
      <c r="AG577" s="192"/>
      <c r="AH577" s="330"/>
      <c r="AI577" s="329"/>
      <c r="AJ577" s="192"/>
      <c r="AK577" s="192"/>
      <c r="AL577" s="192"/>
      <c r="AM577" s="329"/>
      <c r="AN577" s="192"/>
      <c r="AO577" s="192"/>
      <c r="AP577" s="330"/>
      <c r="AQ577" s="329"/>
      <c r="AR577" s="192"/>
      <c r="AS577" s="192"/>
      <c r="AT577" s="330"/>
      <c r="AU577" s="192"/>
      <c r="AV577" s="192"/>
      <c r="AW577" s="192"/>
      <c r="AX577" s="193"/>
    </row>
    <row r="578" spans="1:50" hidden="1" x14ac:dyDescent="0.2">
      <c r="A578" s="174"/>
      <c r="B578" s="171"/>
      <c r="C578" s="165"/>
      <c r="D578" s="171"/>
      <c r="E578" s="331"/>
      <c r="F578" s="332"/>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9"/>
      <c r="AF578" s="192"/>
      <c r="AG578" s="192"/>
      <c r="AH578" s="330"/>
      <c r="AI578" s="329"/>
      <c r="AJ578" s="192"/>
      <c r="AK578" s="192"/>
      <c r="AL578" s="192"/>
      <c r="AM578" s="329"/>
      <c r="AN578" s="192"/>
      <c r="AO578" s="192"/>
      <c r="AP578" s="330"/>
      <c r="AQ578" s="329"/>
      <c r="AR578" s="192"/>
      <c r="AS578" s="192"/>
      <c r="AT578" s="330"/>
      <c r="AU578" s="192"/>
      <c r="AV578" s="192"/>
      <c r="AW578" s="192"/>
      <c r="AX578" s="193"/>
    </row>
    <row r="579" spans="1:50" hidden="1" x14ac:dyDescent="0.2">
      <c r="A579" s="174"/>
      <c r="B579" s="171"/>
      <c r="C579" s="165"/>
      <c r="D579" s="171"/>
      <c r="E579" s="331" t="s">
        <v>197</v>
      </c>
      <c r="F579" s="332"/>
      <c r="G579" s="333"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5" t="s">
        <v>195</v>
      </c>
      <c r="AF579" s="326"/>
      <c r="AG579" s="326"/>
      <c r="AH579" s="327"/>
      <c r="AI579" s="328" t="s">
        <v>334</v>
      </c>
      <c r="AJ579" s="328"/>
      <c r="AK579" s="328"/>
      <c r="AL579" s="144"/>
      <c r="AM579" s="328" t="s">
        <v>347</v>
      </c>
      <c r="AN579" s="328"/>
      <c r="AO579" s="328"/>
      <c r="AP579" s="144"/>
      <c r="AQ579" s="144" t="s">
        <v>187</v>
      </c>
      <c r="AR579" s="115"/>
      <c r="AS579" s="115"/>
      <c r="AT579" s="116"/>
      <c r="AU579" s="121" t="s">
        <v>133</v>
      </c>
      <c r="AV579" s="121"/>
      <c r="AW579" s="121"/>
      <c r="AX579" s="122"/>
    </row>
    <row r="580" spans="1:50" hidden="1" x14ac:dyDescent="0.2">
      <c r="A580" s="174"/>
      <c r="B580" s="171"/>
      <c r="C580" s="165"/>
      <c r="D580" s="171"/>
      <c r="E580" s="331"/>
      <c r="F580" s="332"/>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idden="1" x14ac:dyDescent="0.2">
      <c r="A581" s="174"/>
      <c r="B581" s="171"/>
      <c r="C581" s="165"/>
      <c r="D581" s="171"/>
      <c r="E581" s="331"/>
      <c r="F581" s="332"/>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9"/>
      <c r="AF581" s="192"/>
      <c r="AG581" s="192"/>
      <c r="AH581" s="192"/>
      <c r="AI581" s="329"/>
      <c r="AJ581" s="192"/>
      <c r="AK581" s="192"/>
      <c r="AL581" s="192"/>
      <c r="AM581" s="329"/>
      <c r="AN581" s="192"/>
      <c r="AO581" s="192"/>
      <c r="AP581" s="330"/>
      <c r="AQ581" s="329"/>
      <c r="AR581" s="192"/>
      <c r="AS581" s="192"/>
      <c r="AT581" s="330"/>
      <c r="AU581" s="192"/>
      <c r="AV581" s="192"/>
      <c r="AW581" s="192"/>
      <c r="AX581" s="193"/>
    </row>
    <row r="582" spans="1:50" hidden="1" x14ac:dyDescent="0.2">
      <c r="A582" s="174"/>
      <c r="B582" s="171"/>
      <c r="C582" s="165"/>
      <c r="D582" s="171"/>
      <c r="E582" s="331"/>
      <c r="F582" s="332"/>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9"/>
      <c r="AF582" s="192"/>
      <c r="AG582" s="192"/>
      <c r="AH582" s="330"/>
      <c r="AI582" s="329"/>
      <c r="AJ582" s="192"/>
      <c r="AK582" s="192"/>
      <c r="AL582" s="192"/>
      <c r="AM582" s="329"/>
      <c r="AN582" s="192"/>
      <c r="AO582" s="192"/>
      <c r="AP582" s="330"/>
      <c r="AQ582" s="329"/>
      <c r="AR582" s="192"/>
      <c r="AS582" s="192"/>
      <c r="AT582" s="330"/>
      <c r="AU582" s="192"/>
      <c r="AV582" s="192"/>
      <c r="AW582" s="192"/>
      <c r="AX582" s="193"/>
    </row>
    <row r="583" spans="1:50" hidden="1" x14ac:dyDescent="0.2">
      <c r="A583" s="174"/>
      <c r="B583" s="171"/>
      <c r="C583" s="165"/>
      <c r="D583" s="171"/>
      <c r="E583" s="331"/>
      <c r="F583" s="332"/>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9"/>
      <c r="AF583" s="192"/>
      <c r="AG583" s="192"/>
      <c r="AH583" s="330"/>
      <c r="AI583" s="329"/>
      <c r="AJ583" s="192"/>
      <c r="AK583" s="192"/>
      <c r="AL583" s="192"/>
      <c r="AM583" s="329"/>
      <c r="AN583" s="192"/>
      <c r="AO583" s="192"/>
      <c r="AP583" s="330"/>
      <c r="AQ583" s="329"/>
      <c r="AR583" s="192"/>
      <c r="AS583" s="192"/>
      <c r="AT583" s="330"/>
      <c r="AU583" s="192"/>
      <c r="AV583" s="192"/>
      <c r="AW583" s="192"/>
      <c r="AX583" s="193"/>
    </row>
    <row r="584" spans="1:50" hidden="1" x14ac:dyDescent="0.2">
      <c r="A584" s="174"/>
      <c r="B584" s="171"/>
      <c r="C584" s="165"/>
      <c r="D584" s="171"/>
      <c r="E584" s="331" t="s">
        <v>197</v>
      </c>
      <c r="F584" s="332"/>
      <c r="G584" s="333"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5" t="s">
        <v>195</v>
      </c>
      <c r="AF584" s="326"/>
      <c r="AG584" s="326"/>
      <c r="AH584" s="327"/>
      <c r="AI584" s="328" t="s">
        <v>334</v>
      </c>
      <c r="AJ584" s="328"/>
      <c r="AK584" s="328"/>
      <c r="AL584" s="144"/>
      <c r="AM584" s="328" t="s">
        <v>347</v>
      </c>
      <c r="AN584" s="328"/>
      <c r="AO584" s="328"/>
      <c r="AP584" s="144"/>
      <c r="AQ584" s="144" t="s">
        <v>187</v>
      </c>
      <c r="AR584" s="115"/>
      <c r="AS584" s="115"/>
      <c r="AT584" s="116"/>
      <c r="AU584" s="121" t="s">
        <v>133</v>
      </c>
      <c r="AV584" s="121"/>
      <c r="AW584" s="121"/>
      <c r="AX584" s="122"/>
    </row>
    <row r="585" spans="1:50" hidden="1" x14ac:dyDescent="0.2">
      <c r="A585" s="174"/>
      <c r="B585" s="171"/>
      <c r="C585" s="165"/>
      <c r="D585" s="171"/>
      <c r="E585" s="331"/>
      <c r="F585" s="332"/>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idden="1" x14ac:dyDescent="0.2">
      <c r="A586" s="174"/>
      <c r="B586" s="171"/>
      <c r="C586" s="165"/>
      <c r="D586" s="171"/>
      <c r="E586" s="331"/>
      <c r="F586" s="332"/>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9"/>
      <c r="AF586" s="192"/>
      <c r="AG586" s="192"/>
      <c r="AH586" s="192"/>
      <c r="AI586" s="329"/>
      <c r="AJ586" s="192"/>
      <c r="AK586" s="192"/>
      <c r="AL586" s="192"/>
      <c r="AM586" s="329"/>
      <c r="AN586" s="192"/>
      <c r="AO586" s="192"/>
      <c r="AP586" s="330"/>
      <c r="AQ586" s="329"/>
      <c r="AR586" s="192"/>
      <c r="AS586" s="192"/>
      <c r="AT586" s="330"/>
      <c r="AU586" s="192"/>
      <c r="AV586" s="192"/>
      <c r="AW586" s="192"/>
      <c r="AX586" s="193"/>
    </row>
    <row r="587" spans="1:50" hidden="1" x14ac:dyDescent="0.2">
      <c r="A587" s="174"/>
      <c r="B587" s="171"/>
      <c r="C587" s="165"/>
      <c r="D587" s="171"/>
      <c r="E587" s="331"/>
      <c r="F587" s="332"/>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9"/>
      <c r="AF587" s="192"/>
      <c r="AG587" s="192"/>
      <c r="AH587" s="330"/>
      <c r="AI587" s="329"/>
      <c r="AJ587" s="192"/>
      <c r="AK587" s="192"/>
      <c r="AL587" s="192"/>
      <c r="AM587" s="329"/>
      <c r="AN587" s="192"/>
      <c r="AO587" s="192"/>
      <c r="AP587" s="330"/>
      <c r="AQ587" s="329"/>
      <c r="AR587" s="192"/>
      <c r="AS587" s="192"/>
      <c r="AT587" s="330"/>
      <c r="AU587" s="192"/>
      <c r="AV587" s="192"/>
      <c r="AW587" s="192"/>
      <c r="AX587" s="193"/>
    </row>
    <row r="588" spans="1:50" hidden="1" x14ac:dyDescent="0.2">
      <c r="A588" s="174"/>
      <c r="B588" s="171"/>
      <c r="C588" s="165"/>
      <c r="D588" s="171"/>
      <c r="E588" s="331"/>
      <c r="F588" s="332"/>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9"/>
      <c r="AF588" s="192"/>
      <c r="AG588" s="192"/>
      <c r="AH588" s="330"/>
      <c r="AI588" s="329"/>
      <c r="AJ588" s="192"/>
      <c r="AK588" s="192"/>
      <c r="AL588" s="192"/>
      <c r="AM588" s="329"/>
      <c r="AN588" s="192"/>
      <c r="AO588" s="192"/>
      <c r="AP588" s="330"/>
      <c r="AQ588" s="329"/>
      <c r="AR588" s="192"/>
      <c r="AS588" s="192"/>
      <c r="AT588" s="330"/>
      <c r="AU588" s="192"/>
      <c r="AV588" s="192"/>
      <c r="AW588" s="192"/>
      <c r="AX588" s="193"/>
    </row>
    <row r="589" spans="1:50" hidden="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idden="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idden="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idden="1" x14ac:dyDescent="0.2">
      <c r="A592" s="174"/>
      <c r="B592" s="171"/>
      <c r="C592" s="165"/>
      <c r="D592" s="171"/>
      <c r="E592" s="159" t="s">
        <v>325</v>
      </c>
      <c r="F592" s="160"/>
      <c r="G592" s="885" t="s">
        <v>207</v>
      </c>
      <c r="H592" s="108"/>
      <c r="I592" s="108"/>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idden="1" x14ac:dyDescent="0.2">
      <c r="A593" s="174"/>
      <c r="B593" s="171"/>
      <c r="C593" s="165"/>
      <c r="D593" s="171"/>
      <c r="E593" s="331" t="s">
        <v>196</v>
      </c>
      <c r="F593" s="332"/>
      <c r="G593" s="333"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5" t="s">
        <v>195</v>
      </c>
      <c r="AF593" s="326"/>
      <c r="AG593" s="326"/>
      <c r="AH593" s="327"/>
      <c r="AI593" s="328" t="s">
        <v>334</v>
      </c>
      <c r="AJ593" s="328"/>
      <c r="AK593" s="328"/>
      <c r="AL593" s="144"/>
      <c r="AM593" s="328" t="s">
        <v>347</v>
      </c>
      <c r="AN593" s="328"/>
      <c r="AO593" s="328"/>
      <c r="AP593" s="144"/>
      <c r="AQ593" s="144" t="s">
        <v>187</v>
      </c>
      <c r="AR593" s="115"/>
      <c r="AS593" s="115"/>
      <c r="AT593" s="116"/>
      <c r="AU593" s="121" t="s">
        <v>133</v>
      </c>
      <c r="AV593" s="121"/>
      <c r="AW593" s="121"/>
      <c r="AX593" s="122"/>
    </row>
    <row r="594" spans="1:50" hidden="1" x14ac:dyDescent="0.2">
      <c r="A594" s="174"/>
      <c r="B594" s="171"/>
      <c r="C594" s="165"/>
      <c r="D594" s="171"/>
      <c r="E594" s="331"/>
      <c r="F594" s="332"/>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idden="1" x14ac:dyDescent="0.2">
      <c r="A595" s="174"/>
      <c r="B595" s="171"/>
      <c r="C595" s="165"/>
      <c r="D595" s="171"/>
      <c r="E595" s="331"/>
      <c r="F595" s="332"/>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9"/>
      <c r="AF595" s="192"/>
      <c r="AG595" s="192"/>
      <c r="AH595" s="192"/>
      <c r="AI595" s="329"/>
      <c r="AJ595" s="192"/>
      <c r="AK595" s="192"/>
      <c r="AL595" s="192"/>
      <c r="AM595" s="329"/>
      <c r="AN595" s="192"/>
      <c r="AO595" s="192"/>
      <c r="AP595" s="330"/>
      <c r="AQ595" s="329"/>
      <c r="AR595" s="192"/>
      <c r="AS595" s="192"/>
      <c r="AT595" s="330"/>
      <c r="AU595" s="192"/>
      <c r="AV595" s="192"/>
      <c r="AW595" s="192"/>
      <c r="AX595" s="193"/>
    </row>
    <row r="596" spans="1:50" hidden="1" x14ac:dyDescent="0.2">
      <c r="A596" s="174"/>
      <c r="B596" s="171"/>
      <c r="C596" s="165"/>
      <c r="D596" s="171"/>
      <c r="E596" s="331"/>
      <c r="F596" s="332"/>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9"/>
      <c r="AF596" s="192"/>
      <c r="AG596" s="192"/>
      <c r="AH596" s="330"/>
      <c r="AI596" s="329"/>
      <c r="AJ596" s="192"/>
      <c r="AK596" s="192"/>
      <c r="AL596" s="192"/>
      <c r="AM596" s="329"/>
      <c r="AN596" s="192"/>
      <c r="AO596" s="192"/>
      <c r="AP596" s="330"/>
      <c r="AQ596" s="329"/>
      <c r="AR596" s="192"/>
      <c r="AS596" s="192"/>
      <c r="AT596" s="330"/>
      <c r="AU596" s="192"/>
      <c r="AV596" s="192"/>
      <c r="AW596" s="192"/>
      <c r="AX596" s="193"/>
    </row>
    <row r="597" spans="1:50" hidden="1" x14ac:dyDescent="0.2">
      <c r="A597" s="174"/>
      <c r="B597" s="171"/>
      <c r="C597" s="165"/>
      <c r="D597" s="171"/>
      <c r="E597" s="331"/>
      <c r="F597" s="332"/>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9"/>
      <c r="AF597" s="192"/>
      <c r="AG597" s="192"/>
      <c r="AH597" s="330"/>
      <c r="AI597" s="329"/>
      <c r="AJ597" s="192"/>
      <c r="AK597" s="192"/>
      <c r="AL597" s="192"/>
      <c r="AM597" s="329"/>
      <c r="AN597" s="192"/>
      <c r="AO597" s="192"/>
      <c r="AP597" s="330"/>
      <c r="AQ597" s="329"/>
      <c r="AR597" s="192"/>
      <c r="AS597" s="192"/>
      <c r="AT597" s="330"/>
      <c r="AU597" s="192"/>
      <c r="AV597" s="192"/>
      <c r="AW597" s="192"/>
      <c r="AX597" s="193"/>
    </row>
    <row r="598" spans="1:50" hidden="1" x14ac:dyDescent="0.2">
      <c r="A598" s="174"/>
      <c r="B598" s="171"/>
      <c r="C598" s="165"/>
      <c r="D598" s="171"/>
      <c r="E598" s="331" t="s">
        <v>196</v>
      </c>
      <c r="F598" s="332"/>
      <c r="G598" s="333"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5" t="s">
        <v>195</v>
      </c>
      <c r="AF598" s="326"/>
      <c r="AG598" s="326"/>
      <c r="AH598" s="327"/>
      <c r="AI598" s="328" t="s">
        <v>334</v>
      </c>
      <c r="AJ598" s="328"/>
      <c r="AK598" s="328"/>
      <c r="AL598" s="144"/>
      <c r="AM598" s="328" t="s">
        <v>347</v>
      </c>
      <c r="AN598" s="328"/>
      <c r="AO598" s="328"/>
      <c r="AP598" s="144"/>
      <c r="AQ598" s="144" t="s">
        <v>187</v>
      </c>
      <c r="AR598" s="115"/>
      <c r="AS598" s="115"/>
      <c r="AT598" s="116"/>
      <c r="AU598" s="121" t="s">
        <v>133</v>
      </c>
      <c r="AV598" s="121"/>
      <c r="AW598" s="121"/>
      <c r="AX598" s="122"/>
    </row>
    <row r="599" spans="1:50" hidden="1" x14ac:dyDescent="0.2">
      <c r="A599" s="174"/>
      <c r="B599" s="171"/>
      <c r="C599" s="165"/>
      <c r="D599" s="171"/>
      <c r="E599" s="331"/>
      <c r="F599" s="332"/>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idden="1" x14ac:dyDescent="0.2">
      <c r="A600" s="174"/>
      <c r="B600" s="171"/>
      <c r="C600" s="165"/>
      <c r="D600" s="171"/>
      <c r="E600" s="331"/>
      <c r="F600" s="332"/>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9"/>
      <c r="AF600" s="192"/>
      <c r="AG600" s="192"/>
      <c r="AH600" s="192"/>
      <c r="AI600" s="329"/>
      <c r="AJ600" s="192"/>
      <c r="AK600" s="192"/>
      <c r="AL600" s="192"/>
      <c r="AM600" s="329"/>
      <c r="AN600" s="192"/>
      <c r="AO600" s="192"/>
      <c r="AP600" s="330"/>
      <c r="AQ600" s="329"/>
      <c r="AR600" s="192"/>
      <c r="AS600" s="192"/>
      <c r="AT600" s="330"/>
      <c r="AU600" s="192"/>
      <c r="AV600" s="192"/>
      <c r="AW600" s="192"/>
      <c r="AX600" s="193"/>
    </row>
    <row r="601" spans="1:50" hidden="1" x14ac:dyDescent="0.2">
      <c r="A601" s="174"/>
      <c r="B601" s="171"/>
      <c r="C601" s="165"/>
      <c r="D601" s="171"/>
      <c r="E601" s="331"/>
      <c r="F601" s="332"/>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9"/>
      <c r="AF601" s="192"/>
      <c r="AG601" s="192"/>
      <c r="AH601" s="330"/>
      <c r="AI601" s="329"/>
      <c r="AJ601" s="192"/>
      <c r="AK601" s="192"/>
      <c r="AL601" s="192"/>
      <c r="AM601" s="329"/>
      <c r="AN601" s="192"/>
      <c r="AO601" s="192"/>
      <c r="AP601" s="330"/>
      <c r="AQ601" s="329"/>
      <c r="AR601" s="192"/>
      <c r="AS601" s="192"/>
      <c r="AT601" s="330"/>
      <c r="AU601" s="192"/>
      <c r="AV601" s="192"/>
      <c r="AW601" s="192"/>
      <c r="AX601" s="193"/>
    </row>
    <row r="602" spans="1:50" hidden="1" x14ac:dyDescent="0.2">
      <c r="A602" s="174"/>
      <c r="B602" s="171"/>
      <c r="C602" s="165"/>
      <c r="D602" s="171"/>
      <c r="E602" s="331"/>
      <c r="F602" s="332"/>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9"/>
      <c r="AF602" s="192"/>
      <c r="AG602" s="192"/>
      <c r="AH602" s="330"/>
      <c r="AI602" s="329"/>
      <c r="AJ602" s="192"/>
      <c r="AK602" s="192"/>
      <c r="AL602" s="192"/>
      <c r="AM602" s="329"/>
      <c r="AN602" s="192"/>
      <c r="AO602" s="192"/>
      <c r="AP602" s="330"/>
      <c r="AQ602" s="329"/>
      <c r="AR602" s="192"/>
      <c r="AS602" s="192"/>
      <c r="AT602" s="330"/>
      <c r="AU602" s="192"/>
      <c r="AV602" s="192"/>
      <c r="AW602" s="192"/>
      <c r="AX602" s="193"/>
    </row>
    <row r="603" spans="1:50" hidden="1" x14ac:dyDescent="0.2">
      <c r="A603" s="174"/>
      <c r="B603" s="171"/>
      <c r="C603" s="165"/>
      <c r="D603" s="171"/>
      <c r="E603" s="331" t="s">
        <v>196</v>
      </c>
      <c r="F603" s="332"/>
      <c r="G603" s="333"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5" t="s">
        <v>195</v>
      </c>
      <c r="AF603" s="326"/>
      <c r="AG603" s="326"/>
      <c r="AH603" s="327"/>
      <c r="AI603" s="328" t="s">
        <v>334</v>
      </c>
      <c r="AJ603" s="328"/>
      <c r="AK603" s="328"/>
      <c r="AL603" s="144"/>
      <c r="AM603" s="328" t="s">
        <v>347</v>
      </c>
      <c r="AN603" s="328"/>
      <c r="AO603" s="328"/>
      <c r="AP603" s="144"/>
      <c r="AQ603" s="144" t="s">
        <v>187</v>
      </c>
      <c r="AR603" s="115"/>
      <c r="AS603" s="115"/>
      <c r="AT603" s="116"/>
      <c r="AU603" s="121" t="s">
        <v>133</v>
      </c>
      <c r="AV603" s="121"/>
      <c r="AW603" s="121"/>
      <c r="AX603" s="122"/>
    </row>
    <row r="604" spans="1:50" hidden="1" x14ac:dyDescent="0.2">
      <c r="A604" s="174"/>
      <c r="B604" s="171"/>
      <c r="C604" s="165"/>
      <c r="D604" s="171"/>
      <c r="E604" s="331"/>
      <c r="F604" s="332"/>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idden="1" x14ac:dyDescent="0.2">
      <c r="A605" s="174"/>
      <c r="B605" s="171"/>
      <c r="C605" s="165"/>
      <c r="D605" s="171"/>
      <c r="E605" s="331"/>
      <c r="F605" s="332"/>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9"/>
      <c r="AF605" s="192"/>
      <c r="AG605" s="192"/>
      <c r="AH605" s="192"/>
      <c r="AI605" s="329"/>
      <c r="AJ605" s="192"/>
      <c r="AK605" s="192"/>
      <c r="AL605" s="192"/>
      <c r="AM605" s="329"/>
      <c r="AN605" s="192"/>
      <c r="AO605" s="192"/>
      <c r="AP605" s="330"/>
      <c r="AQ605" s="329"/>
      <c r="AR605" s="192"/>
      <c r="AS605" s="192"/>
      <c r="AT605" s="330"/>
      <c r="AU605" s="192"/>
      <c r="AV605" s="192"/>
      <c r="AW605" s="192"/>
      <c r="AX605" s="193"/>
    </row>
    <row r="606" spans="1:50" hidden="1" x14ac:dyDescent="0.2">
      <c r="A606" s="174"/>
      <c r="B606" s="171"/>
      <c r="C606" s="165"/>
      <c r="D606" s="171"/>
      <c r="E606" s="331"/>
      <c r="F606" s="332"/>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9"/>
      <c r="AF606" s="192"/>
      <c r="AG606" s="192"/>
      <c r="AH606" s="330"/>
      <c r="AI606" s="329"/>
      <c r="AJ606" s="192"/>
      <c r="AK606" s="192"/>
      <c r="AL606" s="192"/>
      <c r="AM606" s="329"/>
      <c r="AN606" s="192"/>
      <c r="AO606" s="192"/>
      <c r="AP606" s="330"/>
      <c r="AQ606" s="329"/>
      <c r="AR606" s="192"/>
      <c r="AS606" s="192"/>
      <c r="AT606" s="330"/>
      <c r="AU606" s="192"/>
      <c r="AV606" s="192"/>
      <c r="AW606" s="192"/>
      <c r="AX606" s="193"/>
    </row>
    <row r="607" spans="1:50" hidden="1" x14ac:dyDescent="0.2">
      <c r="A607" s="174"/>
      <c r="B607" s="171"/>
      <c r="C607" s="165"/>
      <c r="D607" s="171"/>
      <c r="E607" s="331"/>
      <c r="F607" s="332"/>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9"/>
      <c r="AF607" s="192"/>
      <c r="AG607" s="192"/>
      <c r="AH607" s="330"/>
      <c r="AI607" s="329"/>
      <c r="AJ607" s="192"/>
      <c r="AK607" s="192"/>
      <c r="AL607" s="192"/>
      <c r="AM607" s="329"/>
      <c r="AN607" s="192"/>
      <c r="AO607" s="192"/>
      <c r="AP607" s="330"/>
      <c r="AQ607" s="329"/>
      <c r="AR607" s="192"/>
      <c r="AS607" s="192"/>
      <c r="AT607" s="330"/>
      <c r="AU607" s="192"/>
      <c r="AV607" s="192"/>
      <c r="AW607" s="192"/>
      <c r="AX607" s="193"/>
    </row>
    <row r="608" spans="1:50" hidden="1" x14ac:dyDescent="0.2">
      <c r="A608" s="174"/>
      <c r="B608" s="171"/>
      <c r="C608" s="165"/>
      <c r="D608" s="171"/>
      <c r="E608" s="331" t="s">
        <v>196</v>
      </c>
      <c r="F608" s="332"/>
      <c r="G608" s="333"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5" t="s">
        <v>195</v>
      </c>
      <c r="AF608" s="326"/>
      <c r="AG608" s="326"/>
      <c r="AH608" s="327"/>
      <c r="AI608" s="328" t="s">
        <v>334</v>
      </c>
      <c r="AJ608" s="328"/>
      <c r="AK608" s="328"/>
      <c r="AL608" s="144"/>
      <c r="AM608" s="328" t="s">
        <v>347</v>
      </c>
      <c r="AN608" s="328"/>
      <c r="AO608" s="328"/>
      <c r="AP608" s="144"/>
      <c r="AQ608" s="144" t="s">
        <v>187</v>
      </c>
      <c r="AR608" s="115"/>
      <c r="AS608" s="115"/>
      <c r="AT608" s="116"/>
      <c r="AU608" s="121" t="s">
        <v>133</v>
      </c>
      <c r="AV608" s="121"/>
      <c r="AW608" s="121"/>
      <c r="AX608" s="122"/>
    </row>
    <row r="609" spans="1:50" hidden="1" x14ac:dyDescent="0.2">
      <c r="A609" s="174"/>
      <c r="B609" s="171"/>
      <c r="C609" s="165"/>
      <c r="D609" s="171"/>
      <c r="E609" s="331"/>
      <c r="F609" s="332"/>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idden="1" x14ac:dyDescent="0.2">
      <c r="A610" s="174"/>
      <c r="B610" s="171"/>
      <c r="C610" s="165"/>
      <c r="D610" s="171"/>
      <c r="E610" s="331"/>
      <c r="F610" s="332"/>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9"/>
      <c r="AF610" s="192"/>
      <c r="AG610" s="192"/>
      <c r="AH610" s="192"/>
      <c r="AI610" s="329"/>
      <c r="AJ610" s="192"/>
      <c r="AK610" s="192"/>
      <c r="AL610" s="192"/>
      <c r="AM610" s="329"/>
      <c r="AN610" s="192"/>
      <c r="AO610" s="192"/>
      <c r="AP610" s="330"/>
      <c r="AQ610" s="329"/>
      <c r="AR610" s="192"/>
      <c r="AS610" s="192"/>
      <c r="AT610" s="330"/>
      <c r="AU610" s="192"/>
      <c r="AV610" s="192"/>
      <c r="AW610" s="192"/>
      <c r="AX610" s="193"/>
    </row>
    <row r="611" spans="1:50" hidden="1" x14ac:dyDescent="0.2">
      <c r="A611" s="174"/>
      <c r="B611" s="171"/>
      <c r="C611" s="165"/>
      <c r="D611" s="171"/>
      <c r="E611" s="331"/>
      <c r="F611" s="332"/>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9"/>
      <c r="AF611" s="192"/>
      <c r="AG611" s="192"/>
      <c r="AH611" s="330"/>
      <c r="AI611" s="329"/>
      <c r="AJ611" s="192"/>
      <c r="AK611" s="192"/>
      <c r="AL611" s="192"/>
      <c r="AM611" s="329"/>
      <c r="AN611" s="192"/>
      <c r="AO611" s="192"/>
      <c r="AP611" s="330"/>
      <c r="AQ611" s="329"/>
      <c r="AR611" s="192"/>
      <c r="AS611" s="192"/>
      <c r="AT611" s="330"/>
      <c r="AU611" s="192"/>
      <c r="AV611" s="192"/>
      <c r="AW611" s="192"/>
      <c r="AX611" s="193"/>
    </row>
    <row r="612" spans="1:50" hidden="1" x14ac:dyDescent="0.2">
      <c r="A612" s="174"/>
      <c r="B612" s="171"/>
      <c r="C612" s="165"/>
      <c r="D612" s="171"/>
      <c r="E612" s="331"/>
      <c r="F612" s="332"/>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9"/>
      <c r="AF612" s="192"/>
      <c r="AG612" s="192"/>
      <c r="AH612" s="330"/>
      <c r="AI612" s="329"/>
      <c r="AJ612" s="192"/>
      <c r="AK612" s="192"/>
      <c r="AL612" s="192"/>
      <c r="AM612" s="329"/>
      <c r="AN612" s="192"/>
      <c r="AO612" s="192"/>
      <c r="AP612" s="330"/>
      <c r="AQ612" s="329"/>
      <c r="AR612" s="192"/>
      <c r="AS612" s="192"/>
      <c r="AT612" s="330"/>
      <c r="AU612" s="192"/>
      <c r="AV612" s="192"/>
      <c r="AW612" s="192"/>
      <c r="AX612" s="193"/>
    </row>
    <row r="613" spans="1:50" hidden="1" x14ac:dyDescent="0.2">
      <c r="A613" s="174"/>
      <c r="B613" s="171"/>
      <c r="C613" s="165"/>
      <c r="D613" s="171"/>
      <c r="E613" s="331" t="s">
        <v>196</v>
      </c>
      <c r="F613" s="332"/>
      <c r="G613" s="333"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5" t="s">
        <v>195</v>
      </c>
      <c r="AF613" s="326"/>
      <c r="AG613" s="326"/>
      <c r="AH613" s="327"/>
      <c r="AI613" s="328" t="s">
        <v>334</v>
      </c>
      <c r="AJ613" s="328"/>
      <c r="AK613" s="328"/>
      <c r="AL613" s="144"/>
      <c r="AM613" s="328" t="s">
        <v>347</v>
      </c>
      <c r="AN613" s="328"/>
      <c r="AO613" s="328"/>
      <c r="AP613" s="144"/>
      <c r="AQ613" s="144" t="s">
        <v>187</v>
      </c>
      <c r="AR613" s="115"/>
      <c r="AS613" s="115"/>
      <c r="AT613" s="116"/>
      <c r="AU613" s="121" t="s">
        <v>133</v>
      </c>
      <c r="AV613" s="121"/>
      <c r="AW613" s="121"/>
      <c r="AX613" s="122"/>
    </row>
    <row r="614" spans="1:50" hidden="1" x14ac:dyDescent="0.2">
      <c r="A614" s="174"/>
      <c r="B614" s="171"/>
      <c r="C614" s="165"/>
      <c r="D614" s="171"/>
      <c r="E614" s="331"/>
      <c r="F614" s="332"/>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idden="1" x14ac:dyDescent="0.2">
      <c r="A615" s="174"/>
      <c r="B615" s="171"/>
      <c r="C615" s="165"/>
      <c r="D615" s="171"/>
      <c r="E615" s="331"/>
      <c r="F615" s="332"/>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9"/>
      <c r="AF615" s="192"/>
      <c r="AG615" s="192"/>
      <c r="AH615" s="192"/>
      <c r="AI615" s="329"/>
      <c r="AJ615" s="192"/>
      <c r="AK615" s="192"/>
      <c r="AL615" s="192"/>
      <c r="AM615" s="329"/>
      <c r="AN615" s="192"/>
      <c r="AO615" s="192"/>
      <c r="AP615" s="330"/>
      <c r="AQ615" s="329"/>
      <c r="AR615" s="192"/>
      <c r="AS615" s="192"/>
      <c r="AT615" s="330"/>
      <c r="AU615" s="192"/>
      <c r="AV615" s="192"/>
      <c r="AW615" s="192"/>
      <c r="AX615" s="193"/>
    </row>
    <row r="616" spans="1:50" hidden="1" x14ac:dyDescent="0.2">
      <c r="A616" s="174"/>
      <c r="B616" s="171"/>
      <c r="C616" s="165"/>
      <c r="D616" s="171"/>
      <c r="E616" s="331"/>
      <c r="F616" s="332"/>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9"/>
      <c r="AF616" s="192"/>
      <c r="AG616" s="192"/>
      <c r="AH616" s="330"/>
      <c r="AI616" s="329"/>
      <c r="AJ616" s="192"/>
      <c r="AK616" s="192"/>
      <c r="AL616" s="192"/>
      <c r="AM616" s="329"/>
      <c r="AN616" s="192"/>
      <c r="AO616" s="192"/>
      <c r="AP616" s="330"/>
      <c r="AQ616" s="329"/>
      <c r="AR616" s="192"/>
      <c r="AS616" s="192"/>
      <c r="AT616" s="330"/>
      <c r="AU616" s="192"/>
      <c r="AV616" s="192"/>
      <c r="AW616" s="192"/>
      <c r="AX616" s="193"/>
    </row>
    <row r="617" spans="1:50" hidden="1" x14ac:dyDescent="0.2">
      <c r="A617" s="174"/>
      <c r="B617" s="171"/>
      <c r="C617" s="165"/>
      <c r="D617" s="171"/>
      <c r="E617" s="331"/>
      <c r="F617" s="332"/>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9"/>
      <c r="AF617" s="192"/>
      <c r="AG617" s="192"/>
      <c r="AH617" s="330"/>
      <c r="AI617" s="329"/>
      <c r="AJ617" s="192"/>
      <c r="AK617" s="192"/>
      <c r="AL617" s="192"/>
      <c r="AM617" s="329"/>
      <c r="AN617" s="192"/>
      <c r="AO617" s="192"/>
      <c r="AP617" s="330"/>
      <c r="AQ617" s="329"/>
      <c r="AR617" s="192"/>
      <c r="AS617" s="192"/>
      <c r="AT617" s="330"/>
      <c r="AU617" s="192"/>
      <c r="AV617" s="192"/>
      <c r="AW617" s="192"/>
      <c r="AX617" s="193"/>
    </row>
    <row r="618" spans="1:50" hidden="1" x14ac:dyDescent="0.2">
      <c r="A618" s="174"/>
      <c r="B618" s="171"/>
      <c r="C618" s="165"/>
      <c r="D618" s="171"/>
      <c r="E618" s="331" t="s">
        <v>197</v>
      </c>
      <c r="F618" s="332"/>
      <c r="G618" s="333"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5" t="s">
        <v>195</v>
      </c>
      <c r="AF618" s="326"/>
      <c r="AG618" s="326"/>
      <c r="AH618" s="327"/>
      <c r="AI618" s="328" t="s">
        <v>334</v>
      </c>
      <c r="AJ618" s="328"/>
      <c r="AK618" s="328"/>
      <c r="AL618" s="144"/>
      <c r="AM618" s="328" t="s">
        <v>347</v>
      </c>
      <c r="AN618" s="328"/>
      <c r="AO618" s="328"/>
      <c r="AP618" s="144"/>
      <c r="AQ618" s="144" t="s">
        <v>187</v>
      </c>
      <c r="AR618" s="115"/>
      <c r="AS618" s="115"/>
      <c r="AT618" s="116"/>
      <c r="AU618" s="121" t="s">
        <v>133</v>
      </c>
      <c r="AV618" s="121"/>
      <c r="AW618" s="121"/>
      <c r="AX618" s="122"/>
    </row>
    <row r="619" spans="1:50" hidden="1" x14ac:dyDescent="0.2">
      <c r="A619" s="174"/>
      <c r="B619" s="171"/>
      <c r="C619" s="165"/>
      <c r="D619" s="171"/>
      <c r="E619" s="331"/>
      <c r="F619" s="332"/>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idden="1" x14ac:dyDescent="0.2">
      <c r="A620" s="174"/>
      <c r="B620" s="171"/>
      <c r="C620" s="165"/>
      <c r="D620" s="171"/>
      <c r="E620" s="331"/>
      <c r="F620" s="332"/>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9"/>
      <c r="AF620" s="192"/>
      <c r="AG620" s="192"/>
      <c r="AH620" s="192"/>
      <c r="AI620" s="329"/>
      <c r="AJ620" s="192"/>
      <c r="AK620" s="192"/>
      <c r="AL620" s="192"/>
      <c r="AM620" s="329"/>
      <c r="AN620" s="192"/>
      <c r="AO620" s="192"/>
      <c r="AP620" s="330"/>
      <c r="AQ620" s="329"/>
      <c r="AR620" s="192"/>
      <c r="AS620" s="192"/>
      <c r="AT620" s="330"/>
      <c r="AU620" s="192"/>
      <c r="AV620" s="192"/>
      <c r="AW620" s="192"/>
      <c r="AX620" s="193"/>
    </row>
    <row r="621" spans="1:50" hidden="1" x14ac:dyDescent="0.2">
      <c r="A621" s="174"/>
      <c r="B621" s="171"/>
      <c r="C621" s="165"/>
      <c r="D621" s="171"/>
      <c r="E621" s="331"/>
      <c r="F621" s="332"/>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9"/>
      <c r="AF621" s="192"/>
      <c r="AG621" s="192"/>
      <c r="AH621" s="330"/>
      <c r="AI621" s="329"/>
      <c r="AJ621" s="192"/>
      <c r="AK621" s="192"/>
      <c r="AL621" s="192"/>
      <c r="AM621" s="329"/>
      <c r="AN621" s="192"/>
      <c r="AO621" s="192"/>
      <c r="AP621" s="330"/>
      <c r="AQ621" s="329"/>
      <c r="AR621" s="192"/>
      <c r="AS621" s="192"/>
      <c r="AT621" s="330"/>
      <c r="AU621" s="192"/>
      <c r="AV621" s="192"/>
      <c r="AW621" s="192"/>
      <c r="AX621" s="193"/>
    </row>
    <row r="622" spans="1:50" hidden="1" x14ac:dyDescent="0.2">
      <c r="A622" s="174"/>
      <c r="B622" s="171"/>
      <c r="C622" s="165"/>
      <c r="D622" s="171"/>
      <c r="E622" s="331"/>
      <c r="F622" s="332"/>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9"/>
      <c r="AF622" s="192"/>
      <c r="AG622" s="192"/>
      <c r="AH622" s="330"/>
      <c r="AI622" s="329"/>
      <c r="AJ622" s="192"/>
      <c r="AK622" s="192"/>
      <c r="AL622" s="192"/>
      <c r="AM622" s="329"/>
      <c r="AN622" s="192"/>
      <c r="AO622" s="192"/>
      <c r="AP622" s="330"/>
      <c r="AQ622" s="329"/>
      <c r="AR622" s="192"/>
      <c r="AS622" s="192"/>
      <c r="AT622" s="330"/>
      <c r="AU622" s="192"/>
      <c r="AV622" s="192"/>
      <c r="AW622" s="192"/>
      <c r="AX622" s="193"/>
    </row>
    <row r="623" spans="1:50" hidden="1" x14ac:dyDescent="0.2">
      <c r="A623" s="174"/>
      <c r="B623" s="171"/>
      <c r="C623" s="165"/>
      <c r="D623" s="171"/>
      <c r="E623" s="331" t="s">
        <v>197</v>
      </c>
      <c r="F623" s="332"/>
      <c r="G623" s="333"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5" t="s">
        <v>195</v>
      </c>
      <c r="AF623" s="326"/>
      <c r="AG623" s="326"/>
      <c r="AH623" s="327"/>
      <c r="AI623" s="328" t="s">
        <v>334</v>
      </c>
      <c r="AJ623" s="328"/>
      <c r="AK623" s="328"/>
      <c r="AL623" s="144"/>
      <c r="AM623" s="328" t="s">
        <v>347</v>
      </c>
      <c r="AN623" s="328"/>
      <c r="AO623" s="328"/>
      <c r="AP623" s="144"/>
      <c r="AQ623" s="144" t="s">
        <v>187</v>
      </c>
      <c r="AR623" s="115"/>
      <c r="AS623" s="115"/>
      <c r="AT623" s="116"/>
      <c r="AU623" s="121" t="s">
        <v>133</v>
      </c>
      <c r="AV623" s="121"/>
      <c r="AW623" s="121"/>
      <c r="AX623" s="122"/>
    </row>
    <row r="624" spans="1:50" hidden="1" x14ac:dyDescent="0.2">
      <c r="A624" s="174"/>
      <c r="B624" s="171"/>
      <c r="C624" s="165"/>
      <c r="D624" s="171"/>
      <c r="E624" s="331"/>
      <c r="F624" s="332"/>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idden="1" x14ac:dyDescent="0.2">
      <c r="A625" s="174"/>
      <c r="B625" s="171"/>
      <c r="C625" s="165"/>
      <c r="D625" s="171"/>
      <c r="E625" s="331"/>
      <c r="F625" s="332"/>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9"/>
      <c r="AF625" s="192"/>
      <c r="AG625" s="192"/>
      <c r="AH625" s="192"/>
      <c r="AI625" s="329"/>
      <c r="AJ625" s="192"/>
      <c r="AK625" s="192"/>
      <c r="AL625" s="192"/>
      <c r="AM625" s="329"/>
      <c r="AN625" s="192"/>
      <c r="AO625" s="192"/>
      <c r="AP625" s="330"/>
      <c r="AQ625" s="329"/>
      <c r="AR625" s="192"/>
      <c r="AS625" s="192"/>
      <c r="AT625" s="330"/>
      <c r="AU625" s="192"/>
      <c r="AV625" s="192"/>
      <c r="AW625" s="192"/>
      <c r="AX625" s="193"/>
    </row>
    <row r="626" spans="1:50" hidden="1" x14ac:dyDescent="0.2">
      <c r="A626" s="174"/>
      <c r="B626" s="171"/>
      <c r="C626" s="165"/>
      <c r="D626" s="171"/>
      <c r="E626" s="331"/>
      <c r="F626" s="332"/>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9"/>
      <c r="AF626" s="192"/>
      <c r="AG626" s="192"/>
      <c r="AH626" s="330"/>
      <c r="AI626" s="329"/>
      <c r="AJ626" s="192"/>
      <c r="AK626" s="192"/>
      <c r="AL626" s="192"/>
      <c r="AM626" s="329"/>
      <c r="AN626" s="192"/>
      <c r="AO626" s="192"/>
      <c r="AP626" s="330"/>
      <c r="AQ626" s="329"/>
      <c r="AR626" s="192"/>
      <c r="AS626" s="192"/>
      <c r="AT626" s="330"/>
      <c r="AU626" s="192"/>
      <c r="AV626" s="192"/>
      <c r="AW626" s="192"/>
      <c r="AX626" s="193"/>
    </row>
    <row r="627" spans="1:50" hidden="1" x14ac:dyDescent="0.2">
      <c r="A627" s="174"/>
      <c r="B627" s="171"/>
      <c r="C627" s="165"/>
      <c r="D627" s="171"/>
      <c r="E627" s="331"/>
      <c r="F627" s="332"/>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9"/>
      <c r="AF627" s="192"/>
      <c r="AG627" s="192"/>
      <c r="AH627" s="330"/>
      <c r="AI627" s="329"/>
      <c r="AJ627" s="192"/>
      <c r="AK627" s="192"/>
      <c r="AL627" s="192"/>
      <c r="AM627" s="329"/>
      <c r="AN627" s="192"/>
      <c r="AO627" s="192"/>
      <c r="AP627" s="330"/>
      <c r="AQ627" s="329"/>
      <c r="AR627" s="192"/>
      <c r="AS627" s="192"/>
      <c r="AT627" s="330"/>
      <c r="AU627" s="192"/>
      <c r="AV627" s="192"/>
      <c r="AW627" s="192"/>
      <c r="AX627" s="193"/>
    </row>
    <row r="628" spans="1:50" hidden="1" x14ac:dyDescent="0.2">
      <c r="A628" s="174"/>
      <c r="B628" s="171"/>
      <c r="C628" s="165"/>
      <c r="D628" s="171"/>
      <c r="E628" s="331" t="s">
        <v>197</v>
      </c>
      <c r="F628" s="332"/>
      <c r="G628" s="333"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5" t="s">
        <v>195</v>
      </c>
      <c r="AF628" s="326"/>
      <c r="AG628" s="326"/>
      <c r="AH628" s="327"/>
      <c r="AI628" s="328" t="s">
        <v>334</v>
      </c>
      <c r="AJ628" s="328"/>
      <c r="AK628" s="328"/>
      <c r="AL628" s="144"/>
      <c r="AM628" s="328" t="s">
        <v>347</v>
      </c>
      <c r="AN628" s="328"/>
      <c r="AO628" s="328"/>
      <c r="AP628" s="144"/>
      <c r="AQ628" s="144" t="s">
        <v>187</v>
      </c>
      <c r="AR628" s="115"/>
      <c r="AS628" s="115"/>
      <c r="AT628" s="116"/>
      <c r="AU628" s="121" t="s">
        <v>133</v>
      </c>
      <c r="AV628" s="121"/>
      <c r="AW628" s="121"/>
      <c r="AX628" s="122"/>
    </row>
    <row r="629" spans="1:50" hidden="1" x14ac:dyDescent="0.2">
      <c r="A629" s="174"/>
      <c r="B629" s="171"/>
      <c r="C629" s="165"/>
      <c r="D629" s="171"/>
      <c r="E629" s="331"/>
      <c r="F629" s="332"/>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idden="1" x14ac:dyDescent="0.2">
      <c r="A630" s="174"/>
      <c r="B630" s="171"/>
      <c r="C630" s="165"/>
      <c r="D630" s="171"/>
      <c r="E630" s="331"/>
      <c r="F630" s="332"/>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9"/>
      <c r="AF630" s="192"/>
      <c r="AG630" s="192"/>
      <c r="AH630" s="192"/>
      <c r="AI630" s="329"/>
      <c r="AJ630" s="192"/>
      <c r="AK630" s="192"/>
      <c r="AL630" s="192"/>
      <c r="AM630" s="329"/>
      <c r="AN630" s="192"/>
      <c r="AO630" s="192"/>
      <c r="AP630" s="330"/>
      <c r="AQ630" s="329"/>
      <c r="AR630" s="192"/>
      <c r="AS630" s="192"/>
      <c r="AT630" s="330"/>
      <c r="AU630" s="192"/>
      <c r="AV630" s="192"/>
      <c r="AW630" s="192"/>
      <c r="AX630" s="193"/>
    </row>
    <row r="631" spans="1:50" hidden="1" x14ac:dyDescent="0.2">
      <c r="A631" s="174"/>
      <c r="B631" s="171"/>
      <c r="C631" s="165"/>
      <c r="D631" s="171"/>
      <c r="E631" s="331"/>
      <c r="F631" s="332"/>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9"/>
      <c r="AF631" s="192"/>
      <c r="AG631" s="192"/>
      <c r="AH631" s="330"/>
      <c r="AI631" s="329"/>
      <c r="AJ631" s="192"/>
      <c r="AK631" s="192"/>
      <c r="AL631" s="192"/>
      <c r="AM631" s="329"/>
      <c r="AN631" s="192"/>
      <c r="AO631" s="192"/>
      <c r="AP631" s="330"/>
      <c r="AQ631" s="329"/>
      <c r="AR631" s="192"/>
      <c r="AS631" s="192"/>
      <c r="AT631" s="330"/>
      <c r="AU631" s="192"/>
      <c r="AV631" s="192"/>
      <c r="AW631" s="192"/>
      <c r="AX631" s="193"/>
    </row>
    <row r="632" spans="1:50" hidden="1" x14ac:dyDescent="0.2">
      <c r="A632" s="174"/>
      <c r="B632" s="171"/>
      <c r="C632" s="165"/>
      <c r="D632" s="171"/>
      <c r="E632" s="331"/>
      <c r="F632" s="332"/>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9"/>
      <c r="AF632" s="192"/>
      <c r="AG632" s="192"/>
      <c r="AH632" s="330"/>
      <c r="AI632" s="329"/>
      <c r="AJ632" s="192"/>
      <c r="AK632" s="192"/>
      <c r="AL632" s="192"/>
      <c r="AM632" s="329"/>
      <c r="AN632" s="192"/>
      <c r="AO632" s="192"/>
      <c r="AP632" s="330"/>
      <c r="AQ632" s="329"/>
      <c r="AR632" s="192"/>
      <c r="AS632" s="192"/>
      <c r="AT632" s="330"/>
      <c r="AU632" s="192"/>
      <c r="AV632" s="192"/>
      <c r="AW632" s="192"/>
      <c r="AX632" s="193"/>
    </row>
    <row r="633" spans="1:50" hidden="1" x14ac:dyDescent="0.2">
      <c r="A633" s="174"/>
      <c r="B633" s="171"/>
      <c r="C633" s="165"/>
      <c r="D633" s="171"/>
      <c r="E633" s="331" t="s">
        <v>197</v>
      </c>
      <c r="F633" s="332"/>
      <c r="G633" s="333"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5" t="s">
        <v>195</v>
      </c>
      <c r="AF633" s="326"/>
      <c r="AG633" s="326"/>
      <c r="AH633" s="327"/>
      <c r="AI633" s="328" t="s">
        <v>334</v>
      </c>
      <c r="AJ633" s="328"/>
      <c r="AK633" s="328"/>
      <c r="AL633" s="144"/>
      <c r="AM633" s="328" t="s">
        <v>347</v>
      </c>
      <c r="AN633" s="328"/>
      <c r="AO633" s="328"/>
      <c r="AP633" s="144"/>
      <c r="AQ633" s="144" t="s">
        <v>187</v>
      </c>
      <c r="AR633" s="115"/>
      <c r="AS633" s="115"/>
      <c r="AT633" s="116"/>
      <c r="AU633" s="121" t="s">
        <v>133</v>
      </c>
      <c r="AV633" s="121"/>
      <c r="AW633" s="121"/>
      <c r="AX633" s="122"/>
    </row>
    <row r="634" spans="1:50" hidden="1" x14ac:dyDescent="0.2">
      <c r="A634" s="174"/>
      <c r="B634" s="171"/>
      <c r="C634" s="165"/>
      <c r="D634" s="171"/>
      <c r="E634" s="331"/>
      <c r="F634" s="332"/>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idden="1" x14ac:dyDescent="0.2">
      <c r="A635" s="174"/>
      <c r="B635" s="171"/>
      <c r="C635" s="165"/>
      <c r="D635" s="171"/>
      <c r="E635" s="331"/>
      <c r="F635" s="332"/>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9"/>
      <c r="AF635" s="192"/>
      <c r="AG635" s="192"/>
      <c r="AH635" s="192"/>
      <c r="AI635" s="329"/>
      <c r="AJ635" s="192"/>
      <c r="AK635" s="192"/>
      <c r="AL635" s="192"/>
      <c r="AM635" s="329"/>
      <c r="AN635" s="192"/>
      <c r="AO635" s="192"/>
      <c r="AP635" s="330"/>
      <c r="AQ635" s="329"/>
      <c r="AR635" s="192"/>
      <c r="AS635" s="192"/>
      <c r="AT635" s="330"/>
      <c r="AU635" s="192"/>
      <c r="AV635" s="192"/>
      <c r="AW635" s="192"/>
      <c r="AX635" s="193"/>
    </row>
    <row r="636" spans="1:50" hidden="1" x14ac:dyDescent="0.2">
      <c r="A636" s="174"/>
      <c r="B636" s="171"/>
      <c r="C636" s="165"/>
      <c r="D636" s="171"/>
      <c r="E636" s="331"/>
      <c r="F636" s="332"/>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9"/>
      <c r="AF636" s="192"/>
      <c r="AG636" s="192"/>
      <c r="AH636" s="330"/>
      <c r="AI636" s="329"/>
      <c r="AJ636" s="192"/>
      <c r="AK636" s="192"/>
      <c r="AL636" s="192"/>
      <c r="AM636" s="329"/>
      <c r="AN636" s="192"/>
      <c r="AO636" s="192"/>
      <c r="AP636" s="330"/>
      <c r="AQ636" s="329"/>
      <c r="AR636" s="192"/>
      <c r="AS636" s="192"/>
      <c r="AT636" s="330"/>
      <c r="AU636" s="192"/>
      <c r="AV636" s="192"/>
      <c r="AW636" s="192"/>
      <c r="AX636" s="193"/>
    </row>
    <row r="637" spans="1:50" hidden="1" x14ac:dyDescent="0.2">
      <c r="A637" s="174"/>
      <c r="B637" s="171"/>
      <c r="C637" s="165"/>
      <c r="D637" s="171"/>
      <c r="E637" s="331"/>
      <c r="F637" s="332"/>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9"/>
      <c r="AF637" s="192"/>
      <c r="AG637" s="192"/>
      <c r="AH637" s="330"/>
      <c r="AI637" s="329"/>
      <c r="AJ637" s="192"/>
      <c r="AK637" s="192"/>
      <c r="AL637" s="192"/>
      <c r="AM637" s="329"/>
      <c r="AN637" s="192"/>
      <c r="AO637" s="192"/>
      <c r="AP637" s="330"/>
      <c r="AQ637" s="329"/>
      <c r="AR637" s="192"/>
      <c r="AS637" s="192"/>
      <c r="AT637" s="330"/>
      <c r="AU637" s="192"/>
      <c r="AV637" s="192"/>
      <c r="AW637" s="192"/>
      <c r="AX637" s="193"/>
    </row>
    <row r="638" spans="1:50" hidden="1" x14ac:dyDescent="0.2">
      <c r="A638" s="174"/>
      <c r="B638" s="171"/>
      <c r="C638" s="165"/>
      <c r="D638" s="171"/>
      <c r="E638" s="331" t="s">
        <v>197</v>
      </c>
      <c r="F638" s="332"/>
      <c r="G638" s="333"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5" t="s">
        <v>195</v>
      </c>
      <c r="AF638" s="326"/>
      <c r="AG638" s="326"/>
      <c r="AH638" s="327"/>
      <c r="AI638" s="328" t="s">
        <v>334</v>
      </c>
      <c r="AJ638" s="328"/>
      <c r="AK638" s="328"/>
      <c r="AL638" s="144"/>
      <c r="AM638" s="328" t="s">
        <v>347</v>
      </c>
      <c r="AN638" s="328"/>
      <c r="AO638" s="328"/>
      <c r="AP638" s="144"/>
      <c r="AQ638" s="144" t="s">
        <v>187</v>
      </c>
      <c r="AR638" s="115"/>
      <c r="AS638" s="115"/>
      <c r="AT638" s="116"/>
      <c r="AU638" s="121" t="s">
        <v>133</v>
      </c>
      <c r="AV638" s="121"/>
      <c r="AW638" s="121"/>
      <c r="AX638" s="122"/>
    </row>
    <row r="639" spans="1:50" hidden="1" x14ac:dyDescent="0.2">
      <c r="A639" s="174"/>
      <c r="B639" s="171"/>
      <c r="C639" s="165"/>
      <c r="D639" s="171"/>
      <c r="E639" s="331"/>
      <c r="F639" s="332"/>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idden="1" x14ac:dyDescent="0.2">
      <c r="A640" s="174"/>
      <c r="B640" s="171"/>
      <c r="C640" s="165"/>
      <c r="D640" s="171"/>
      <c r="E640" s="331"/>
      <c r="F640" s="332"/>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9"/>
      <c r="AF640" s="192"/>
      <c r="AG640" s="192"/>
      <c r="AH640" s="192"/>
      <c r="AI640" s="329"/>
      <c r="AJ640" s="192"/>
      <c r="AK640" s="192"/>
      <c r="AL640" s="192"/>
      <c r="AM640" s="329"/>
      <c r="AN640" s="192"/>
      <c r="AO640" s="192"/>
      <c r="AP640" s="330"/>
      <c r="AQ640" s="329"/>
      <c r="AR640" s="192"/>
      <c r="AS640" s="192"/>
      <c r="AT640" s="330"/>
      <c r="AU640" s="192"/>
      <c r="AV640" s="192"/>
      <c r="AW640" s="192"/>
      <c r="AX640" s="193"/>
    </row>
    <row r="641" spans="1:50" hidden="1" x14ac:dyDescent="0.2">
      <c r="A641" s="174"/>
      <c r="B641" s="171"/>
      <c r="C641" s="165"/>
      <c r="D641" s="171"/>
      <c r="E641" s="331"/>
      <c r="F641" s="332"/>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9"/>
      <c r="AF641" s="192"/>
      <c r="AG641" s="192"/>
      <c r="AH641" s="330"/>
      <c r="AI641" s="329"/>
      <c r="AJ641" s="192"/>
      <c r="AK641" s="192"/>
      <c r="AL641" s="192"/>
      <c r="AM641" s="329"/>
      <c r="AN641" s="192"/>
      <c r="AO641" s="192"/>
      <c r="AP641" s="330"/>
      <c r="AQ641" s="329"/>
      <c r="AR641" s="192"/>
      <c r="AS641" s="192"/>
      <c r="AT641" s="330"/>
      <c r="AU641" s="192"/>
      <c r="AV641" s="192"/>
      <c r="AW641" s="192"/>
      <c r="AX641" s="193"/>
    </row>
    <row r="642" spans="1:50" hidden="1" x14ac:dyDescent="0.2">
      <c r="A642" s="174"/>
      <c r="B642" s="171"/>
      <c r="C642" s="165"/>
      <c r="D642" s="171"/>
      <c r="E642" s="331"/>
      <c r="F642" s="332"/>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9"/>
      <c r="AF642" s="192"/>
      <c r="AG642" s="192"/>
      <c r="AH642" s="330"/>
      <c r="AI642" s="329"/>
      <c r="AJ642" s="192"/>
      <c r="AK642" s="192"/>
      <c r="AL642" s="192"/>
      <c r="AM642" s="329"/>
      <c r="AN642" s="192"/>
      <c r="AO642" s="192"/>
      <c r="AP642" s="330"/>
      <c r="AQ642" s="329"/>
      <c r="AR642" s="192"/>
      <c r="AS642" s="192"/>
      <c r="AT642" s="330"/>
      <c r="AU642" s="192"/>
      <c r="AV642" s="192"/>
      <c r="AW642" s="192"/>
      <c r="AX642" s="193"/>
    </row>
    <row r="643" spans="1:50" hidden="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idden="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idden="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idden="1" x14ac:dyDescent="0.2">
      <c r="A646" s="174"/>
      <c r="B646" s="171"/>
      <c r="C646" s="165"/>
      <c r="D646" s="171"/>
      <c r="E646" s="159" t="s">
        <v>326</v>
      </c>
      <c r="F646" s="160"/>
      <c r="G646" s="885" t="s">
        <v>207</v>
      </c>
      <c r="H646" s="108"/>
      <c r="I646" s="108"/>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idden="1" x14ac:dyDescent="0.2">
      <c r="A647" s="174"/>
      <c r="B647" s="171"/>
      <c r="C647" s="165"/>
      <c r="D647" s="171"/>
      <c r="E647" s="331" t="s">
        <v>196</v>
      </c>
      <c r="F647" s="332"/>
      <c r="G647" s="333"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5" t="s">
        <v>195</v>
      </c>
      <c r="AF647" s="326"/>
      <c r="AG647" s="326"/>
      <c r="AH647" s="327"/>
      <c r="AI647" s="328" t="s">
        <v>334</v>
      </c>
      <c r="AJ647" s="328"/>
      <c r="AK647" s="328"/>
      <c r="AL647" s="144"/>
      <c r="AM647" s="328" t="s">
        <v>347</v>
      </c>
      <c r="AN647" s="328"/>
      <c r="AO647" s="328"/>
      <c r="AP647" s="144"/>
      <c r="AQ647" s="144" t="s">
        <v>187</v>
      </c>
      <c r="AR647" s="115"/>
      <c r="AS647" s="115"/>
      <c r="AT647" s="116"/>
      <c r="AU647" s="121" t="s">
        <v>133</v>
      </c>
      <c r="AV647" s="121"/>
      <c r="AW647" s="121"/>
      <c r="AX647" s="122"/>
    </row>
    <row r="648" spans="1:50" hidden="1" x14ac:dyDescent="0.2">
      <c r="A648" s="174"/>
      <c r="B648" s="171"/>
      <c r="C648" s="165"/>
      <c r="D648" s="171"/>
      <c r="E648" s="331"/>
      <c r="F648" s="332"/>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idden="1" x14ac:dyDescent="0.2">
      <c r="A649" s="174"/>
      <c r="B649" s="171"/>
      <c r="C649" s="165"/>
      <c r="D649" s="171"/>
      <c r="E649" s="331"/>
      <c r="F649" s="332"/>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9"/>
      <c r="AF649" s="192"/>
      <c r="AG649" s="192"/>
      <c r="AH649" s="192"/>
      <c r="AI649" s="329"/>
      <c r="AJ649" s="192"/>
      <c r="AK649" s="192"/>
      <c r="AL649" s="192"/>
      <c r="AM649" s="329"/>
      <c r="AN649" s="192"/>
      <c r="AO649" s="192"/>
      <c r="AP649" s="330"/>
      <c r="AQ649" s="329"/>
      <c r="AR649" s="192"/>
      <c r="AS649" s="192"/>
      <c r="AT649" s="330"/>
      <c r="AU649" s="192"/>
      <c r="AV649" s="192"/>
      <c r="AW649" s="192"/>
      <c r="AX649" s="193"/>
    </row>
    <row r="650" spans="1:50" hidden="1" x14ac:dyDescent="0.2">
      <c r="A650" s="174"/>
      <c r="B650" s="171"/>
      <c r="C650" s="165"/>
      <c r="D650" s="171"/>
      <c r="E650" s="331"/>
      <c r="F650" s="332"/>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9"/>
      <c r="AF650" s="192"/>
      <c r="AG650" s="192"/>
      <c r="AH650" s="330"/>
      <c r="AI650" s="329"/>
      <c r="AJ650" s="192"/>
      <c r="AK650" s="192"/>
      <c r="AL650" s="192"/>
      <c r="AM650" s="329"/>
      <c r="AN650" s="192"/>
      <c r="AO650" s="192"/>
      <c r="AP650" s="330"/>
      <c r="AQ650" s="329"/>
      <c r="AR650" s="192"/>
      <c r="AS650" s="192"/>
      <c r="AT650" s="330"/>
      <c r="AU650" s="192"/>
      <c r="AV650" s="192"/>
      <c r="AW650" s="192"/>
      <c r="AX650" s="193"/>
    </row>
    <row r="651" spans="1:50" hidden="1" x14ac:dyDescent="0.2">
      <c r="A651" s="174"/>
      <c r="B651" s="171"/>
      <c r="C651" s="165"/>
      <c r="D651" s="171"/>
      <c r="E651" s="331"/>
      <c r="F651" s="332"/>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9"/>
      <c r="AF651" s="192"/>
      <c r="AG651" s="192"/>
      <c r="AH651" s="330"/>
      <c r="AI651" s="329"/>
      <c r="AJ651" s="192"/>
      <c r="AK651" s="192"/>
      <c r="AL651" s="192"/>
      <c r="AM651" s="329"/>
      <c r="AN651" s="192"/>
      <c r="AO651" s="192"/>
      <c r="AP651" s="330"/>
      <c r="AQ651" s="329"/>
      <c r="AR651" s="192"/>
      <c r="AS651" s="192"/>
      <c r="AT651" s="330"/>
      <c r="AU651" s="192"/>
      <c r="AV651" s="192"/>
      <c r="AW651" s="192"/>
      <c r="AX651" s="193"/>
    </row>
    <row r="652" spans="1:50" hidden="1" x14ac:dyDescent="0.2">
      <c r="A652" s="174"/>
      <c r="B652" s="171"/>
      <c r="C652" s="165"/>
      <c r="D652" s="171"/>
      <c r="E652" s="331" t="s">
        <v>196</v>
      </c>
      <c r="F652" s="332"/>
      <c r="G652" s="333"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5" t="s">
        <v>195</v>
      </c>
      <c r="AF652" s="326"/>
      <c r="AG652" s="326"/>
      <c r="AH652" s="327"/>
      <c r="AI652" s="328" t="s">
        <v>334</v>
      </c>
      <c r="AJ652" s="328"/>
      <c r="AK652" s="328"/>
      <c r="AL652" s="144"/>
      <c r="AM652" s="328" t="s">
        <v>347</v>
      </c>
      <c r="AN652" s="328"/>
      <c r="AO652" s="328"/>
      <c r="AP652" s="144"/>
      <c r="AQ652" s="144" t="s">
        <v>187</v>
      </c>
      <c r="AR652" s="115"/>
      <c r="AS652" s="115"/>
      <c r="AT652" s="116"/>
      <c r="AU652" s="121" t="s">
        <v>133</v>
      </c>
      <c r="AV652" s="121"/>
      <c r="AW652" s="121"/>
      <c r="AX652" s="122"/>
    </row>
    <row r="653" spans="1:50" hidden="1" x14ac:dyDescent="0.2">
      <c r="A653" s="174"/>
      <c r="B653" s="171"/>
      <c r="C653" s="165"/>
      <c r="D653" s="171"/>
      <c r="E653" s="331"/>
      <c r="F653" s="332"/>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idden="1" x14ac:dyDescent="0.2">
      <c r="A654" s="174"/>
      <c r="B654" s="171"/>
      <c r="C654" s="165"/>
      <c r="D654" s="171"/>
      <c r="E654" s="331"/>
      <c r="F654" s="332"/>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9"/>
      <c r="AF654" s="192"/>
      <c r="AG654" s="192"/>
      <c r="AH654" s="192"/>
      <c r="AI654" s="329"/>
      <c r="AJ654" s="192"/>
      <c r="AK654" s="192"/>
      <c r="AL654" s="192"/>
      <c r="AM654" s="329"/>
      <c r="AN654" s="192"/>
      <c r="AO654" s="192"/>
      <c r="AP654" s="330"/>
      <c r="AQ654" s="329"/>
      <c r="AR654" s="192"/>
      <c r="AS654" s="192"/>
      <c r="AT654" s="330"/>
      <c r="AU654" s="192"/>
      <c r="AV654" s="192"/>
      <c r="AW654" s="192"/>
      <c r="AX654" s="193"/>
    </row>
    <row r="655" spans="1:50" hidden="1" x14ac:dyDescent="0.2">
      <c r="A655" s="174"/>
      <c r="B655" s="171"/>
      <c r="C655" s="165"/>
      <c r="D655" s="171"/>
      <c r="E655" s="331"/>
      <c r="F655" s="332"/>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9"/>
      <c r="AF655" s="192"/>
      <c r="AG655" s="192"/>
      <c r="AH655" s="330"/>
      <c r="AI655" s="329"/>
      <c r="AJ655" s="192"/>
      <c r="AK655" s="192"/>
      <c r="AL655" s="192"/>
      <c r="AM655" s="329"/>
      <c r="AN655" s="192"/>
      <c r="AO655" s="192"/>
      <c r="AP655" s="330"/>
      <c r="AQ655" s="329"/>
      <c r="AR655" s="192"/>
      <c r="AS655" s="192"/>
      <c r="AT655" s="330"/>
      <c r="AU655" s="192"/>
      <c r="AV655" s="192"/>
      <c r="AW655" s="192"/>
      <c r="AX655" s="193"/>
    </row>
    <row r="656" spans="1:50" hidden="1" x14ac:dyDescent="0.2">
      <c r="A656" s="174"/>
      <c r="B656" s="171"/>
      <c r="C656" s="165"/>
      <c r="D656" s="171"/>
      <c r="E656" s="331"/>
      <c r="F656" s="332"/>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9"/>
      <c r="AF656" s="192"/>
      <c r="AG656" s="192"/>
      <c r="AH656" s="330"/>
      <c r="AI656" s="329"/>
      <c r="AJ656" s="192"/>
      <c r="AK656" s="192"/>
      <c r="AL656" s="192"/>
      <c r="AM656" s="329"/>
      <c r="AN656" s="192"/>
      <c r="AO656" s="192"/>
      <c r="AP656" s="330"/>
      <c r="AQ656" s="329"/>
      <c r="AR656" s="192"/>
      <c r="AS656" s="192"/>
      <c r="AT656" s="330"/>
      <c r="AU656" s="192"/>
      <c r="AV656" s="192"/>
      <c r="AW656" s="192"/>
      <c r="AX656" s="193"/>
    </row>
    <row r="657" spans="1:50" hidden="1" x14ac:dyDescent="0.2">
      <c r="A657" s="174"/>
      <c r="B657" s="171"/>
      <c r="C657" s="165"/>
      <c r="D657" s="171"/>
      <c r="E657" s="331" t="s">
        <v>196</v>
      </c>
      <c r="F657" s="332"/>
      <c r="G657" s="333"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5" t="s">
        <v>195</v>
      </c>
      <c r="AF657" s="326"/>
      <c r="AG657" s="326"/>
      <c r="AH657" s="327"/>
      <c r="AI657" s="328" t="s">
        <v>334</v>
      </c>
      <c r="AJ657" s="328"/>
      <c r="AK657" s="328"/>
      <c r="AL657" s="144"/>
      <c r="AM657" s="328" t="s">
        <v>347</v>
      </c>
      <c r="AN657" s="328"/>
      <c r="AO657" s="328"/>
      <c r="AP657" s="144"/>
      <c r="AQ657" s="144" t="s">
        <v>187</v>
      </c>
      <c r="AR657" s="115"/>
      <c r="AS657" s="115"/>
      <c r="AT657" s="116"/>
      <c r="AU657" s="121" t="s">
        <v>133</v>
      </c>
      <c r="AV657" s="121"/>
      <c r="AW657" s="121"/>
      <c r="AX657" s="122"/>
    </row>
    <row r="658" spans="1:50" hidden="1" x14ac:dyDescent="0.2">
      <c r="A658" s="174"/>
      <c r="B658" s="171"/>
      <c r="C658" s="165"/>
      <c r="D658" s="171"/>
      <c r="E658" s="331"/>
      <c r="F658" s="332"/>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idden="1" x14ac:dyDescent="0.2">
      <c r="A659" s="174"/>
      <c r="B659" s="171"/>
      <c r="C659" s="165"/>
      <c r="D659" s="171"/>
      <c r="E659" s="331"/>
      <c r="F659" s="332"/>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9"/>
      <c r="AF659" s="192"/>
      <c r="AG659" s="192"/>
      <c r="AH659" s="192"/>
      <c r="AI659" s="329"/>
      <c r="AJ659" s="192"/>
      <c r="AK659" s="192"/>
      <c r="AL659" s="192"/>
      <c r="AM659" s="329"/>
      <c r="AN659" s="192"/>
      <c r="AO659" s="192"/>
      <c r="AP659" s="330"/>
      <c r="AQ659" s="329"/>
      <c r="AR659" s="192"/>
      <c r="AS659" s="192"/>
      <c r="AT659" s="330"/>
      <c r="AU659" s="192"/>
      <c r="AV659" s="192"/>
      <c r="AW659" s="192"/>
      <c r="AX659" s="193"/>
    </row>
    <row r="660" spans="1:50" hidden="1" x14ac:dyDescent="0.2">
      <c r="A660" s="174"/>
      <c r="B660" s="171"/>
      <c r="C660" s="165"/>
      <c r="D660" s="171"/>
      <c r="E660" s="331"/>
      <c r="F660" s="332"/>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9"/>
      <c r="AF660" s="192"/>
      <c r="AG660" s="192"/>
      <c r="AH660" s="330"/>
      <c r="AI660" s="329"/>
      <c r="AJ660" s="192"/>
      <c r="AK660" s="192"/>
      <c r="AL660" s="192"/>
      <c r="AM660" s="329"/>
      <c r="AN660" s="192"/>
      <c r="AO660" s="192"/>
      <c r="AP660" s="330"/>
      <c r="AQ660" s="329"/>
      <c r="AR660" s="192"/>
      <c r="AS660" s="192"/>
      <c r="AT660" s="330"/>
      <c r="AU660" s="192"/>
      <c r="AV660" s="192"/>
      <c r="AW660" s="192"/>
      <c r="AX660" s="193"/>
    </row>
    <row r="661" spans="1:50" hidden="1" x14ac:dyDescent="0.2">
      <c r="A661" s="174"/>
      <c r="B661" s="171"/>
      <c r="C661" s="165"/>
      <c r="D661" s="171"/>
      <c r="E661" s="331"/>
      <c r="F661" s="332"/>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9"/>
      <c r="AF661" s="192"/>
      <c r="AG661" s="192"/>
      <c r="AH661" s="330"/>
      <c r="AI661" s="329"/>
      <c r="AJ661" s="192"/>
      <c r="AK661" s="192"/>
      <c r="AL661" s="192"/>
      <c r="AM661" s="329"/>
      <c r="AN661" s="192"/>
      <c r="AO661" s="192"/>
      <c r="AP661" s="330"/>
      <c r="AQ661" s="329"/>
      <c r="AR661" s="192"/>
      <c r="AS661" s="192"/>
      <c r="AT661" s="330"/>
      <c r="AU661" s="192"/>
      <c r="AV661" s="192"/>
      <c r="AW661" s="192"/>
      <c r="AX661" s="193"/>
    </row>
    <row r="662" spans="1:50" hidden="1" x14ac:dyDescent="0.2">
      <c r="A662" s="174"/>
      <c r="B662" s="171"/>
      <c r="C662" s="165"/>
      <c r="D662" s="171"/>
      <c r="E662" s="331" t="s">
        <v>196</v>
      </c>
      <c r="F662" s="332"/>
      <c r="G662" s="333"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5" t="s">
        <v>195</v>
      </c>
      <c r="AF662" s="326"/>
      <c r="AG662" s="326"/>
      <c r="AH662" s="327"/>
      <c r="AI662" s="328" t="s">
        <v>334</v>
      </c>
      <c r="AJ662" s="328"/>
      <c r="AK662" s="328"/>
      <c r="AL662" s="144"/>
      <c r="AM662" s="328" t="s">
        <v>347</v>
      </c>
      <c r="AN662" s="328"/>
      <c r="AO662" s="328"/>
      <c r="AP662" s="144"/>
      <c r="AQ662" s="144" t="s">
        <v>187</v>
      </c>
      <c r="AR662" s="115"/>
      <c r="AS662" s="115"/>
      <c r="AT662" s="116"/>
      <c r="AU662" s="121" t="s">
        <v>133</v>
      </c>
      <c r="AV662" s="121"/>
      <c r="AW662" s="121"/>
      <c r="AX662" s="122"/>
    </row>
    <row r="663" spans="1:50" hidden="1" x14ac:dyDescent="0.2">
      <c r="A663" s="174"/>
      <c r="B663" s="171"/>
      <c r="C663" s="165"/>
      <c r="D663" s="171"/>
      <c r="E663" s="331"/>
      <c r="F663" s="332"/>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idden="1" x14ac:dyDescent="0.2">
      <c r="A664" s="174"/>
      <c r="B664" s="171"/>
      <c r="C664" s="165"/>
      <c r="D664" s="171"/>
      <c r="E664" s="331"/>
      <c r="F664" s="332"/>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9"/>
      <c r="AF664" s="192"/>
      <c r="AG664" s="192"/>
      <c r="AH664" s="192"/>
      <c r="AI664" s="329"/>
      <c r="AJ664" s="192"/>
      <c r="AK664" s="192"/>
      <c r="AL664" s="192"/>
      <c r="AM664" s="329"/>
      <c r="AN664" s="192"/>
      <c r="AO664" s="192"/>
      <c r="AP664" s="330"/>
      <c r="AQ664" s="329"/>
      <c r="AR664" s="192"/>
      <c r="AS664" s="192"/>
      <c r="AT664" s="330"/>
      <c r="AU664" s="192"/>
      <c r="AV664" s="192"/>
      <c r="AW664" s="192"/>
      <c r="AX664" s="193"/>
    </row>
    <row r="665" spans="1:50" hidden="1" x14ac:dyDescent="0.2">
      <c r="A665" s="174"/>
      <c r="B665" s="171"/>
      <c r="C665" s="165"/>
      <c r="D665" s="171"/>
      <c r="E665" s="331"/>
      <c r="F665" s="332"/>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9"/>
      <c r="AF665" s="192"/>
      <c r="AG665" s="192"/>
      <c r="AH665" s="330"/>
      <c r="AI665" s="329"/>
      <c r="AJ665" s="192"/>
      <c r="AK665" s="192"/>
      <c r="AL665" s="192"/>
      <c r="AM665" s="329"/>
      <c r="AN665" s="192"/>
      <c r="AO665" s="192"/>
      <c r="AP665" s="330"/>
      <c r="AQ665" s="329"/>
      <c r="AR665" s="192"/>
      <c r="AS665" s="192"/>
      <c r="AT665" s="330"/>
      <c r="AU665" s="192"/>
      <c r="AV665" s="192"/>
      <c r="AW665" s="192"/>
      <c r="AX665" s="193"/>
    </row>
    <row r="666" spans="1:50" hidden="1" x14ac:dyDescent="0.2">
      <c r="A666" s="174"/>
      <c r="B666" s="171"/>
      <c r="C666" s="165"/>
      <c r="D666" s="171"/>
      <c r="E666" s="331"/>
      <c r="F666" s="332"/>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9"/>
      <c r="AF666" s="192"/>
      <c r="AG666" s="192"/>
      <c r="AH666" s="330"/>
      <c r="AI666" s="329"/>
      <c r="AJ666" s="192"/>
      <c r="AK666" s="192"/>
      <c r="AL666" s="192"/>
      <c r="AM666" s="329"/>
      <c r="AN666" s="192"/>
      <c r="AO666" s="192"/>
      <c r="AP666" s="330"/>
      <c r="AQ666" s="329"/>
      <c r="AR666" s="192"/>
      <c r="AS666" s="192"/>
      <c r="AT666" s="330"/>
      <c r="AU666" s="192"/>
      <c r="AV666" s="192"/>
      <c r="AW666" s="192"/>
      <c r="AX666" s="193"/>
    </row>
    <row r="667" spans="1:50" hidden="1" x14ac:dyDescent="0.2">
      <c r="A667" s="174"/>
      <c r="B667" s="171"/>
      <c r="C667" s="165"/>
      <c r="D667" s="171"/>
      <c r="E667" s="331" t="s">
        <v>196</v>
      </c>
      <c r="F667" s="332"/>
      <c r="G667" s="333"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5" t="s">
        <v>195</v>
      </c>
      <c r="AF667" s="326"/>
      <c r="AG667" s="326"/>
      <c r="AH667" s="327"/>
      <c r="AI667" s="328" t="s">
        <v>334</v>
      </c>
      <c r="AJ667" s="328"/>
      <c r="AK667" s="328"/>
      <c r="AL667" s="144"/>
      <c r="AM667" s="328" t="s">
        <v>347</v>
      </c>
      <c r="AN667" s="328"/>
      <c r="AO667" s="328"/>
      <c r="AP667" s="144"/>
      <c r="AQ667" s="144" t="s">
        <v>187</v>
      </c>
      <c r="AR667" s="115"/>
      <c r="AS667" s="115"/>
      <c r="AT667" s="116"/>
      <c r="AU667" s="121" t="s">
        <v>133</v>
      </c>
      <c r="AV667" s="121"/>
      <c r="AW667" s="121"/>
      <c r="AX667" s="122"/>
    </row>
    <row r="668" spans="1:50" hidden="1" x14ac:dyDescent="0.2">
      <c r="A668" s="174"/>
      <c r="B668" s="171"/>
      <c r="C668" s="165"/>
      <c r="D668" s="171"/>
      <c r="E668" s="331"/>
      <c r="F668" s="332"/>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idden="1" x14ac:dyDescent="0.2">
      <c r="A669" s="174"/>
      <c r="B669" s="171"/>
      <c r="C669" s="165"/>
      <c r="D669" s="171"/>
      <c r="E669" s="331"/>
      <c r="F669" s="332"/>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9"/>
      <c r="AF669" s="192"/>
      <c r="AG669" s="192"/>
      <c r="AH669" s="192"/>
      <c r="AI669" s="329"/>
      <c r="AJ669" s="192"/>
      <c r="AK669" s="192"/>
      <c r="AL669" s="192"/>
      <c r="AM669" s="329"/>
      <c r="AN669" s="192"/>
      <c r="AO669" s="192"/>
      <c r="AP669" s="330"/>
      <c r="AQ669" s="329"/>
      <c r="AR669" s="192"/>
      <c r="AS669" s="192"/>
      <c r="AT669" s="330"/>
      <c r="AU669" s="192"/>
      <c r="AV669" s="192"/>
      <c r="AW669" s="192"/>
      <c r="AX669" s="193"/>
    </row>
    <row r="670" spans="1:50" hidden="1" x14ac:dyDescent="0.2">
      <c r="A670" s="174"/>
      <c r="B670" s="171"/>
      <c r="C670" s="165"/>
      <c r="D670" s="171"/>
      <c r="E670" s="331"/>
      <c r="F670" s="332"/>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9"/>
      <c r="AF670" s="192"/>
      <c r="AG670" s="192"/>
      <c r="AH670" s="330"/>
      <c r="AI670" s="329"/>
      <c r="AJ670" s="192"/>
      <c r="AK670" s="192"/>
      <c r="AL670" s="192"/>
      <c r="AM670" s="329"/>
      <c r="AN670" s="192"/>
      <c r="AO670" s="192"/>
      <c r="AP670" s="330"/>
      <c r="AQ670" s="329"/>
      <c r="AR670" s="192"/>
      <c r="AS670" s="192"/>
      <c r="AT670" s="330"/>
      <c r="AU670" s="192"/>
      <c r="AV670" s="192"/>
      <c r="AW670" s="192"/>
      <c r="AX670" s="193"/>
    </row>
    <row r="671" spans="1:50" hidden="1" x14ac:dyDescent="0.2">
      <c r="A671" s="174"/>
      <c r="B671" s="171"/>
      <c r="C671" s="165"/>
      <c r="D671" s="171"/>
      <c r="E671" s="331"/>
      <c r="F671" s="332"/>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9"/>
      <c r="AF671" s="192"/>
      <c r="AG671" s="192"/>
      <c r="AH671" s="330"/>
      <c r="AI671" s="329"/>
      <c r="AJ671" s="192"/>
      <c r="AK671" s="192"/>
      <c r="AL671" s="192"/>
      <c r="AM671" s="329"/>
      <c r="AN671" s="192"/>
      <c r="AO671" s="192"/>
      <c r="AP671" s="330"/>
      <c r="AQ671" s="329"/>
      <c r="AR671" s="192"/>
      <c r="AS671" s="192"/>
      <c r="AT671" s="330"/>
      <c r="AU671" s="192"/>
      <c r="AV671" s="192"/>
      <c r="AW671" s="192"/>
      <c r="AX671" s="193"/>
    </row>
    <row r="672" spans="1:50" hidden="1" x14ac:dyDescent="0.2">
      <c r="A672" s="174"/>
      <c r="B672" s="171"/>
      <c r="C672" s="165"/>
      <c r="D672" s="171"/>
      <c r="E672" s="331" t="s">
        <v>197</v>
      </c>
      <c r="F672" s="332"/>
      <c r="G672" s="333"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5" t="s">
        <v>195</v>
      </c>
      <c r="AF672" s="326"/>
      <c r="AG672" s="326"/>
      <c r="AH672" s="327"/>
      <c r="AI672" s="328" t="s">
        <v>334</v>
      </c>
      <c r="AJ672" s="328"/>
      <c r="AK672" s="328"/>
      <c r="AL672" s="144"/>
      <c r="AM672" s="328" t="s">
        <v>347</v>
      </c>
      <c r="AN672" s="328"/>
      <c r="AO672" s="328"/>
      <c r="AP672" s="144"/>
      <c r="AQ672" s="144" t="s">
        <v>187</v>
      </c>
      <c r="AR672" s="115"/>
      <c r="AS672" s="115"/>
      <c r="AT672" s="116"/>
      <c r="AU672" s="121" t="s">
        <v>133</v>
      </c>
      <c r="AV672" s="121"/>
      <c r="AW672" s="121"/>
      <c r="AX672" s="122"/>
    </row>
    <row r="673" spans="1:50" hidden="1" x14ac:dyDescent="0.2">
      <c r="A673" s="174"/>
      <c r="B673" s="171"/>
      <c r="C673" s="165"/>
      <c r="D673" s="171"/>
      <c r="E673" s="331"/>
      <c r="F673" s="332"/>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idden="1" x14ac:dyDescent="0.2">
      <c r="A674" s="174"/>
      <c r="B674" s="171"/>
      <c r="C674" s="165"/>
      <c r="D674" s="171"/>
      <c r="E674" s="331"/>
      <c r="F674" s="332"/>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9"/>
      <c r="AF674" s="192"/>
      <c r="AG674" s="192"/>
      <c r="AH674" s="192"/>
      <c r="AI674" s="329"/>
      <c r="AJ674" s="192"/>
      <c r="AK674" s="192"/>
      <c r="AL674" s="192"/>
      <c r="AM674" s="329"/>
      <c r="AN674" s="192"/>
      <c r="AO674" s="192"/>
      <c r="AP674" s="330"/>
      <c r="AQ674" s="329"/>
      <c r="AR674" s="192"/>
      <c r="AS674" s="192"/>
      <c r="AT674" s="330"/>
      <c r="AU674" s="192"/>
      <c r="AV674" s="192"/>
      <c r="AW674" s="192"/>
      <c r="AX674" s="193"/>
    </row>
    <row r="675" spans="1:50" hidden="1" x14ac:dyDescent="0.2">
      <c r="A675" s="174"/>
      <c r="B675" s="171"/>
      <c r="C675" s="165"/>
      <c r="D675" s="171"/>
      <c r="E675" s="331"/>
      <c r="F675" s="332"/>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9"/>
      <c r="AF675" s="192"/>
      <c r="AG675" s="192"/>
      <c r="AH675" s="330"/>
      <c r="AI675" s="329"/>
      <c r="AJ675" s="192"/>
      <c r="AK675" s="192"/>
      <c r="AL675" s="192"/>
      <c r="AM675" s="329"/>
      <c r="AN675" s="192"/>
      <c r="AO675" s="192"/>
      <c r="AP675" s="330"/>
      <c r="AQ675" s="329"/>
      <c r="AR675" s="192"/>
      <c r="AS675" s="192"/>
      <c r="AT675" s="330"/>
      <c r="AU675" s="192"/>
      <c r="AV675" s="192"/>
      <c r="AW675" s="192"/>
      <c r="AX675" s="193"/>
    </row>
    <row r="676" spans="1:50" hidden="1" x14ac:dyDescent="0.2">
      <c r="A676" s="174"/>
      <c r="B676" s="171"/>
      <c r="C676" s="165"/>
      <c r="D676" s="171"/>
      <c r="E676" s="331"/>
      <c r="F676" s="332"/>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9"/>
      <c r="AF676" s="192"/>
      <c r="AG676" s="192"/>
      <c r="AH676" s="330"/>
      <c r="AI676" s="329"/>
      <c r="AJ676" s="192"/>
      <c r="AK676" s="192"/>
      <c r="AL676" s="192"/>
      <c r="AM676" s="329"/>
      <c r="AN676" s="192"/>
      <c r="AO676" s="192"/>
      <c r="AP676" s="330"/>
      <c r="AQ676" s="329"/>
      <c r="AR676" s="192"/>
      <c r="AS676" s="192"/>
      <c r="AT676" s="330"/>
      <c r="AU676" s="192"/>
      <c r="AV676" s="192"/>
      <c r="AW676" s="192"/>
      <c r="AX676" s="193"/>
    </row>
    <row r="677" spans="1:50" hidden="1" x14ac:dyDescent="0.2">
      <c r="A677" s="174"/>
      <c r="B677" s="171"/>
      <c r="C677" s="165"/>
      <c r="D677" s="171"/>
      <c r="E677" s="331" t="s">
        <v>197</v>
      </c>
      <c r="F677" s="332"/>
      <c r="G677" s="333"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5" t="s">
        <v>195</v>
      </c>
      <c r="AF677" s="326"/>
      <c r="AG677" s="326"/>
      <c r="AH677" s="327"/>
      <c r="AI677" s="328" t="s">
        <v>334</v>
      </c>
      <c r="AJ677" s="328"/>
      <c r="AK677" s="328"/>
      <c r="AL677" s="144"/>
      <c r="AM677" s="328" t="s">
        <v>347</v>
      </c>
      <c r="AN677" s="328"/>
      <c r="AO677" s="328"/>
      <c r="AP677" s="144"/>
      <c r="AQ677" s="144" t="s">
        <v>187</v>
      </c>
      <c r="AR677" s="115"/>
      <c r="AS677" s="115"/>
      <c r="AT677" s="116"/>
      <c r="AU677" s="121" t="s">
        <v>133</v>
      </c>
      <c r="AV677" s="121"/>
      <c r="AW677" s="121"/>
      <c r="AX677" s="122"/>
    </row>
    <row r="678" spans="1:50" hidden="1" x14ac:dyDescent="0.2">
      <c r="A678" s="174"/>
      <c r="B678" s="171"/>
      <c r="C678" s="165"/>
      <c r="D678" s="171"/>
      <c r="E678" s="331"/>
      <c r="F678" s="332"/>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idden="1" x14ac:dyDescent="0.2">
      <c r="A679" s="174"/>
      <c r="B679" s="171"/>
      <c r="C679" s="165"/>
      <c r="D679" s="171"/>
      <c r="E679" s="331"/>
      <c r="F679" s="332"/>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9"/>
      <c r="AF679" s="192"/>
      <c r="AG679" s="192"/>
      <c r="AH679" s="192"/>
      <c r="AI679" s="329"/>
      <c r="AJ679" s="192"/>
      <c r="AK679" s="192"/>
      <c r="AL679" s="192"/>
      <c r="AM679" s="329"/>
      <c r="AN679" s="192"/>
      <c r="AO679" s="192"/>
      <c r="AP679" s="330"/>
      <c r="AQ679" s="329"/>
      <c r="AR679" s="192"/>
      <c r="AS679" s="192"/>
      <c r="AT679" s="330"/>
      <c r="AU679" s="192"/>
      <c r="AV679" s="192"/>
      <c r="AW679" s="192"/>
      <c r="AX679" s="193"/>
    </row>
    <row r="680" spans="1:50" hidden="1" x14ac:dyDescent="0.2">
      <c r="A680" s="174"/>
      <c r="B680" s="171"/>
      <c r="C680" s="165"/>
      <c r="D680" s="171"/>
      <c r="E680" s="331"/>
      <c r="F680" s="332"/>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9"/>
      <c r="AF680" s="192"/>
      <c r="AG680" s="192"/>
      <c r="AH680" s="330"/>
      <c r="AI680" s="329"/>
      <c r="AJ680" s="192"/>
      <c r="AK680" s="192"/>
      <c r="AL680" s="192"/>
      <c r="AM680" s="329"/>
      <c r="AN680" s="192"/>
      <c r="AO680" s="192"/>
      <c r="AP680" s="330"/>
      <c r="AQ680" s="329"/>
      <c r="AR680" s="192"/>
      <c r="AS680" s="192"/>
      <c r="AT680" s="330"/>
      <c r="AU680" s="192"/>
      <c r="AV680" s="192"/>
      <c r="AW680" s="192"/>
      <c r="AX680" s="193"/>
    </row>
    <row r="681" spans="1:50" hidden="1" x14ac:dyDescent="0.2">
      <c r="A681" s="174"/>
      <c r="B681" s="171"/>
      <c r="C681" s="165"/>
      <c r="D681" s="171"/>
      <c r="E681" s="331"/>
      <c r="F681" s="332"/>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9"/>
      <c r="AF681" s="192"/>
      <c r="AG681" s="192"/>
      <c r="AH681" s="330"/>
      <c r="AI681" s="329"/>
      <c r="AJ681" s="192"/>
      <c r="AK681" s="192"/>
      <c r="AL681" s="192"/>
      <c r="AM681" s="329"/>
      <c r="AN681" s="192"/>
      <c r="AO681" s="192"/>
      <c r="AP681" s="330"/>
      <c r="AQ681" s="329"/>
      <c r="AR681" s="192"/>
      <c r="AS681" s="192"/>
      <c r="AT681" s="330"/>
      <c r="AU681" s="192"/>
      <c r="AV681" s="192"/>
      <c r="AW681" s="192"/>
      <c r="AX681" s="193"/>
    </row>
    <row r="682" spans="1:50" hidden="1" x14ac:dyDescent="0.2">
      <c r="A682" s="174"/>
      <c r="B682" s="171"/>
      <c r="C682" s="165"/>
      <c r="D682" s="171"/>
      <c r="E682" s="331" t="s">
        <v>197</v>
      </c>
      <c r="F682" s="332"/>
      <c r="G682" s="333"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5" t="s">
        <v>195</v>
      </c>
      <c r="AF682" s="326"/>
      <c r="AG682" s="326"/>
      <c r="AH682" s="327"/>
      <c r="AI682" s="328" t="s">
        <v>334</v>
      </c>
      <c r="AJ682" s="328"/>
      <c r="AK682" s="328"/>
      <c r="AL682" s="144"/>
      <c r="AM682" s="328" t="s">
        <v>347</v>
      </c>
      <c r="AN682" s="328"/>
      <c r="AO682" s="328"/>
      <c r="AP682" s="144"/>
      <c r="AQ682" s="144" t="s">
        <v>187</v>
      </c>
      <c r="AR682" s="115"/>
      <c r="AS682" s="115"/>
      <c r="AT682" s="116"/>
      <c r="AU682" s="121" t="s">
        <v>133</v>
      </c>
      <c r="AV682" s="121"/>
      <c r="AW682" s="121"/>
      <c r="AX682" s="122"/>
    </row>
    <row r="683" spans="1:50" hidden="1" x14ac:dyDescent="0.2">
      <c r="A683" s="174"/>
      <c r="B683" s="171"/>
      <c r="C683" s="165"/>
      <c r="D683" s="171"/>
      <c r="E683" s="331"/>
      <c r="F683" s="332"/>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idden="1" x14ac:dyDescent="0.2">
      <c r="A684" s="174"/>
      <c r="B684" s="171"/>
      <c r="C684" s="165"/>
      <c r="D684" s="171"/>
      <c r="E684" s="331"/>
      <c r="F684" s="332"/>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9"/>
      <c r="AF684" s="192"/>
      <c r="AG684" s="192"/>
      <c r="AH684" s="192"/>
      <c r="AI684" s="329"/>
      <c r="AJ684" s="192"/>
      <c r="AK684" s="192"/>
      <c r="AL684" s="192"/>
      <c r="AM684" s="329"/>
      <c r="AN684" s="192"/>
      <c r="AO684" s="192"/>
      <c r="AP684" s="330"/>
      <c r="AQ684" s="329"/>
      <c r="AR684" s="192"/>
      <c r="AS684" s="192"/>
      <c r="AT684" s="330"/>
      <c r="AU684" s="192"/>
      <c r="AV684" s="192"/>
      <c r="AW684" s="192"/>
      <c r="AX684" s="193"/>
    </row>
    <row r="685" spans="1:50" hidden="1" x14ac:dyDescent="0.2">
      <c r="A685" s="174"/>
      <c r="B685" s="171"/>
      <c r="C685" s="165"/>
      <c r="D685" s="171"/>
      <c r="E685" s="331"/>
      <c r="F685" s="332"/>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9"/>
      <c r="AF685" s="192"/>
      <c r="AG685" s="192"/>
      <c r="AH685" s="330"/>
      <c r="AI685" s="329"/>
      <c r="AJ685" s="192"/>
      <c r="AK685" s="192"/>
      <c r="AL685" s="192"/>
      <c r="AM685" s="329"/>
      <c r="AN685" s="192"/>
      <c r="AO685" s="192"/>
      <c r="AP685" s="330"/>
      <c r="AQ685" s="329"/>
      <c r="AR685" s="192"/>
      <c r="AS685" s="192"/>
      <c r="AT685" s="330"/>
      <c r="AU685" s="192"/>
      <c r="AV685" s="192"/>
      <c r="AW685" s="192"/>
      <c r="AX685" s="193"/>
    </row>
    <row r="686" spans="1:50" hidden="1" x14ac:dyDescent="0.2">
      <c r="A686" s="174"/>
      <c r="B686" s="171"/>
      <c r="C686" s="165"/>
      <c r="D686" s="171"/>
      <c r="E686" s="331"/>
      <c r="F686" s="332"/>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9"/>
      <c r="AF686" s="192"/>
      <c r="AG686" s="192"/>
      <c r="AH686" s="330"/>
      <c r="AI686" s="329"/>
      <c r="AJ686" s="192"/>
      <c r="AK686" s="192"/>
      <c r="AL686" s="192"/>
      <c r="AM686" s="329"/>
      <c r="AN686" s="192"/>
      <c r="AO686" s="192"/>
      <c r="AP686" s="330"/>
      <c r="AQ686" s="329"/>
      <c r="AR686" s="192"/>
      <c r="AS686" s="192"/>
      <c r="AT686" s="330"/>
      <c r="AU686" s="192"/>
      <c r="AV686" s="192"/>
      <c r="AW686" s="192"/>
      <c r="AX686" s="193"/>
    </row>
    <row r="687" spans="1:50" hidden="1" x14ac:dyDescent="0.2">
      <c r="A687" s="174"/>
      <c r="B687" s="171"/>
      <c r="C687" s="165"/>
      <c r="D687" s="171"/>
      <c r="E687" s="331" t="s">
        <v>197</v>
      </c>
      <c r="F687" s="332"/>
      <c r="G687" s="333"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5" t="s">
        <v>195</v>
      </c>
      <c r="AF687" s="326"/>
      <c r="AG687" s="326"/>
      <c r="AH687" s="327"/>
      <c r="AI687" s="328" t="s">
        <v>334</v>
      </c>
      <c r="AJ687" s="328"/>
      <c r="AK687" s="328"/>
      <c r="AL687" s="144"/>
      <c r="AM687" s="328" t="s">
        <v>347</v>
      </c>
      <c r="AN687" s="328"/>
      <c r="AO687" s="328"/>
      <c r="AP687" s="144"/>
      <c r="AQ687" s="144" t="s">
        <v>187</v>
      </c>
      <c r="AR687" s="115"/>
      <c r="AS687" s="115"/>
      <c r="AT687" s="116"/>
      <c r="AU687" s="121" t="s">
        <v>133</v>
      </c>
      <c r="AV687" s="121"/>
      <c r="AW687" s="121"/>
      <c r="AX687" s="122"/>
    </row>
    <row r="688" spans="1:50" hidden="1" x14ac:dyDescent="0.2">
      <c r="A688" s="174"/>
      <c r="B688" s="171"/>
      <c r="C688" s="165"/>
      <c r="D688" s="171"/>
      <c r="E688" s="331"/>
      <c r="F688" s="332"/>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idden="1" x14ac:dyDescent="0.2">
      <c r="A689" s="174"/>
      <c r="B689" s="171"/>
      <c r="C689" s="165"/>
      <c r="D689" s="171"/>
      <c r="E689" s="331"/>
      <c r="F689" s="332"/>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9"/>
      <c r="AF689" s="192"/>
      <c r="AG689" s="192"/>
      <c r="AH689" s="192"/>
      <c r="AI689" s="329"/>
      <c r="AJ689" s="192"/>
      <c r="AK689" s="192"/>
      <c r="AL689" s="192"/>
      <c r="AM689" s="329"/>
      <c r="AN689" s="192"/>
      <c r="AO689" s="192"/>
      <c r="AP689" s="330"/>
      <c r="AQ689" s="329"/>
      <c r="AR689" s="192"/>
      <c r="AS689" s="192"/>
      <c r="AT689" s="330"/>
      <c r="AU689" s="192"/>
      <c r="AV689" s="192"/>
      <c r="AW689" s="192"/>
      <c r="AX689" s="193"/>
    </row>
    <row r="690" spans="1:50" hidden="1" x14ac:dyDescent="0.2">
      <c r="A690" s="174"/>
      <c r="B690" s="171"/>
      <c r="C690" s="165"/>
      <c r="D690" s="171"/>
      <c r="E690" s="331"/>
      <c r="F690" s="332"/>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9"/>
      <c r="AF690" s="192"/>
      <c r="AG690" s="192"/>
      <c r="AH690" s="330"/>
      <c r="AI690" s="329"/>
      <c r="AJ690" s="192"/>
      <c r="AK690" s="192"/>
      <c r="AL690" s="192"/>
      <c r="AM690" s="329"/>
      <c r="AN690" s="192"/>
      <c r="AO690" s="192"/>
      <c r="AP690" s="330"/>
      <c r="AQ690" s="329"/>
      <c r="AR690" s="192"/>
      <c r="AS690" s="192"/>
      <c r="AT690" s="330"/>
      <c r="AU690" s="192"/>
      <c r="AV690" s="192"/>
      <c r="AW690" s="192"/>
      <c r="AX690" s="193"/>
    </row>
    <row r="691" spans="1:50" hidden="1" x14ac:dyDescent="0.2">
      <c r="A691" s="174"/>
      <c r="B691" s="171"/>
      <c r="C691" s="165"/>
      <c r="D691" s="171"/>
      <c r="E691" s="331"/>
      <c r="F691" s="332"/>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9"/>
      <c r="AF691" s="192"/>
      <c r="AG691" s="192"/>
      <c r="AH691" s="330"/>
      <c r="AI691" s="329"/>
      <c r="AJ691" s="192"/>
      <c r="AK691" s="192"/>
      <c r="AL691" s="192"/>
      <c r="AM691" s="329"/>
      <c r="AN691" s="192"/>
      <c r="AO691" s="192"/>
      <c r="AP691" s="330"/>
      <c r="AQ691" s="329"/>
      <c r="AR691" s="192"/>
      <c r="AS691" s="192"/>
      <c r="AT691" s="330"/>
      <c r="AU691" s="192"/>
      <c r="AV691" s="192"/>
      <c r="AW691" s="192"/>
      <c r="AX691" s="193"/>
    </row>
    <row r="692" spans="1:50" hidden="1" x14ac:dyDescent="0.2">
      <c r="A692" s="174"/>
      <c r="B692" s="171"/>
      <c r="C692" s="165"/>
      <c r="D692" s="171"/>
      <c r="E692" s="331" t="s">
        <v>197</v>
      </c>
      <c r="F692" s="332"/>
      <c r="G692" s="333"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5" t="s">
        <v>195</v>
      </c>
      <c r="AF692" s="326"/>
      <c r="AG692" s="326"/>
      <c r="AH692" s="327"/>
      <c r="AI692" s="328" t="s">
        <v>334</v>
      </c>
      <c r="AJ692" s="328"/>
      <c r="AK692" s="328"/>
      <c r="AL692" s="144"/>
      <c r="AM692" s="328" t="s">
        <v>347</v>
      </c>
      <c r="AN692" s="328"/>
      <c r="AO692" s="328"/>
      <c r="AP692" s="144"/>
      <c r="AQ692" s="144" t="s">
        <v>187</v>
      </c>
      <c r="AR692" s="115"/>
      <c r="AS692" s="115"/>
      <c r="AT692" s="116"/>
      <c r="AU692" s="121" t="s">
        <v>133</v>
      </c>
      <c r="AV692" s="121"/>
      <c r="AW692" s="121"/>
      <c r="AX692" s="122"/>
    </row>
    <row r="693" spans="1:50" hidden="1" x14ac:dyDescent="0.2">
      <c r="A693" s="174"/>
      <c r="B693" s="171"/>
      <c r="C693" s="165"/>
      <c r="D693" s="171"/>
      <c r="E693" s="331"/>
      <c r="F693" s="332"/>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idden="1" x14ac:dyDescent="0.2">
      <c r="A694" s="174"/>
      <c r="B694" s="171"/>
      <c r="C694" s="165"/>
      <c r="D694" s="171"/>
      <c r="E694" s="331"/>
      <c r="F694" s="332"/>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9"/>
      <c r="AF694" s="192"/>
      <c r="AG694" s="192"/>
      <c r="AH694" s="192"/>
      <c r="AI694" s="329"/>
      <c r="AJ694" s="192"/>
      <c r="AK694" s="192"/>
      <c r="AL694" s="192"/>
      <c r="AM694" s="329"/>
      <c r="AN694" s="192"/>
      <c r="AO694" s="192"/>
      <c r="AP694" s="330"/>
      <c r="AQ694" s="329"/>
      <c r="AR694" s="192"/>
      <c r="AS694" s="192"/>
      <c r="AT694" s="330"/>
      <c r="AU694" s="192"/>
      <c r="AV694" s="192"/>
      <c r="AW694" s="192"/>
      <c r="AX694" s="193"/>
    </row>
    <row r="695" spans="1:50" hidden="1" x14ac:dyDescent="0.2">
      <c r="A695" s="174"/>
      <c r="B695" s="171"/>
      <c r="C695" s="165"/>
      <c r="D695" s="171"/>
      <c r="E695" s="331"/>
      <c r="F695" s="332"/>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9"/>
      <c r="AF695" s="192"/>
      <c r="AG695" s="192"/>
      <c r="AH695" s="330"/>
      <c r="AI695" s="329"/>
      <c r="AJ695" s="192"/>
      <c r="AK695" s="192"/>
      <c r="AL695" s="192"/>
      <c r="AM695" s="329"/>
      <c r="AN695" s="192"/>
      <c r="AO695" s="192"/>
      <c r="AP695" s="330"/>
      <c r="AQ695" s="329"/>
      <c r="AR695" s="192"/>
      <c r="AS695" s="192"/>
      <c r="AT695" s="330"/>
      <c r="AU695" s="192"/>
      <c r="AV695" s="192"/>
      <c r="AW695" s="192"/>
      <c r="AX695" s="193"/>
    </row>
    <row r="696" spans="1:50" hidden="1" x14ac:dyDescent="0.2">
      <c r="A696" s="174"/>
      <c r="B696" s="171"/>
      <c r="C696" s="165"/>
      <c r="D696" s="171"/>
      <c r="E696" s="331"/>
      <c r="F696" s="332"/>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9"/>
      <c r="AF696" s="192"/>
      <c r="AG696" s="192"/>
      <c r="AH696" s="330"/>
      <c r="AI696" s="329"/>
      <c r="AJ696" s="192"/>
      <c r="AK696" s="192"/>
      <c r="AL696" s="192"/>
      <c r="AM696" s="329"/>
      <c r="AN696" s="192"/>
      <c r="AO696" s="192"/>
      <c r="AP696" s="330"/>
      <c r="AQ696" s="329"/>
      <c r="AR696" s="192"/>
      <c r="AS696" s="192"/>
      <c r="AT696" s="330"/>
      <c r="AU696" s="192"/>
      <c r="AV696" s="192"/>
      <c r="AW696" s="192"/>
      <c r="AX696" s="193"/>
    </row>
    <row r="697" spans="1:50" hidden="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idden="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3.8" hidden="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07" t="s">
        <v>30</v>
      </c>
      <c r="AH701" s="371"/>
      <c r="AI701" s="371"/>
      <c r="AJ701" s="371"/>
      <c r="AK701" s="371"/>
      <c r="AL701" s="371"/>
      <c r="AM701" s="371"/>
      <c r="AN701" s="371"/>
      <c r="AO701" s="371"/>
      <c r="AP701" s="371"/>
      <c r="AQ701" s="371"/>
      <c r="AR701" s="371"/>
      <c r="AS701" s="371"/>
      <c r="AT701" s="371"/>
      <c r="AU701" s="371"/>
      <c r="AV701" s="371"/>
      <c r="AW701" s="371"/>
      <c r="AX701" s="808"/>
    </row>
    <row r="702" spans="1:50"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4" t="s">
        <v>481</v>
      </c>
      <c r="AE702" s="335"/>
      <c r="AF702" s="335"/>
      <c r="AG702" s="374" t="s">
        <v>499</v>
      </c>
      <c r="AH702" s="375"/>
      <c r="AI702" s="375"/>
      <c r="AJ702" s="375"/>
      <c r="AK702" s="375"/>
      <c r="AL702" s="375"/>
      <c r="AM702" s="375"/>
      <c r="AN702" s="375"/>
      <c r="AO702" s="375"/>
      <c r="AP702" s="375"/>
      <c r="AQ702" s="375"/>
      <c r="AR702" s="375"/>
      <c r="AS702" s="375"/>
      <c r="AT702" s="375"/>
      <c r="AU702" s="375"/>
      <c r="AV702" s="375"/>
      <c r="AW702" s="375"/>
      <c r="AX702" s="376"/>
    </row>
    <row r="703" spans="1:50" ht="101.4" customHeight="1" x14ac:dyDescent="0.2">
      <c r="A703" s="858"/>
      <c r="B703" s="859"/>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81"/>
      <c r="AD703" s="312" t="s">
        <v>481</v>
      </c>
      <c r="AE703" s="313"/>
      <c r="AF703" s="313"/>
      <c r="AG703" s="314" t="s">
        <v>500</v>
      </c>
      <c r="AH703" s="315"/>
      <c r="AI703" s="315"/>
      <c r="AJ703" s="315"/>
      <c r="AK703" s="315"/>
      <c r="AL703" s="315"/>
      <c r="AM703" s="315"/>
      <c r="AN703" s="315"/>
      <c r="AO703" s="315"/>
      <c r="AP703" s="315"/>
      <c r="AQ703" s="315"/>
      <c r="AR703" s="315"/>
      <c r="AS703" s="315"/>
      <c r="AT703" s="315"/>
      <c r="AU703" s="315"/>
      <c r="AV703" s="315"/>
      <c r="AW703" s="315"/>
      <c r="AX703" s="316"/>
    </row>
    <row r="704" spans="1:50" ht="43.2" customHeight="1" x14ac:dyDescent="0.2">
      <c r="A704" s="860"/>
      <c r="B704" s="861"/>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481</v>
      </c>
      <c r="AE704" s="769"/>
      <c r="AF704" s="769"/>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9" t="s">
        <v>38</v>
      </c>
      <c r="B705" s="630"/>
      <c r="C705" s="804" t="s">
        <v>40</v>
      </c>
      <c r="D705" s="80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6"/>
      <c r="AD705" s="700" t="s">
        <v>481</v>
      </c>
      <c r="AE705" s="701"/>
      <c r="AF705" s="701"/>
      <c r="AG705" s="110" t="s">
        <v>529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1"/>
      <c r="B706" s="632"/>
      <c r="C706" s="780"/>
      <c r="D706" s="781"/>
      <c r="E706" s="716" t="s">
        <v>302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523</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1"/>
      <c r="B707" s="632"/>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1"/>
      <c r="B708" s="633"/>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3" t="s">
        <v>502</v>
      </c>
      <c r="AE708" s="594"/>
      <c r="AF708" s="594"/>
      <c r="AG708" s="728" t="s">
        <v>490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481</v>
      </c>
      <c r="AE709" s="313"/>
      <c r="AF709" s="313"/>
      <c r="AG709" s="314" t="s">
        <v>530</v>
      </c>
      <c r="AH709" s="315"/>
      <c r="AI709" s="315"/>
      <c r="AJ709" s="315"/>
      <c r="AK709" s="315"/>
      <c r="AL709" s="315"/>
      <c r="AM709" s="315"/>
      <c r="AN709" s="315"/>
      <c r="AO709" s="315"/>
      <c r="AP709" s="315"/>
      <c r="AQ709" s="315"/>
      <c r="AR709" s="315"/>
      <c r="AS709" s="315"/>
      <c r="AT709" s="315"/>
      <c r="AU709" s="315"/>
      <c r="AV709" s="315"/>
      <c r="AW709" s="315"/>
      <c r="AX709" s="316"/>
    </row>
    <row r="710" spans="1:50" ht="26.25" customHeight="1" x14ac:dyDescent="0.2">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502</v>
      </c>
      <c r="AE710" s="313"/>
      <c r="AF710" s="313"/>
      <c r="AG710" s="314" t="s">
        <v>490</v>
      </c>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2">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481</v>
      </c>
      <c r="AE711" s="313"/>
      <c r="AF711" s="313"/>
      <c r="AG711" s="314" t="s">
        <v>531</v>
      </c>
      <c r="AH711" s="315"/>
      <c r="AI711" s="315"/>
      <c r="AJ711" s="315"/>
      <c r="AK711" s="315"/>
      <c r="AL711" s="315"/>
      <c r="AM711" s="315"/>
      <c r="AN711" s="315"/>
      <c r="AO711" s="315"/>
      <c r="AP711" s="315"/>
      <c r="AQ711" s="315"/>
      <c r="AR711" s="315"/>
      <c r="AS711" s="315"/>
      <c r="AT711" s="315"/>
      <c r="AU711" s="315"/>
      <c r="AV711" s="315"/>
      <c r="AW711" s="315"/>
      <c r="AX711" s="316"/>
    </row>
    <row r="712" spans="1:50" ht="26.25" customHeight="1" x14ac:dyDescent="0.2">
      <c r="A712" s="631"/>
      <c r="B712" s="633"/>
      <c r="C712" s="380" t="s">
        <v>269</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68" t="s">
        <v>502</v>
      </c>
      <c r="AE712" s="769"/>
      <c r="AF712" s="769"/>
      <c r="AG712" s="86" t="s">
        <v>491</v>
      </c>
      <c r="AH712" s="87"/>
      <c r="AI712" s="87"/>
      <c r="AJ712" s="87"/>
      <c r="AK712" s="87"/>
      <c r="AL712" s="87"/>
      <c r="AM712" s="87"/>
      <c r="AN712" s="87"/>
      <c r="AO712" s="87"/>
      <c r="AP712" s="87"/>
      <c r="AQ712" s="87"/>
      <c r="AR712" s="87"/>
      <c r="AS712" s="87"/>
      <c r="AT712" s="87"/>
      <c r="AU712" s="87"/>
      <c r="AV712" s="87"/>
      <c r="AW712" s="87"/>
      <c r="AX712" s="88"/>
    </row>
    <row r="713" spans="1:50" ht="24" customHeight="1" x14ac:dyDescent="0.2">
      <c r="A713" s="631"/>
      <c r="B713" s="633"/>
      <c r="C713" s="972" t="s">
        <v>270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502</v>
      </c>
      <c r="AE713" s="313"/>
      <c r="AF713" s="652"/>
      <c r="AG713" s="86" t="s">
        <v>329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4"/>
      <c r="B714" s="635"/>
      <c r="C714" s="636" t="s">
        <v>247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502</v>
      </c>
      <c r="AE714" s="794"/>
      <c r="AF714" s="795"/>
      <c r="AG714" s="722" t="s">
        <v>490</v>
      </c>
      <c r="AH714" s="723"/>
      <c r="AI714" s="723"/>
      <c r="AJ714" s="723"/>
      <c r="AK714" s="723"/>
      <c r="AL714" s="723"/>
      <c r="AM714" s="723"/>
      <c r="AN714" s="723"/>
      <c r="AO714" s="723"/>
      <c r="AP714" s="723"/>
      <c r="AQ714" s="723"/>
      <c r="AR714" s="723"/>
      <c r="AS714" s="723"/>
      <c r="AT714" s="723"/>
      <c r="AU714" s="723"/>
      <c r="AV714" s="723"/>
      <c r="AW714" s="723"/>
      <c r="AX714" s="724"/>
    </row>
    <row r="715" spans="1:50" ht="49.95" customHeight="1" x14ac:dyDescent="0.2">
      <c r="A715" s="629" t="s">
        <v>39</v>
      </c>
      <c r="B715" s="770"/>
      <c r="C715" s="771" t="s">
        <v>248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3" t="s">
        <v>481</v>
      </c>
      <c r="AE715" s="594"/>
      <c r="AF715" s="645"/>
      <c r="AG715" s="728" t="s">
        <v>532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502</v>
      </c>
      <c r="AE716" s="616"/>
      <c r="AF716" s="616"/>
      <c r="AG716" s="314" t="s">
        <v>490</v>
      </c>
      <c r="AH716" s="315"/>
      <c r="AI716" s="315"/>
      <c r="AJ716" s="315"/>
      <c r="AK716" s="315"/>
      <c r="AL716" s="315"/>
      <c r="AM716" s="315"/>
      <c r="AN716" s="315"/>
      <c r="AO716" s="315"/>
      <c r="AP716" s="315"/>
      <c r="AQ716" s="315"/>
      <c r="AR716" s="315"/>
      <c r="AS716" s="315"/>
      <c r="AT716" s="315"/>
      <c r="AU716" s="315"/>
      <c r="AV716" s="315"/>
      <c r="AW716" s="315"/>
      <c r="AX716" s="316"/>
    </row>
    <row r="717" spans="1:50" ht="27" customHeight="1" x14ac:dyDescent="0.2">
      <c r="A717" s="631"/>
      <c r="B717" s="633"/>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481</v>
      </c>
      <c r="AE717" s="313"/>
      <c r="AF717" s="313"/>
      <c r="AG717" s="314" t="s">
        <v>533</v>
      </c>
      <c r="AH717" s="315"/>
      <c r="AI717" s="315"/>
      <c r="AJ717" s="315"/>
      <c r="AK717" s="315"/>
      <c r="AL717" s="315"/>
      <c r="AM717" s="315"/>
      <c r="AN717" s="315"/>
      <c r="AO717" s="315"/>
      <c r="AP717" s="315"/>
      <c r="AQ717" s="315"/>
      <c r="AR717" s="315"/>
      <c r="AS717" s="315"/>
      <c r="AT717" s="315"/>
      <c r="AU717" s="315"/>
      <c r="AV717" s="315"/>
      <c r="AW717" s="315"/>
      <c r="AX717" s="316"/>
    </row>
    <row r="718" spans="1:50" ht="27" customHeight="1" x14ac:dyDescent="0.2">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481</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502</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95" hidden="1" customHeight="1" x14ac:dyDescent="0.2">
      <c r="A720" s="764"/>
      <c r="B720" s="76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9" t="s">
        <v>47</v>
      </c>
      <c r="B726" s="788"/>
      <c r="C726" s="798" t="s">
        <v>52</v>
      </c>
      <c r="D726" s="823"/>
      <c r="E726" s="823"/>
      <c r="F726" s="824"/>
      <c r="G726" s="566" t="s">
        <v>543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89"/>
      <c r="B727" s="790"/>
      <c r="C727" s="734" t="s">
        <v>56</v>
      </c>
      <c r="D727" s="735"/>
      <c r="E727" s="735"/>
      <c r="F727" s="736"/>
      <c r="G727" s="564" t="s">
        <v>490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5" customHeight="1" thickBot="1" x14ac:dyDescent="0.25">
      <c r="A729" s="623" t="s">
        <v>545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5" customHeight="1" thickBot="1" x14ac:dyDescent="0.25">
      <c r="A731" s="785" t="s">
        <v>547</v>
      </c>
      <c r="B731" s="786"/>
      <c r="C731" s="786"/>
      <c r="D731" s="786"/>
      <c r="E731" s="787"/>
      <c r="F731" s="715" t="s">
        <v>546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5" customHeight="1" thickBot="1" x14ac:dyDescent="0.25">
      <c r="A733" s="659" t="s">
        <v>303</v>
      </c>
      <c r="B733" s="660"/>
      <c r="C733" s="660"/>
      <c r="D733" s="660"/>
      <c r="E733" s="661"/>
      <c r="F733" s="626" t="s">
        <v>548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5" customHeight="1" thickBot="1" x14ac:dyDescent="0.25">
      <c r="A735" s="776" t="s">
        <v>544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9" t="s">
        <v>275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9" t="s">
        <v>324</v>
      </c>
      <c r="B737" s="195"/>
      <c r="C737" s="195"/>
      <c r="D737" s="196"/>
      <c r="E737" s="980" t="s">
        <v>490</v>
      </c>
      <c r="F737" s="980"/>
      <c r="G737" s="980"/>
      <c r="H737" s="980"/>
      <c r="I737" s="980"/>
      <c r="J737" s="980"/>
      <c r="K737" s="980"/>
      <c r="L737" s="980"/>
      <c r="M737" s="980"/>
      <c r="N737" s="354" t="s">
        <v>319</v>
      </c>
      <c r="O737" s="354"/>
      <c r="P737" s="354"/>
      <c r="Q737" s="354"/>
      <c r="R737" s="980" t="s">
        <v>490</v>
      </c>
      <c r="S737" s="980"/>
      <c r="T737" s="980"/>
      <c r="U737" s="980"/>
      <c r="V737" s="980"/>
      <c r="W737" s="980"/>
      <c r="X737" s="980"/>
      <c r="Y737" s="980"/>
      <c r="Z737" s="980"/>
      <c r="AA737" s="354" t="s">
        <v>318</v>
      </c>
      <c r="AB737" s="354"/>
      <c r="AC737" s="354"/>
      <c r="AD737" s="354"/>
      <c r="AE737" s="980" t="s">
        <v>490</v>
      </c>
      <c r="AF737" s="980"/>
      <c r="AG737" s="980"/>
      <c r="AH737" s="980"/>
      <c r="AI737" s="980"/>
      <c r="AJ737" s="980"/>
      <c r="AK737" s="980"/>
      <c r="AL737" s="980"/>
      <c r="AM737" s="980"/>
      <c r="AN737" s="354" t="s">
        <v>317</v>
      </c>
      <c r="AO737" s="354"/>
      <c r="AP737" s="354"/>
      <c r="AQ737" s="354"/>
      <c r="AR737" s="986" t="s">
        <v>490</v>
      </c>
      <c r="AS737" s="987"/>
      <c r="AT737" s="987"/>
      <c r="AU737" s="987"/>
      <c r="AV737" s="987"/>
      <c r="AW737" s="987"/>
      <c r="AX737" s="988"/>
      <c r="AY737" s="74"/>
      <c r="AZ737" s="74"/>
    </row>
    <row r="738" spans="1:52" ht="24.75" customHeight="1" x14ac:dyDescent="0.2">
      <c r="A738" s="979" t="s">
        <v>316</v>
      </c>
      <c r="B738" s="195"/>
      <c r="C738" s="195"/>
      <c r="D738" s="196"/>
      <c r="E738" s="980" t="s">
        <v>490</v>
      </c>
      <c r="F738" s="980"/>
      <c r="G738" s="980"/>
      <c r="H738" s="980"/>
      <c r="I738" s="980"/>
      <c r="J738" s="980"/>
      <c r="K738" s="980"/>
      <c r="L738" s="980"/>
      <c r="M738" s="980"/>
      <c r="N738" s="354" t="s">
        <v>315</v>
      </c>
      <c r="O738" s="354"/>
      <c r="P738" s="354"/>
      <c r="Q738" s="354"/>
      <c r="R738" s="980" t="s">
        <v>490</v>
      </c>
      <c r="S738" s="980"/>
      <c r="T738" s="980"/>
      <c r="U738" s="980"/>
      <c r="V738" s="980"/>
      <c r="W738" s="980"/>
      <c r="X738" s="980"/>
      <c r="Y738" s="980"/>
      <c r="Z738" s="980"/>
      <c r="AA738" s="354" t="s">
        <v>314</v>
      </c>
      <c r="AB738" s="354"/>
      <c r="AC738" s="354"/>
      <c r="AD738" s="354"/>
      <c r="AE738" s="980" t="s">
        <v>503</v>
      </c>
      <c r="AF738" s="980"/>
      <c r="AG738" s="980"/>
      <c r="AH738" s="980"/>
      <c r="AI738" s="980"/>
      <c r="AJ738" s="980"/>
      <c r="AK738" s="980"/>
      <c r="AL738" s="980"/>
      <c r="AM738" s="980"/>
      <c r="AN738" s="354" t="s">
        <v>313</v>
      </c>
      <c r="AO738" s="354"/>
      <c r="AP738" s="354"/>
      <c r="AQ738" s="354"/>
      <c r="AR738" s="986" t="s">
        <v>490</v>
      </c>
      <c r="AS738" s="987"/>
      <c r="AT738" s="987"/>
      <c r="AU738" s="987"/>
      <c r="AV738" s="987"/>
      <c r="AW738" s="987"/>
      <c r="AX738" s="988"/>
    </row>
    <row r="739" spans="1:52" ht="24.75" customHeight="1" x14ac:dyDescent="0.2">
      <c r="A739" s="979" t="s">
        <v>312</v>
      </c>
      <c r="B739" s="195"/>
      <c r="C739" s="195"/>
      <c r="D739" s="196"/>
      <c r="E739" s="980" t="s">
        <v>490</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5">
      <c r="A740" s="961" t="s">
        <v>336</v>
      </c>
      <c r="B740" s="962"/>
      <c r="C740" s="962"/>
      <c r="D740" s="963"/>
      <c r="E740" s="964" t="s">
        <v>149</v>
      </c>
      <c r="F740" s="965"/>
      <c r="G740" s="965"/>
      <c r="H740" s="78" t="str">
        <f>IF(E740="", "", "(")</f>
        <v>(</v>
      </c>
      <c r="I740" s="965"/>
      <c r="J740" s="965"/>
      <c r="K740" s="78" t="str">
        <f>IF(OR(I740="　", I740=""), "", "-")</f>
        <v/>
      </c>
      <c r="L740" s="966">
        <v>15</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90"/>
      <c r="AP740" s="991"/>
      <c r="AQ740" s="991"/>
      <c r="AR740" s="991"/>
      <c r="AS740" s="991"/>
      <c r="AT740" s="991"/>
      <c r="AU740" s="991"/>
      <c r="AV740" s="991"/>
      <c r="AW740" s="991"/>
      <c r="AX740" s="992"/>
    </row>
    <row r="741" spans="1:52" ht="27.75" customHeight="1" x14ac:dyDescent="0.2">
      <c r="A741" s="603" t="s">
        <v>305</v>
      </c>
      <c r="B741" s="604"/>
      <c r="C741" s="604"/>
      <c r="D741" s="604"/>
      <c r="E741" s="604"/>
      <c r="F741" s="60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0.75" hidden="1"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7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75" hidden="1"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307</v>
      </c>
      <c r="B780" s="618"/>
      <c r="C780" s="618"/>
      <c r="D780" s="618"/>
      <c r="E780" s="618"/>
      <c r="F780" s="619"/>
      <c r="G780" s="584" t="s">
        <v>514</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79"/>
    </row>
    <row r="781" spans="1:50" ht="24.75" customHeight="1" x14ac:dyDescent="0.2">
      <c r="A781" s="620"/>
      <c r="B781" s="621"/>
      <c r="C781" s="621"/>
      <c r="D781" s="621"/>
      <c r="E781" s="621"/>
      <c r="F781" s="622"/>
      <c r="G781" s="798" t="s">
        <v>17</v>
      </c>
      <c r="H781" s="654"/>
      <c r="I781" s="654"/>
      <c r="J781" s="654"/>
      <c r="K781" s="654"/>
      <c r="L781" s="653" t="s">
        <v>18</v>
      </c>
      <c r="M781" s="654"/>
      <c r="N781" s="654"/>
      <c r="O781" s="654"/>
      <c r="P781" s="654"/>
      <c r="Q781" s="654"/>
      <c r="R781" s="654"/>
      <c r="S781" s="654"/>
      <c r="T781" s="654"/>
      <c r="U781" s="654"/>
      <c r="V781" s="654"/>
      <c r="W781" s="654"/>
      <c r="X781" s="655"/>
      <c r="Y781" s="642" t="s">
        <v>19</v>
      </c>
      <c r="Z781" s="643"/>
      <c r="AA781" s="643"/>
      <c r="AB781" s="784"/>
      <c r="AC781" s="798" t="s">
        <v>17</v>
      </c>
      <c r="AD781" s="654"/>
      <c r="AE781" s="654"/>
      <c r="AF781" s="654"/>
      <c r="AG781" s="654"/>
      <c r="AH781" s="653" t="s">
        <v>18</v>
      </c>
      <c r="AI781" s="654"/>
      <c r="AJ781" s="654"/>
      <c r="AK781" s="654"/>
      <c r="AL781" s="654"/>
      <c r="AM781" s="654"/>
      <c r="AN781" s="654"/>
      <c r="AO781" s="654"/>
      <c r="AP781" s="654"/>
      <c r="AQ781" s="654"/>
      <c r="AR781" s="654"/>
      <c r="AS781" s="654"/>
      <c r="AT781" s="655"/>
      <c r="AU781" s="642" t="s">
        <v>19</v>
      </c>
      <c r="AV781" s="643"/>
      <c r="AW781" s="643"/>
      <c r="AX781" s="644"/>
    </row>
    <row r="782" spans="1:50" ht="49.95" customHeight="1" x14ac:dyDescent="0.2">
      <c r="A782" s="620"/>
      <c r="B782" s="621"/>
      <c r="C782" s="621"/>
      <c r="D782" s="621"/>
      <c r="E782" s="621"/>
      <c r="F782" s="622"/>
      <c r="G782" s="656" t="s">
        <v>515</v>
      </c>
      <c r="H782" s="657"/>
      <c r="I782" s="657"/>
      <c r="J782" s="657"/>
      <c r="K782" s="658"/>
      <c r="L782" s="818" t="s">
        <v>516</v>
      </c>
      <c r="M782" s="819"/>
      <c r="N782" s="819"/>
      <c r="O782" s="819"/>
      <c r="P782" s="819"/>
      <c r="Q782" s="819"/>
      <c r="R782" s="819"/>
      <c r="S782" s="819"/>
      <c r="T782" s="819"/>
      <c r="U782" s="819"/>
      <c r="V782" s="819"/>
      <c r="W782" s="819"/>
      <c r="X782" s="820"/>
      <c r="Y782" s="377">
        <v>27.5</v>
      </c>
      <c r="Z782" s="378"/>
      <c r="AA782" s="378"/>
      <c r="AB782" s="791"/>
      <c r="AC782" s="656"/>
      <c r="AD782" s="657"/>
      <c r="AE782" s="657"/>
      <c r="AF782" s="657"/>
      <c r="AG782" s="658"/>
      <c r="AH782" s="587"/>
      <c r="AI782" s="588"/>
      <c r="AJ782" s="588"/>
      <c r="AK782" s="588"/>
      <c r="AL782" s="588"/>
      <c r="AM782" s="588"/>
      <c r="AN782" s="588"/>
      <c r="AO782" s="588"/>
      <c r="AP782" s="588"/>
      <c r="AQ782" s="588"/>
      <c r="AR782" s="588"/>
      <c r="AS782" s="588"/>
      <c r="AT782" s="589"/>
      <c r="AU782" s="377"/>
      <c r="AV782" s="378"/>
      <c r="AW782" s="378"/>
      <c r="AX782" s="379"/>
    </row>
    <row r="783" spans="1:50" ht="24.75"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2">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0"/>
      <c r="B792" s="621"/>
      <c r="C792" s="621"/>
      <c r="D792" s="621"/>
      <c r="E792" s="621"/>
      <c r="F792" s="622"/>
      <c r="G792" s="809" t="s">
        <v>20</v>
      </c>
      <c r="H792" s="810"/>
      <c r="I792" s="810"/>
      <c r="J792" s="810"/>
      <c r="K792" s="810"/>
      <c r="L792" s="811"/>
      <c r="M792" s="812"/>
      <c r="N792" s="812"/>
      <c r="O792" s="812"/>
      <c r="P792" s="812"/>
      <c r="Q792" s="812"/>
      <c r="R792" s="812"/>
      <c r="S792" s="812"/>
      <c r="T792" s="812"/>
      <c r="U792" s="812"/>
      <c r="V792" s="812"/>
      <c r="W792" s="812"/>
      <c r="X792" s="813"/>
      <c r="Y792" s="814">
        <f>SUM(Y782:AB791)</f>
        <v>27.5</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2">
      <c r="A793" s="620"/>
      <c r="B793" s="621"/>
      <c r="C793" s="621"/>
      <c r="D793" s="621"/>
      <c r="E793" s="621"/>
      <c r="F793" s="622"/>
      <c r="G793" s="584" t="s">
        <v>517</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518</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79"/>
    </row>
    <row r="794" spans="1:50" ht="24.75" hidden="1" customHeight="1" x14ac:dyDescent="0.2">
      <c r="A794" s="620"/>
      <c r="B794" s="621"/>
      <c r="C794" s="621"/>
      <c r="D794" s="621"/>
      <c r="E794" s="621"/>
      <c r="F794" s="622"/>
      <c r="G794" s="798" t="s">
        <v>17</v>
      </c>
      <c r="H794" s="654"/>
      <c r="I794" s="654"/>
      <c r="J794" s="654"/>
      <c r="K794" s="654"/>
      <c r="L794" s="653" t="s">
        <v>18</v>
      </c>
      <c r="M794" s="654"/>
      <c r="N794" s="654"/>
      <c r="O794" s="654"/>
      <c r="P794" s="654"/>
      <c r="Q794" s="654"/>
      <c r="R794" s="654"/>
      <c r="S794" s="654"/>
      <c r="T794" s="654"/>
      <c r="U794" s="654"/>
      <c r="V794" s="654"/>
      <c r="W794" s="654"/>
      <c r="X794" s="655"/>
      <c r="Y794" s="642" t="s">
        <v>19</v>
      </c>
      <c r="Z794" s="643"/>
      <c r="AA794" s="643"/>
      <c r="AB794" s="784"/>
      <c r="AC794" s="798" t="s">
        <v>17</v>
      </c>
      <c r="AD794" s="654"/>
      <c r="AE794" s="654"/>
      <c r="AF794" s="654"/>
      <c r="AG794" s="654"/>
      <c r="AH794" s="653" t="s">
        <v>18</v>
      </c>
      <c r="AI794" s="654"/>
      <c r="AJ794" s="654"/>
      <c r="AK794" s="654"/>
      <c r="AL794" s="654"/>
      <c r="AM794" s="654"/>
      <c r="AN794" s="654"/>
      <c r="AO794" s="654"/>
      <c r="AP794" s="654"/>
      <c r="AQ794" s="654"/>
      <c r="AR794" s="654"/>
      <c r="AS794" s="654"/>
      <c r="AT794" s="655"/>
      <c r="AU794" s="642" t="s">
        <v>19</v>
      </c>
      <c r="AV794" s="643"/>
      <c r="AW794" s="643"/>
      <c r="AX794" s="644"/>
    </row>
    <row r="795" spans="1:50" ht="24.75" hidden="1" customHeight="1" x14ac:dyDescent="0.2">
      <c r="A795" s="620"/>
      <c r="B795" s="621"/>
      <c r="C795" s="621"/>
      <c r="D795" s="621"/>
      <c r="E795" s="621"/>
      <c r="F795" s="622"/>
      <c r="G795" s="656"/>
      <c r="H795" s="657"/>
      <c r="I795" s="657"/>
      <c r="J795" s="657"/>
      <c r="K795" s="658"/>
      <c r="L795" s="818"/>
      <c r="M795" s="819"/>
      <c r="N795" s="819"/>
      <c r="O795" s="819"/>
      <c r="P795" s="819"/>
      <c r="Q795" s="819"/>
      <c r="R795" s="819"/>
      <c r="S795" s="819"/>
      <c r="T795" s="819"/>
      <c r="U795" s="819"/>
      <c r="V795" s="819"/>
      <c r="W795" s="819"/>
      <c r="X795" s="820"/>
      <c r="Y795" s="377"/>
      <c r="Z795" s="378"/>
      <c r="AA795" s="378"/>
      <c r="AB795" s="791"/>
      <c r="AC795" s="656"/>
      <c r="AD795" s="657"/>
      <c r="AE795" s="657"/>
      <c r="AF795" s="657"/>
      <c r="AG795" s="658"/>
      <c r="AH795" s="818"/>
      <c r="AI795" s="819"/>
      <c r="AJ795" s="819"/>
      <c r="AK795" s="819"/>
      <c r="AL795" s="819"/>
      <c r="AM795" s="819"/>
      <c r="AN795" s="819"/>
      <c r="AO795" s="819"/>
      <c r="AP795" s="819"/>
      <c r="AQ795" s="819"/>
      <c r="AR795" s="819"/>
      <c r="AS795" s="819"/>
      <c r="AT795" s="820"/>
      <c r="AU795" s="377"/>
      <c r="AV795" s="378"/>
      <c r="AW795" s="378"/>
      <c r="AX795" s="379"/>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0"/>
      <c r="B805" s="621"/>
      <c r="C805" s="621"/>
      <c r="D805" s="621"/>
      <c r="E805" s="621"/>
      <c r="F805" s="622"/>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2">
      <c r="A806" s="620"/>
      <c r="B806" s="621"/>
      <c r="C806" s="621"/>
      <c r="D806" s="621"/>
      <c r="E806" s="621"/>
      <c r="F806" s="622"/>
      <c r="G806" s="584" t="s">
        <v>244</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245</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79"/>
    </row>
    <row r="807" spans="1:50" ht="24.75" hidden="1" customHeight="1" x14ac:dyDescent="0.2">
      <c r="A807" s="620"/>
      <c r="B807" s="621"/>
      <c r="C807" s="621"/>
      <c r="D807" s="621"/>
      <c r="E807" s="621"/>
      <c r="F807" s="622"/>
      <c r="G807" s="798" t="s">
        <v>17</v>
      </c>
      <c r="H807" s="654"/>
      <c r="I807" s="654"/>
      <c r="J807" s="654"/>
      <c r="K807" s="654"/>
      <c r="L807" s="653" t="s">
        <v>18</v>
      </c>
      <c r="M807" s="654"/>
      <c r="N807" s="654"/>
      <c r="O807" s="654"/>
      <c r="P807" s="654"/>
      <c r="Q807" s="654"/>
      <c r="R807" s="654"/>
      <c r="S807" s="654"/>
      <c r="T807" s="654"/>
      <c r="U807" s="654"/>
      <c r="V807" s="654"/>
      <c r="W807" s="654"/>
      <c r="X807" s="655"/>
      <c r="Y807" s="642" t="s">
        <v>19</v>
      </c>
      <c r="Z807" s="643"/>
      <c r="AA807" s="643"/>
      <c r="AB807" s="784"/>
      <c r="AC807" s="798" t="s">
        <v>17</v>
      </c>
      <c r="AD807" s="654"/>
      <c r="AE807" s="654"/>
      <c r="AF807" s="654"/>
      <c r="AG807" s="654"/>
      <c r="AH807" s="653" t="s">
        <v>18</v>
      </c>
      <c r="AI807" s="654"/>
      <c r="AJ807" s="654"/>
      <c r="AK807" s="654"/>
      <c r="AL807" s="654"/>
      <c r="AM807" s="654"/>
      <c r="AN807" s="654"/>
      <c r="AO807" s="654"/>
      <c r="AP807" s="654"/>
      <c r="AQ807" s="654"/>
      <c r="AR807" s="654"/>
      <c r="AS807" s="654"/>
      <c r="AT807" s="655"/>
      <c r="AU807" s="642" t="s">
        <v>19</v>
      </c>
      <c r="AV807" s="643"/>
      <c r="AW807" s="643"/>
      <c r="AX807" s="644"/>
    </row>
    <row r="808" spans="1:50" ht="24.75" hidden="1" customHeight="1" x14ac:dyDescent="0.2">
      <c r="A808" s="620"/>
      <c r="B808" s="621"/>
      <c r="C808" s="621"/>
      <c r="D808" s="621"/>
      <c r="E808" s="621"/>
      <c r="F808" s="622"/>
      <c r="G808" s="656"/>
      <c r="H808" s="657"/>
      <c r="I808" s="657"/>
      <c r="J808" s="657"/>
      <c r="K808" s="658"/>
      <c r="L808" s="818"/>
      <c r="M808" s="819"/>
      <c r="N808" s="819"/>
      <c r="O808" s="819"/>
      <c r="P808" s="819"/>
      <c r="Q808" s="819"/>
      <c r="R808" s="819"/>
      <c r="S808" s="819"/>
      <c r="T808" s="819"/>
      <c r="U808" s="819"/>
      <c r="V808" s="819"/>
      <c r="W808" s="819"/>
      <c r="X808" s="820"/>
      <c r="Y808" s="377"/>
      <c r="Z808" s="378"/>
      <c r="AA808" s="378"/>
      <c r="AB808" s="791"/>
      <c r="AC808" s="656"/>
      <c r="AD808" s="657"/>
      <c r="AE808" s="657"/>
      <c r="AF808" s="657"/>
      <c r="AG808" s="658"/>
      <c r="AH808" s="818"/>
      <c r="AI808" s="819"/>
      <c r="AJ808" s="819"/>
      <c r="AK808" s="819"/>
      <c r="AL808" s="819"/>
      <c r="AM808" s="819"/>
      <c r="AN808" s="819"/>
      <c r="AO808" s="819"/>
      <c r="AP808" s="819"/>
      <c r="AQ808" s="819"/>
      <c r="AR808" s="819"/>
      <c r="AS808" s="819"/>
      <c r="AT808" s="820"/>
      <c r="AU808" s="377"/>
      <c r="AV808" s="378"/>
      <c r="AW808" s="378"/>
      <c r="AX808" s="379"/>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79"/>
    </row>
    <row r="820" spans="1:50" ht="24.75" hidden="1" customHeight="1" x14ac:dyDescent="0.2">
      <c r="A820" s="620"/>
      <c r="B820" s="621"/>
      <c r="C820" s="621"/>
      <c r="D820" s="621"/>
      <c r="E820" s="621"/>
      <c r="F820" s="622"/>
      <c r="G820" s="798" t="s">
        <v>17</v>
      </c>
      <c r="H820" s="654"/>
      <c r="I820" s="654"/>
      <c r="J820" s="654"/>
      <c r="K820" s="654"/>
      <c r="L820" s="653" t="s">
        <v>18</v>
      </c>
      <c r="M820" s="654"/>
      <c r="N820" s="654"/>
      <c r="O820" s="654"/>
      <c r="P820" s="654"/>
      <c r="Q820" s="654"/>
      <c r="R820" s="654"/>
      <c r="S820" s="654"/>
      <c r="T820" s="654"/>
      <c r="U820" s="654"/>
      <c r="V820" s="654"/>
      <c r="W820" s="654"/>
      <c r="X820" s="655"/>
      <c r="Y820" s="642" t="s">
        <v>19</v>
      </c>
      <c r="Z820" s="643"/>
      <c r="AA820" s="643"/>
      <c r="AB820" s="784"/>
      <c r="AC820" s="798" t="s">
        <v>17</v>
      </c>
      <c r="AD820" s="654"/>
      <c r="AE820" s="654"/>
      <c r="AF820" s="654"/>
      <c r="AG820" s="654"/>
      <c r="AH820" s="653" t="s">
        <v>18</v>
      </c>
      <c r="AI820" s="654"/>
      <c r="AJ820" s="654"/>
      <c r="AK820" s="654"/>
      <c r="AL820" s="654"/>
      <c r="AM820" s="654"/>
      <c r="AN820" s="654"/>
      <c r="AO820" s="654"/>
      <c r="AP820" s="654"/>
      <c r="AQ820" s="654"/>
      <c r="AR820" s="654"/>
      <c r="AS820" s="654"/>
      <c r="AT820" s="655"/>
      <c r="AU820" s="642" t="s">
        <v>19</v>
      </c>
      <c r="AV820" s="643"/>
      <c r="AW820" s="643"/>
      <c r="AX820" s="644"/>
    </row>
    <row r="821" spans="1:50" s="16" customFormat="1" ht="24.75" hidden="1" customHeight="1" x14ac:dyDescent="0.2">
      <c r="A821" s="620"/>
      <c r="B821" s="621"/>
      <c r="C821" s="621"/>
      <c r="D821" s="621"/>
      <c r="E821" s="621"/>
      <c r="F821" s="622"/>
      <c r="G821" s="656"/>
      <c r="H821" s="657"/>
      <c r="I821" s="657"/>
      <c r="J821" s="657"/>
      <c r="K821" s="658"/>
      <c r="L821" s="818"/>
      <c r="M821" s="819"/>
      <c r="N821" s="819"/>
      <c r="O821" s="819"/>
      <c r="P821" s="819"/>
      <c r="Q821" s="819"/>
      <c r="R821" s="819"/>
      <c r="S821" s="819"/>
      <c r="T821" s="819"/>
      <c r="U821" s="819"/>
      <c r="V821" s="819"/>
      <c r="W821" s="819"/>
      <c r="X821" s="820"/>
      <c r="Y821" s="377"/>
      <c r="Z821" s="378"/>
      <c r="AA821" s="378"/>
      <c r="AB821" s="791"/>
      <c r="AC821" s="656"/>
      <c r="AD821" s="657"/>
      <c r="AE821" s="657"/>
      <c r="AF821" s="657"/>
      <c r="AG821" s="658"/>
      <c r="AH821" s="818"/>
      <c r="AI821" s="819"/>
      <c r="AJ821" s="819"/>
      <c r="AK821" s="819"/>
      <c r="AL821" s="819"/>
      <c r="AM821" s="819"/>
      <c r="AN821" s="819"/>
      <c r="AO821" s="819"/>
      <c r="AP821" s="819"/>
      <c r="AQ821" s="819"/>
      <c r="AR821" s="819"/>
      <c r="AS821" s="819"/>
      <c r="AT821" s="820"/>
      <c r="AU821" s="377"/>
      <c r="AV821" s="378"/>
      <c r="AW821" s="378"/>
      <c r="AX821" s="379"/>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261</v>
      </c>
      <c r="AD837" s="134"/>
      <c r="AE837" s="134"/>
      <c r="AF837" s="134"/>
      <c r="AG837" s="134"/>
      <c r="AH837" s="356" t="s">
        <v>289</v>
      </c>
      <c r="AI837" s="353"/>
      <c r="AJ837" s="353"/>
      <c r="AK837" s="353"/>
      <c r="AL837" s="353" t="s">
        <v>21</v>
      </c>
      <c r="AM837" s="353"/>
      <c r="AN837" s="353"/>
      <c r="AO837" s="358"/>
      <c r="AP837" s="359" t="s">
        <v>225</v>
      </c>
      <c r="AQ837" s="359"/>
      <c r="AR837" s="359"/>
      <c r="AS837" s="359"/>
      <c r="AT837" s="359"/>
      <c r="AU837" s="359"/>
      <c r="AV837" s="359"/>
      <c r="AW837" s="359"/>
      <c r="AX837" s="359"/>
    </row>
    <row r="838" spans="1:50" ht="54.75" customHeight="1" x14ac:dyDescent="0.2">
      <c r="A838" s="365">
        <v>1</v>
      </c>
      <c r="B838" s="365">
        <v>1</v>
      </c>
      <c r="C838" s="350" t="s">
        <v>506</v>
      </c>
      <c r="D838" s="336"/>
      <c r="E838" s="336"/>
      <c r="F838" s="336"/>
      <c r="G838" s="336"/>
      <c r="H838" s="336"/>
      <c r="I838" s="336"/>
      <c r="J838" s="337">
        <v>6010001030403</v>
      </c>
      <c r="K838" s="338"/>
      <c r="L838" s="338"/>
      <c r="M838" s="338"/>
      <c r="N838" s="338"/>
      <c r="O838" s="338"/>
      <c r="P838" s="351" t="s">
        <v>507</v>
      </c>
      <c r="Q838" s="339"/>
      <c r="R838" s="339"/>
      <c r="S838" s="339"/>
      <c r="T838" s="339"/>
      <c r="U838" s="339"/>
      <c r="V838" s="339"/>
      <c r="W838" s="339"/>
      <c r="X838" s="339"/>
      <c r="Y838" s="340">
        <v>27.5</v>
      </c>
      <c r="Z838" s="341"/>
      <c r="AA838" s="341"/>
      <c r="AB838" s="342"/>
      <c r="AC838" s="352" t="s">
        <v>294</v>
      </c>
      <c r="AD838" s="360"/>
      <c r="AE838" s="360"/>
      <c r="AF838" s="360"/>
      <c r="AG838" s="360"/>
      <c r="AH838" s="361">
        <v>1</v>
      </c>
      <c r="AI838" s="362"/>
      <c r="AJ838" s="362"/>
      <c r="AK838" s="362"/>
      <c r="AL838" s="346" t="s">
        <v>519</v>
      </c>
      <c r="AM838" s="347"/>
      <c r="AN838" s="347"/>
      <c r="AO838" s="348"/>
      <c r="AP838" s="349" t="s">
        <v>520</v>
      </c>
      <c r="AQ838" s="349"/>
      <c r="AR838" s="349"/>
      <c r="AS838" s="349"/>
      <c r="AT838" s="349"/>
      <c r="AU838" s="349"/>
      <c r="AV838" s="349"/>
      <c r="AW838" s="349"/>
      <c r="AX838" s="349"/>
    </row>
    <row r="839" spans="1:50" ht="55.2" customHeight="1" x14ac:dyDescent="0.2">
      <c r="A839" s="365">
        <v>2</v>
      </c>
      <c r="B839" s="365">
        <v>1</v>
      </c>
      <c r="C839" s="350" t="s">
        <v>508</v>
      </c>
      <c r="D839" s="336"/>
      <c r="E839" s="336"/>
      <c r="F839" s="336"/>
      <c r="G839" s="336"/>
      <c r="H839" s="336"/>
      <c r="I839" s="336"/>
      <c r="J839" s="337">
        <v>9010005024951</v>
      </c>
      <c r="K839" s="338"/>
      <c r="L839" s="338"/>
      <c r="M839" s="338"/>
      <c r="N839" s="338"/>
      <c r="O839" s="338"/>
      <c r="P839" s="351" t="s">
        <v>509</v>
      </c>
      <c r="Q839" s="339"/>
      <c r="R839" s="339"/>
      <c r="S839" s="339"/>
      <c r="T839" s="339"/>
      <c r="U839" s="339"/>
      <c r="V839" s="339"/>
      <c r="W839" s="339"/>
      <c r="X839" s="339"/>
      <c r="Y839" s="340">
        <v>5.0999999999999996</v>
      </c>
      <c r="Z839" s="341"/>
      <c r="AA839" s="341"/>
      <c r="AB839" s="342"/>
      <c r="AC839" s="352" t="s">
        <v>294</v>
      </c>
      <c r="AD839" s="352"/>
      <c r="AE839" s="352"/>
      <c r="AF839" s="352"/>
      <c r="AG839" s="352"/>
      <c r="AH839" s="361">
        <v>1</v>
      </c>
      <c r="AI839" s="362"/>
      <c r="AJ839" s="362"/>
      <c r="AK839" s="362"/>
      <c r="AL839" s="346" t="s">
        <v>519</v>
      </c>
      <c r="AM839" s="347"/>
      <c r="AN839" s="347"/>
      <c r="AO839" s="348"/>
      <c r="AP839" s="349" t="s">
        <v>520</v>
      </c>
      <c r="AQ839" s="349"/>
      <c r="AR839" s="349"/>
      <c r="AS839" s="349"/>
      <c r="AT839" s="349"/>
      <c r="AU839" s="349"/>
      <c r="AV839" s="349"/>
      <c r="AW839" s="349"/>
      <c r="AX839" s="349"/>
    </row>
    <row r="840" spans="1:50" ht="68.400000000000006" customHeight="1" x14ac:dyDescent="0.2">
      <c r="A840" s="365">
        <v>3</v>
      </c>
      <c r="B840" s="365">
        <v>1</v>
      </c>
      <c r="C840" s="350" t="s">
        <v>510</v>
      </c>
      <c r="D840" s="336"/>
      <c r="E840" s="336"/>
      <c r="F840" s="336"/>
      <c r="G840" s="336"/>
      <c r="H840" s="336"/>
      <c r="I840" s="336"/>
      <c r="J840" s="337">
        <v>7260005009203</v>
      </c>
      <c r="K840" s="338"/>
      <c r="L840" s="338"/>
      <c r="M840" s="338"/>
      <c r="N840" s="338"/>
      <c r="O840" s="338"/>
      <c r="P840" s="351" t="s">
        <v>511</v>
      </c>
      <c r="Q840" s="339"/>
      <c r="R840" s="339"/>
      <c r="S840" s="339"/>
      <c r="T840" s="339"/>
      <c r="U840" s="339"/>
      <c r="V840" s="339"/>
      <c r="W840" s="339"/>
      <c r="X840" s="339"/>
      <c r="Y840" s="340">
        <v>5</v>
      </c>
      <c r="Z840" s="341"/>
      <c r="AA840" s="341"/>
      <c r="AB840" s="342"/>
      <c r="AC840" s="352" t="s">
        <v>294</v>
      </c>
      <c r="AD840" s="352"/>
      <c r="AE840" s="352"/>
      <c r="AF840" s="352"/>
      <c r="AG840" s="352"/>
      <c r="AH840" s="344">
        <v>1</v>
      </c>
      <c r="AI840" s="345"/>
      <c r="AJ840" s="345"/>
      <c r="AK840" s="345"/>
      <c r="AL840" s="346" t="s">
        <v>519</v>
      </c>
      <c r="AM840" s="347"/>
      <c r="AN840" s="347"/>
      <c r="AO840" s="348"/>
      <c r="AP840" s="349" t="s">
        <v>520</v>
      </c>
      <c r="AQ840" s="349"/>
      <c r="AR840" s="349"/>
      <c r="AS840" s="349"/>
      <c r="AT840" s="349"/>
      <c r="AU840" s="349"/>
      <c r="AV840" s="349"/>
      <c r="AW840" s="349"/>
      <c r="AX840" s="349"/>
    </row>
    <row r="841" spans="1:50" ht="51" customHeight="1" x14ac:dyDescent="0.2">
      <c r="A841" s="365">
        <v>4</v>
      </c>
      <c r="B841" s="365">
        <v>1</v>
      </c>
      <c r="C841" s="350" t="s">
        <v>512</v>
      </c>
      <c r="D841" s="336"/>
      <c r="E841" s="336"/>
      <c r="F841" s="336"/>
      <c r="G841" s="336"/>
      <c r="H841" s="336"/>
      <c r="I841" s="336"/>
      <c r="J841" s="337">
        <v>5430005010797</v>
      </c>
      <c r="K841" s="338"/>
      <c r="L841" s="338"/>
      <c r="M841" s="338"/>
      <c r="N841" s="338"/>
      <c r="O841" s="338"/>
      <c r="P841" s="351" t="s">
        <v>513</v>
      </c>
      <c r="Q841" s="339"/>
      <c r="R841" s="339"/>
      <c r="S841" s="339"/>
      <c r="T841" s="339"/>
      <c r="U841" s="339"/>
      <c r="V841" s="339"/>
      <c r="W841" s="339"/>
      <c r="X841" s="339"/>
      <c r="Y841" s="340">
        <v>4.7</v>
      </c>
      <c r="Z841" s="341"/>
      <c r="AA841" s="341"/>
      <c r="AB841" s="342"/>
      <c r="AC841" s="352" t="s">
        <v>294</v>
      </c>
      <c r="AD841" s="352"/>
      <c r="AE841" s="352"/>
      <c r="AF841" s="352"/>
      <c r="AG841" s="352"/>
      <c r="AH841" s="344">
        <v>4</v>
      </c>
      <c r="AI841" s="345"/>
      <c r="AJ841" s="345"/>
      <c r="AK841" s="345"/>
      <c r="AL841" s="346" t="s">
        <v>519</v>
      </c>
      <c r="AM841" s="347"/>
      <c r="AN841" s="347"/>
      <c r="AO841" s="348"/>
      <c r="AP841" s="349" t="s">
        <v>520</v>
      </c>
      <c r="AQ841" s="349"/>
      <c r="AR841" s="349"/>
      <c r="AS841" s="349"/>
      <c r="AT841" s="349"/>
      <c r="AU841" s="349"/>
      <c r="AV841" s="349"/>
      <c r="AW841" s="349"/>
      <c r="AX841" s="349"/>
    </row>
    <row r="842" spans="1:50" ht="30" hidden="1" customHeight="1" x14ac:dyDescent="0.2">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2">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2">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2">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2">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2">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261</v>
      </c>
      <c r="AD870" s="134"/>
      <c r="AE870" s="134"/>
      <c r="AF870" s="134"/>
      <c r="AG870" s="134"/>
      <c r="AH870" s="356" t="s">
        <v>289</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2">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2">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2">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2">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2">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2">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2">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2">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2">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2">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2">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261</v>
      </c>
      <c r="AD903" s="134"/>
      <c r="AE903" s="134"/>
      <c r="AF903" s="134"/>
      <c r="AG903" s="134"/>
      <c r="AH903" s="356" t="s">
        <v>289</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2">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2">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2">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261</v>
      </c>
      <c r="AD936" s="134"/>
      <c r="AE936" s="134"/>
      <c r="AF936" s="134"/>
      <c r="AG936" s="134"/>
      <c r="AH936" s="356" t="s">
        <v>289</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2">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2">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2">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2">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2">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261</v>
      </c>
      <c r="AD969" s="134"/>
      <c r="AE969" s="134"/>
      <c r="AF969" s="134"/>
      <c r="AG969" s="134"/>
      <c r="AH969" s="356" t="s">
        <v>289</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2">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2">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2">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261</v>
      </c>
      <c r="AD1002" s="134"/>
      <c r="AE1002" s="134"/>
      <c r="AF1002" s="134"/>
      <c r="AG1002" s="134"/>
      <c r="AH1002" s="356" t="s">
        <v>289</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2">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2">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2">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261</v>
      </c>
      <c r="AD1035" s="134"/>
      <c r="AE1035" s="134"/>
      <c r="AF1035" s="134"/>
      <c r="AG1035" s="134"/>
      <c r="AH1035" s="356" t="s">
        <v>289</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2">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2">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2">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261</v>
      </c>
      <c r="AD1068" s="134"/>
      <c r="AE1068" s="134"/>
      <c r="AF1068" s="134"/>
      <c r="AG1068" s="134"/>
      <c r="AH1068" s="356" t="s">
        <v>289</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2">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2">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2">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2">
      <c r="A1099" s="366" t="s">
        <v>252</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267</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253</v>
      </c>
      <c r="AQ1102" s="359"/>
      <c r="AR1102" s="359"/>
      <c r="AS1102" s="359"/>
      <c r="AT1102" s="359"/>
      <c r="AU1102" s="359"/>
      <c r="AV1102" s="359"/>
      <c r="AW1102" s="359"/>
      <c r="AX1102" s="359"/>
    </row>
    <row r="1103" spans="1:50" ht="30" hidden="1" customHeight="1" x14ac:dyDescent="0.2">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2">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2">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2">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2">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077" priority="14037">
      <formula>IF(RIGHT(TEXT(AE32,"0.#"),1)=".",FALSE,TRUE)</formula>
    </cfRule>
    <cfRule type="expression" dxfId="2076" priority="14038">
      <formula>IF(RIGHT(TEXT(AE32,"0.#"),1)=".",TRUE,FALSE)</formula>
    </cfRule>
  </conditionalFormatting>
  <conditionalFormatting sqref="P18:AX18">
    <cfRule type="expression" dxfId="2075" priority="13923">
      <formula>IF(RIGHT(TEXT(P18,"0.#"),1)=".",FALSE,TRUE)</formula>
    </cfRule>
    <cfRule type="expression" dxfId="2074" priority="13924">
      <formula>IF(RIGHT(TEXT(P18,"0.#"),1)=".",TRUE,FALSE)</formula>
    </cfRule>
  </conditionalFormatting>
  <conditionalFormatting sqref="Y783">
    <cfRule type="expression" dxfId="2073" priority="13919">
      <formula>IF(RIGHT(TEXT(Y783,"0.#"),1)=".",FALSE,TRUE)</formula>
    </cfRule>
    <cfRule type="expression" dxfId="2072" priority="13920">
      <formula>IF(RIGHT(TEXT(Y783,"0.#"),1)=".",TRUE,FALSE)</formula>
    </cfRule>
  </conditionalFormatting>
  <conditionalFormatting sqref="Y792">
    <cfRule type="expression" dxfId="2071" priority="13915">
      <formula>IF(RIGHT(TEXT(Y792,"0.#"),1)=".",FALSE,TRUE)</formula>
    </cfRule>
    <cfRule type="expression" dxfId="2070" priority="13916">
      <formula>IF(RIGHT(TEXT(Y792,"0.#"),1)=".",TRUE,FALSE)</formula>
    </cfRule>
  </conditionalFormatting>
  <conditionalFormatting sqref="Y823:Y830 Y821 Y810:Y817 Y808 Y797:Y804 Y795">
    <cfRule type="expression" dxfId="2069" priority="13697">
      <formula>IF(RIGHT(TEXT(Y795,"0.#"),1)=".",FALSE,TRUE)</formula>
    </cfRule>
    <cfRule type="expression" dxfId="2068" priority="13698">
      <formula>IF(RIGHT(TEXT(Y795,"0.#"),1)=".",TRUE,FALSE)</formula>
    </cfRule>
  </conditionalFormatting>
  <conditionalFormatting sqref="AR15:AX15 AR13:AX13">
    <cfRule type="expression" dxfId="2067" priority="13745">
      <formula>IF(RIGHT(TEXT(AR13,"0.#"),1)=".",FALSE,TRUE)</formula>
    </cfRule>
    <cfRule type="expression" dxfId="2066" priority="13746">
      <formula>IF(RIGHT(TEXT(AR13,"0.#"),1)=".",TRUE,FALSE)</formula>
    </cfRule>
  </conditionalFormatting>
  <conditionalFormatting sqref="P19:AJ19">
    <cfRule type="expression" dxfId="2065" priority="13743">
      <formula>IF(RIGHT(TEXT(P19,"0.#"),1)=".",FALSE,TRUE)</formula>
    </cfRule>
    <cfRule type="expression" dxfId="2064" priority="13744">
      <formula>IF(RIGHT(TEXT(P19,"0.#"),1)=".",TRUE,FALSE)</formula>
    </cfRule>
  </conditionalFormatting>
  <conditionalFormatting sqref="AE101 AQ101">
    <cfRule type="expression" dxfId="2063" priority="13735">
      <formula>IF(RIGHT(TEXT(AE101,"0.#"),1)=".",FALSE,TRUE)</formula>
    </cfRule>
    <cfRule type="expression" dxfId="2062" priority="13736">
      <formula>IF(RIGHT(TEXT(AE101,"0.#"),1)=".",TRUE,FALSE)</formula>
    </cfRule>
  </conditionalFormatting>
  <conditionalFormatting sqref="Y784:Y791 Y782">
    <cfRule type="expression" dxfId="2061" priority="13721">
      <formula>IF(RIGHT(TEXT(Y782,"0.#"),1)=".",FALSE,TRUE)</formula>
    </cfRule>
    <cfRule type="expression" dxfId="2060" priority="13722">
      <formula>IF(RIGHT(TEXT(Y782,"0.#"),1)=".",TRUE,FALSE)</formula>
    </cfRule>
  </conditionalFormatting>
  <conditionalFormatting sqref="AU783">
    <cfRule type="expression" dxfId="2059" priority="13719">
      <formula>IF(RIGHT(TEXT(AU783,"0.#"),1)=".",FALSE,TRUE)</formula>
    </cfRule>
    <cfRule type="expression" dxfId="2058" priority="13720">
      <formula>IF(RIGHT(TEXT(AU783,"0.#"),1)=".",TRUE,FALSE)</formula>
    </cfRule>
  </conditionalFormatting>
  <conditionalFormatting sqref="AU792">
    <cfRule type="expression" dxfId="2057" priority="13717">
      <formula>IF(RIGHT(TEXT(AU792,"0.#"),1)=".",FALSE,TRUE)</formula>
    </cfRule>
    <cfRule type="expression" dxfId="2056" priority="13718">
      <formula>IF(RIGHT(TEXT(AU792,"0.#"),1)=".",TRUE,FALSE)</formula>
    </cfRule>
  </conditionalFormatting>
  <conditionalFormatting sqref="AU784:AU791 AU782">
    <cfRule type="expression" dxfId="2055" priority="13715">
      <formula>IF(RIGHT(TEXT(AU782,"0.#"),1)=".",FALSE,TRUE)</formula>
    </cfRule>
    <cfRule type="expression" dxfId="2054" priority="13716">
      <formula>IF(RIGHT(TEXT(AU782,"0.#"),1)=".",TRUE,FALSE)</formula>
    </cfRule>
  </conditionalFormatting>
  <conditionalFormatting sqref="Y822 Y809 Y796">
    <cfRule type="expression" dxfId="2053" priority="13701">
      <formula>IF(RIGHT(TEXT(Y796,"0.#"),1)=".",FALSE,TRUE)</formula>
    </cfRule>
    <cfRule type="expression" dxfId="2052" priority="13702">
      <formula>IF(RIGHT(TEXT(Y796,"0.#"),1)=".",TRUE,FALSE)</formula>
    </cfRule>
  </conditionalFormatting>
  <conditionalFormatting sqref="Y831 Y818 Y805">
    <cfRule type="expression" dxfId="2051" priority="13699">
      <formula>IF(RIGHT(TEXT(Y805,"0.#"),1)=".",FALSE,TRUE)</formula>
    </cfRule>
    <cfRule type="expression" dxfId="2050" priority="13700">
      <formula>IF(RIGHT(TEXT(Y805,"0.#"),1)=".",TRUE,FALSE)</formula>
    </cfRule>
  </conditionalFormatting>
  <conditionalFormatting sqref="AU822 AU809 AU796">
    <cfRule type="expression" dxfId="2049" priority="13695">
      <formula>IF(RIGHT(TEXT(AU796,"0.#"),1)=".",FALSE,TRUE)</formula>
    </cfRule>
    <cfRule type="expression" dxfId="2048" priority="13696">
      <formula>IF(RIGHT(TEXT(AU796,"0.#"),1)=".",TRUE,FALSE)</formula>
    </cfRule>
  </conditionalFormatting>
  <conditionalFormatting sqref="AU831 AU818 AU805">
    <cfRule type="expression" dxfId="2047" priority="13693">
      <formula>IF(RIGHT(TEXT(AU805,"0.#"),1)=".",FALSE,TRUE)</formula>
    </cfRule>
    <cfRule type="expression" dxfId="2046" priority="13694">
      <formula>IF(RIGHT(TEXT(AU805,"0.#"),1)=".",TRUE,FALSE)</formula>
    </cfRule>
  </conditionalFormatting>
  <conditionalFormatting sqref="AU823:AU830 AU821 AU810:AU817 AU808 AU797:AU804 AU795">
    <cfRule type="expression" dxfId="2045" priority="13691">
      <formula>IF(RIGHT(TEXT(AU795,"0.#"),1)=".",FALSE,TRUE)</formula>
    </cfRule>
    <cfRule type="expression" dxfId="2044" priority="13692">
      <formula>IF(RIGHT(TEXT(AU795,"0.#"),1)=".",TRUE,FALSE)</formula>
    </cfRule>
  </conditionalFormatting>
  <conditionalFormatting sqref="AM87">
    <cfRule type="expression" dxfId="2043" priority="13345">
      <formula>IF(RIGHT(TEXT(AM87,"0.#"),1)=".",FALSE,TRUE)</formula>
    </cfRule>
    <cfRule type="expression" dxfId="2042" priority="13346">
      <formula>IF(RIGHT(TEXT(AM87,"0.#"),1)=".",TRUE,FALSE)</formula>
    </cfRule>
  </conditionalFormatting>
  <conditionalFormatting sqref="AE55">
    <cfRule type="expression" dxfId="2041" priority="13413">
      <formula>IF(RIGHT(TEXT(AE55,"0.#"),1)=".",FALSE,TRUE)</formula>
    </cfRule>
    <cfRule type="expression" dxfId="2040" priority="13414">
      <formula>IF(RIGHT(TEXT(AE55,"0.#"),1)=".",TRUE,FALSE)</formula>
    </cfRule>
  </conditionalFormatting>
  <conditionalFormatting sqref="AI55">
    <cfRule type="expression" dxfId="2039" priority="13411">
      <formula>IF(RIGHT(TEXT(AI55,"0.#"),1)=".",FALSE,TRUE)</formula>
    </cfRule>
    <cfRule type="expression" dxfId="2038" priority="13412">
      <formula>IF(RIGHT(TEXT(AI55,"0.#"),1)=".",TRUE,FALSE)</formula>
    </cfRule>
  </conditionalFormatting>
  <conditionalFormatting sqref="AM34">
    <cfRule type="expression" dxfId="2037" priority="13491">
      <formula>IF(RIGHT(TEXT(AM34,"0.#"),1)=".",FALSE,TRUE)</formula>
    </cfRule>
    <cfRule type="expression" dxfId="2036" priority="13492">
      <formula>IF(RIGHT(TEXT(AM34,"0.#"),1)=".",TRUE,FALSE)</formula>
    </cfRule>
  </conditionalFormatting>
  <conditionalFormatting sqref="AE33">
    <cfRule type="expression" dxfId="2035" priority="13505">
      <formula>IF(RIGHT(TEXT(AE33,"0.#"),1)=".",FALSE,TRUE)</formula>
    </cfRule>
    <cfRule type="expression" dxfId="2034" priority="13506">
      <formula>IF(RIGHT(TEXT(AE33,"0.#"),1)=".",TRUE,FALSE)</formula>
    </cfRule>
  </conditionalFormatting>
  <conditionalFormatting sqref="AE34">
    <cfRule type="expression" dxfId="2033" priority="13503">
      <formula>IF(RIGHT(TEXT(AE34,"0.#"),1)=".",FALSE,TRUE)</formula>
    </cfRule>
    <cfRule type="expression" dxfId="2032" priority="13504">
      <formula>IF(RIGHT(TEXT(AE34,"0.#"),1)=".",TRUE,FALSE)</formula>
    </cfRule>
  </conditionalFormatting>
  <conditionalFormatting sqref="AI34">
    <cfRule type="expression" dxfId="2031" priority="13501">
      <formula>IF(RIGHT(TEXT(AI34,"0.#"),1)=".",FALSE,TRUE)</formula>
    </cfRule>
    <cfRule type="expression" dxfId="2030" priority="13502">
      <formula>IF(RIGHT(TEXT(AI34,"0.#"),1)=".",TRUE,FALSE)</formula>
    </cfRule>
  </conditionalFormatting>
  <conditionalFormatting sqref="AI33">
    <cfRule type="expression" dxfId="2029" priority="13499">
      <formula>IF(RIGHT(TEXT(AI33,"0.#"),1)=".",FALSE,TRUE)</formula>
    </cfRule>
    <cfRule type="expression" dxfId="2028" priority="13500">
      <formula>IF(RIGHT(TEXT(AI33,"0.#"),1)=".",TRUE,FALSE)</formula>
    </cfRule>
  </conditionalFormatting>
  <conditionalFormatting sqref="AI32">
    <cfRule type="expression" dxfId="2027" priority="13497">
      <formula>IF(RIGHT(TEXT(AI32,"0.#"),1)=".",FALSE,TRUE)</formula>
    </cfRule>
    <cfRule type="expression" dxfId="2026" priority="13498">
      <formula>IF(RIGHT(TEXT(AI32,"0.#"),1)=".",TRUE,FALSE)</formula>
    </cfRule>
  </conditionalFormatting>
  <conditionalFormatting sqref="AM32">
    <cfRule type="expression" dxfId="2025" priority="13495">
      <formula>IF(RIGHT(TEXT(AM32,"0.#"),1)=".",FALSE,TRUE)</formula>
    </cfRule>
    <cfRule type="expression" dxfId="2024" priority="13496">
      <formula>IF(RIGHT(TEXT(AM32,"0.#"),1)=".",TRUE,FALSE)</formula>
    </cfRule>
  </conditionalFormatting>
  <conditionalFormatting sqref="AM33">
    <cfRule type="expression" dxfId="2023" priority="13493">
      <formula>IF(RIGHT(TEXT(AM33,"0.#"),1)=".",FALSE,TRUE)</formula>
    </cfRule>
    <cfRule type="expression" dxfId="2022" priority="13494">
      <formula>IF(RIGHT(TEXT(AM33,"0.#"),1)=".",TRUE,FALSE)</formula>
    </cfRule>
  </conditionalFormatting>
  <conditionalFormatting sqref="AQ32:AQ34">
    <cfRule type="expression" dxfId="2021" priority="13485">
      <formula>IF(RIGHT(TEXT(AQ32,"0.#"),1)=".",FALSE,TRUE)</formula>
    </cfRule>
    <cfRule type="expression" dxfId="2020" priority="13486">
      <formula>IF(RIGHT(TEXT(AQ32,"0.#"),1)=".",TRUE,FALSE)</formula>
    </cfRule>
  </conditionalFormatting>
  <conditionalFormatting sqref="AU32:AU34">
    <cfRule type="expression" dxfId="2019" priority="13483">
      <formula>IF(RIGHT(TEXT(AU32,"0.#"),1)=".",FALSE,TRUE)</formula>
    </cfRule>
    <cfRule type="expression" dxfId="2018" priority="13484">
      <formula>IF(RIGHT(TEXT(AU32,"0.#"),1)=".",TRUE,FALSE)</formula>
    </cfRule>
  </conditionalFormatting>
  <conditionalFormatting sqref="AE53">
    <cfRule type="expression" dxfId="2017" priority="13417">
      <formula>IF(RIGHT(TEXT(AE53,"0.#"),1)=".",FALSE,TRUE)</formula>
    </cfRule>
    <cfRule type="expression" dxfId="2016" priority="13418">
      <formula>IF(RIGHT(TEXT(AE53,"0.#"),1)=".",TRUE,FALSE)</formula>
    </cfRule>
  </conditionalFormatting>
  <conditionalFormatting sqref="AE54">
    <cfRule type="expression" dxfId="2015" priority="13415">
      <formula>IF(RIGHT(TEXT(AE54,"0.#"),1)=".",FALSE,TRUE)</formula>
    </cfRule>
    <cfRule type="expression" dxfId="2014" priority="13416">
      <formula>IF(RIGHT(TEXT(AE54,"0.#"),1)=".",TRUE,FALSE)</formula>
    </cfRule>
  </conditionalFormatting>
  <conditionalFormatting sqref="AI54">
    <cfRule type="expression" dxfId="2013" priority="13409">
      <formula>IF(RIGHT(TEXT(AI54,"0.#"),1)=".",FALSE,TRUE)</formula>
    </cfRule>
    <cfRule type="expression" dxfId="2012" priority="13410">
      <formula>IF(RIGHT(TEXT(AI54,"0.#"),1)=".",TRUE,FALSE)</formula>
    </cfRule>
  </conditionalFormatting>
  <conditionalFormatting sqref="AI53">
    <cfRule type="expression" dxfId="2011" priority="13407">
      <formula>IF(RIGHT(TEXT(AI53,"0.#"),1)=".",FALSE,TRUE)</formula>
    </cfRule>
    <cfRule type="expression" dxfId="2010" priority="13408">
      <formula>IF(RIGHT(TEXT(AI53,"0.#"),1)=".",TRUE,FALSE)</formula>
    </cfRule>
  </conditionalFormatting>
  <conditionalFormatting sqref="AM53">
    <cfRule type="expression" dxfId="2009" priority="13405">
      <formula>IF(RIGHT(TEXT(AM53,"0.#"),1)=".",FALSE,TRUE)</formula>
    </cfRule>
    <cfRule type="expression" dxfId="2008" priority="13406">
      <formula>IF(RIGHT(TEXT(AM53,"0.#"),1)=".",TRUE,FALSE)</formula>
    </cfRule>
  </conditionalFormatting>
  <conditionalFormatting sqref="AM54">
    <cfRule type="expression" dxfId="2007" priority="13403">
      <formula>IF(RIGHT(TEXT(AM54,"0.#"),1)=".",FALSE,TRUE)</formula>
    </cfRule>
    <cfRule type="expression" dxfId="2006" priority="13404">
      <formula>IF(RIGHT(TEXT(AM54,"0.#"),1)=".",TRUE,FALSE)</formula>
    </cfRule>
  </conditionalFormatting>
  <conditionalFormatting sqref="AM55">
    <cfRule type="expression" dxfId="2005" priority="13401">
      <formula>IF(RIGHT(TEXT(AM55,"0.#"),1)=".",FALSE,TRUE)</formula>
    </cfRule>
    <cfRule type="expression" dxfId="2004" priority="13402">
      <formula>IF(RIGHT(TEXT(AM55,"0.#"),1)=".",TRUE,FALSE)</formula>
    </cfRule>
  </conditionalFormatting>
  <conditionalFormatting sqref="AE60">
    <cfRule type="expression" dxfId="2003" priority="13387">
      <formula>IF(RIGHT(TEXT(AE60,"0.#"),1)=".",FALSE,TRUE)</formula>
    </cfRule>
    <cfRule type="expression" dxfId="2002" priority="13388">
      <formula>IF(RIGHT(TEXT(AE60,"0.#"),1)=".",TRUE,FALSE)</formula>
    </cfRule>
  </conditionalFormatting>
  <conditionalFormatting sqref="AE61">
    <cfRule type="expression" dxfId="2001" priority="13385">
      <formula>IF(RIGHT(TEXT(AE61,"0.#"),1)=".",FALSE,TRUE)</formula>
    </cfRule>
    <cfRule type="expression" dxfId="2000" priority="13386">
      <formula>IF(RIGHT(TEXT(AE61,"0.#"),1)=".",TRUE,FALSE)</formula>
    </cfRule>
  </conditionalFormatting>
  <conditionalFormatting sqref="AE62">
    <cfRule type="expression" dxfId="1999" priority="13383">
      <formula>IF(RIGHT(TEXT(AE62,"0.#"),1)=".",FALSE,TRUE)</formula>
    </cfRule>
    <cfRule type="expression" dxfId="1998" priority="13384">
      <formula>IF(RIGHT(TEXT(AE62,"0.#"),1)=".",TRUE,FALSE)</formula>
    </cfRule>
  </conditionalFormatting>
  <conditionalFormatting sqref="AI62">
    <cfRule type="expression" dxfId="1997" priority="13381">
      <formula>IF(RIGHT(TEXT(AI62,"0.#"),1)=".",FALSE,TRUE)</formula>
    </cfRule>
    <cfRule type="expression" dxfId="1996" priority="13382">
      <formula>IF(RIGHT(TEXT(AI62,"0.#"),1)=".",TRUE,FALSE)</formula>
    </cfRule>
  </conditionalFormatting>
  <conditionalFormatting sqref="AI61">
    <cfRule type="expression" dxfId="1995" priority="13379">
      <formula>IF(RIGHT(TEXT(AI61,"0.#"),1)=".",FALSE,TRUE)</formula>
    </cfRule>
    <cfRule type="expression" dxfId="1994" priority="13380">
      <formula>IF(RIGHT(TEXT(AI61,"0.#"),1)=".",TRUE,FALSE)</formula>
    </cfRule>
  </conditionalFormatting>
  <conditionalFormatting sqref="AI60">
    <cfRule type="expression" dxfId="1993" priority="13377">
      <formula>IF(RIGHT(TEXT(AI60,"0.#"),1)=".",FALSE,TRUE)</formula>
    </cfRule>
    <cfRule type="expression" dxfId="1992" priority="13378">
      <formula>IF(RIGHT(TEXT(AI60,"0.#"),1)=".",TRUE,FALSE)</formula>
    </cfRule>
  </conditionalFormatting>
  <conditionalFormatting sqref="AM60">
    <cfRule type="expression" dxfId="1991" priority="13375">
      <formula>IF(RIGHT(TEXT(AM60,"0.#"),1)=".",FALSE,TRUE)</formula>
    </cfRule>
    <cfRule type="expression" dxfId="1990" priority="13376">
      <formula>IF(RIGHT(TEXT(AM60,"0.#"),1)=".",TRUE,FALSE)</formula>
    </cfRule>
  </conditionalFormatting>
  <conditionalFormatting sqref="AM61">
    <cfRule type="expression" dxfId="1989" priority="13373">
      <formula>IF(RIGHT(TEXT(AM61,"0.#"),1)=".",FALSE,TRUE)</formula>
    </cfRule>
    <cfRule type="expression" dxfId="1988" priority="13374">
      <formula>IF(RIGHT(TEXT(AM61,"0.#"),1)=".",TRUE,FALSE)</formula>
    </cfRule>
  </conditionalFormatting>
  <conditionalFormatting sqref="AM62">
    <cfRule type="expression" dxfId="1987" priority="13371">
      <formula>IF(RIGHT(TEXT(AM62,"0.#"),1)=".",FALSE,TRUE)</formula>
    </cfRule>
    <cfRule type="expression" dxfId="1986" priority="13372">
      <formula>IF(RIGHT(TEXT(AM62,"0.#"),1)=".",TRUE,FALSE)</formula>
    </cfRule>
  </conditionalFormatting>
  <conditionalFormatting sqref="AE87">
    <cfRule type="expression" dxfId="1985" priority="13357">
      <formula>IF(RIGHT(TEXT(AE87,"0.#"),1)=".",FALSE,TRUE)</formula>
    </cfRule>
    <cfRule type="expression" dxfId="1984" priority="13358">
      <formula>IF(RIGHT(TEXT(AE87,"0.#"),1)=".",TRUE,FALSE)</formula>
    </cfRule>
  </conditionalFormatting>
  <conditionalFormatting sqref="AE88">
    <cfRule type="expression" dxfId="1983" priority="13355">
      <formula>IF(RIGHT(TEXT(AE88,"0.#"),1)=".",FALSE,TRUE)</formula>
    </cfRule>
    <cfRule type="expression" dxfId="1982" priority="13356">
      <formula>IF(RIGHT(TEXT(AE88,"0.#"),1)=".",TRUE,FALSE)</formula>
    </cfRule>
  </conditionalFormatting>
  <conditionalFormatting sqref="AE89">
    <cfRule type="expression" dxfId="1981" priority="13353">
      <formula>IF(RIGHT(TEXT(AE89,"0.#"),1)=".",FALSE,TRUE)</formula>
    </cfRule>
    <cfRule type="expression" dxfId="1980" priority="13354">
      <formula>IF(RIGHT(TEXT(AE89,"0.#"),1)=".",TRUE,FALSE)</formula>
    </cfRule>
  </conditionalFormatting>
  <conditionalFormatting sqref="AI89">
    <cfRule type="expression" dxfId="1979" priority="13351">
      <formula>IF(RIGHT(TEXT(AI89,"0.#"),1)=".",FALSE,TRUE)</formula>
    </cfRule>
    <cfRule type="expression" dxfId="1978" priority="13352">
      <formula>IF(RIGHT(TEXT(AI89,"0.#"),1)=".",TRUE,FALSE)</formula>
    </cfRule>
  </conditionalFormatting>
  <conditionalFormatting sqref="AI88">
    <cfRule type="expression" dxfId="1977" priority="13349">
      <formula>IF(RIGHT(TEXT(AI88,"0.#"),1)=".",FALSE,TRUE)</formula>
    </cfRule>
    <cfRule type="expression" dxfId="1976" priority="13350">
      <formula>IF(RIGHT(TEXT(AI88,"0.#"),1)=".",TRUE,FALSE)</formula>
    </cfRule>
  </conditionalFormatting>
  <conditionalFormatting sqref="AI87">
    <cfRule type="expression" dxfId="1975" priority="13347">
      <formula>IF(RIGHT(TEXT(AI87,"0.#"),1)=".",FALSE,TRUE)</formula>
    </cfRule>
    <cfRule type="expression" dxfId="1974" priority="13348">
      <formula>IF(RIGHT(TEXT(AI87,"0.#"),1)=".",TRUE,FALSE)</formula>
    </cfRule>
  </conditionalFormatting>
  <conditionalFormatting sqref="AM88">
    <cfRule type="expression" dxfId="1973" priority="13343">
      <formula>IF(RIGHT(TEXT(AM88,"0.#"),1)=".",FALSE,TRUE)</formula>
    </cfRule>
    <cfRule type="expression" dxfId="1972" priority="13344">
      <formula>IF(RIGHT(TEXT(AM88,"0.#"),1)=".",TRUE,FALSE)</formula>
    </cfRule>
  </conditionalFormatting>
  <conditionalFormatting sqref="AM89">
    <cfRule type="expression" dxfId="1971" priority="13341">
      <formula>IF(RIGHT(TEXT(AM89,"0.#"),1)=".",FALSE,TRUE)</formula>
    </cfRule>
    <cfRule type="expression" dxfId="1970" priority="13342">
      <formula>IF(RIGHT(TEXT(AM89,"0.#"),1)=".",TRUE,FALSE)</formula>
    </cfRule>
  </conditionalFormatting>
  <conditionalFormatting sqref="AE92">
    <cfRule type="expression" dxfId="1969" priority="13327">
      <formula>IF(RIGHT(TEXT(AE92,"0.#"),1)=".",FALSE,TRUE)</formula>
    </cfRule>
    <cfRule type="expression" dxfId="1968" priority="13328">
      <formula>IF(RIGHT(TEXT(AE92,"0.#"),1)=".",TRUE,FALSE)</formula>
    </cfRule>
  </conditionalFormatting>
  <conditionalFormatting sqref="AE93">
    <cfRule type="expression" dxfId="1967" priority="13325">
      <formula>IF(RIGHT(TEXT(AE93,"0.#"),1)=".",FALSE,TRUE)</formula>
    </cfRule>
    <cfRule type="expression" dxfId="1966" priority="13326">
      <formula>IF(RIGHT(TEXT(AE93,"0.#"),1)=".",TRUE,FALSE)</formula>
    </cfRule>
  </conditionalFormatting>
  <conditionalFormatting sqref="AE94">
    <cfRule type="expression" dxfId="1965" priority="13323">
      <formula>IF(RIGHT(TEXT(AE94,"0.#"),1)=".",FALSE,TRUE)</formula>
    </cfRule>
    <cfRule type="expression" dxfId="1964" priority="13324">
      <formula>IF(RIGHT(TEXT(AE94,"0.#"),1)=".",TRUE,FALSE)</formula>
    </cfRule>
  </conditionalFormatting>
  <conditionalFormatting sqref="AI94">
    <cfRule type="expression" dxfId="1963" priority="13321">
      <formula>IF(RIGHT(TEXT(AI94,"0.#"),1)=".",FALSE,TRUE)</formula>
    </cfRule>
    <cfRule type="expression" dxfId="1962" priority="13322">
      <formula>IF(RIGHT(TEXT(AI94,"0.#"),1)=".",TRUE,FALSE)</formula>
    </cfRule>
  </conditionalFormatting>
  <conditionalFormatting sqref="AI93">
    <cfRule type="expression" dxfId="1961" priority="13319">
      <formula>IF(RIGHT(TEXT(AI93,"0.#"),1)=".",FALSE,TRUE)</formula>
    </cfRule>
    <cfRule type="expression" dxfId="1960" priority="13320">
      <formula>IF(RIGHT(TEXT(AI93,"0.#"),1)=".",TRUE,FALSE)</formula>
    </cfRule>
  </conditionalFormatting>
  <conditionalFormatting sqref="AI92">
    <cfRule type="expression" dxfId="1959" priority="13317">
      <formula>IF(RIGHT(TEXT(AI92,"0.#"),1)=".",FALSE,TRUE)</formula>
    </cfRule>
    <cfRule type="expression" dxfId="1958" priority="13318">
      <formula>IF(RIGHT(TEXT(AI92,"0.#"),1)=".",TRUE,FALSE)</formula>
    </cfRule>
  </conditionalFormatting>
  <conditionalFormatting sqref="AM92">
    <cfRule type="expression" dxfId="1957" priority="13315">
      <formula>IF(RIGHT(TEXT(AM92,"0.#"),1)=".",FALSE,TRUE)</formula>
    </cfRule>
    <cfRule type="expression" dxfId="1956" priority="13316">
      <formula>IF(RIGHT(TEXT(AM92,"0.#"),1)=".",TRUE,FALSE)</formula>
    </cfRule>
  </conditionalFormatting>
  <conditionalFormatting sqref="AM93">
    <cfRule type="expression" dxfId="1955" priority="13313">
      <formula>IF(RIGHT(TEXT(AM93,"0.#"),1)=".",FALSE,TRUE)</formula>
    </cfRule>
    <cfRule type="expression" dxfId="1954" priority="13314">
      <formula>IF(RIGHT(TEXT(AM93,"0.#"),1)=".",TRUE,FALSE)</formula>
    </cfRule>
  </conditionalFormatting>
  <conditionalFormatting sqref="AM94">
    <cfRule type="expression" dxfId="1953" priority="13311">
      <formula>IF(RIGHT(TEXT(AM94,"0.#"),1)=".",FALSE,TRUE)</formula>
    </cfRule>
    <cfRule type="expression" dxfId="1952" priority="13312">
      <formula>IF(RIGHT(TEXT(AM94,"0.#"),1)=".",TRUE,FALSE)</formula>
    </cfRule>
  </conditionalFormatting>
  <conditionalFormatting sqref="AE97">
    <cfRule type="expression" dxfId="1951" priority="13297">
      <formula>IF(RIGHT(TEXT(AE97,"0.#"),1)=".",FALSE,TRUE)</formula>
    </cfRule>
    <cfRule type="expression" dxfId="1950" priority="13298">
      <formula>IF(RIGHT(TEXT(AE97,"0.#"),1)=".",TRUE,FALSE)</formula>
    </cfRule>
  </conditionalFormatting>
  <conditionalFormatting sqref="AE98">
    <cfRule type="expression" dxfId="1949" priority="13295">
      <formula>IF(RIGHT(TEXT(AE98,"0.#"),1)=".",FALSE,TRUE)</formula>
    </cfRule>
    <cfRule type="expression" dxfId="1948" priority="13296">
      <formula>IF(RIGHT(TEXT(AE98,"0.#"),1)=".",TRUE,FALSE)</formula>
    </cfRule>
  </conditionalFormatting>
  <conditionalFormatting sqref="AE99">
    <cfRule type="expression" dxfId="1947" priority="13293">
      <formula>IF(RIGHT(TEXT(AE99,"0.#"),1)=".",FALSE,TRUE)</formula>
    </cfRule>
    <cfRule type="expression" dxfId="1946" priority="13294">
      <formula>IF(RIGHT(TEXT(AE99,"0.#"),1)=".",TRUE,FALSE)</formula>
    </cfRule>
  </conditionalFormatting>
  <conditionalFormatting sqref="AI99">
    <cfRule type="expression" dxfId="1945" priority="13291">
      <formula>IF(RIGHT(TEXT(AI99,"0.#"),1)=".",FALSE,TRUE)</formula>
    </cfRule>
    <cfRule type="expression" dxfId="1944" priority="13292">
      <formula>IF(RIGHT(TEXT(AI99,"0.#"),1)=".",TRUE,FALSE)</formula>
    </cfRule>
  </conditionalFormatting>
  <conditionalFormatting sqref="AI98">
    <cfRule type="expression" dxfId="1943" priority="13289">
      <formula>IF(RIGHT(TEXT(AI98,"0.#"),1)=".",FALSE,TRUE)</formula>
    </cfRule>
    <cfRule type="expression" dxfId="1942" priority="13290">
      <formula>IF(RIGHT(TEXT(AI98,"0.#"),1)=".",TRUE,FALSE)</formula>
    </cfRule>
  </conditionalFormatting>
  <conditionalFormatting sqref="AI97">
    <cfRule type="expression" dxfId="1941" priority="13287">
      <formula>IF(RIGHT(TEXT(AI97,"0.#"),1)=".",FALSE,TRUE)</formula>
    </cfRule>
    <cfRule type="expression" dxfId="1940" priority="13288">
      <formula>IF(RIGHT(TEXT(AI97,"0.#"),1)=".",TRUE,FALSE)</formula>
    </cfRule>
  </conditionalFormatting>
  <conditionalFormatting sqref="AM97">
    <cfRule type="expression" dxfId="1939" priority="13285">
      <formula>IF(RIGHT(TEXT(AM97,"0.#"),1)=".",FALSE,TRUE)</formula>
    </cfRule>
    <cfRule type="expression" dxfId="1938" priority="13286">
      <formula>IF(RIGHT(TEXT(AM97,"0.#"),1)=".",TRUE,FALSE)</formula>
    </cfRule>
  </conditionalFormatting>
  <conditionalFormatting sqref="AM98">
    <cfRule type="expression" dxfId="1937" priority="13283">
      <formula>IF(RIGHT(TEXT(AM98,"0.#"),1)=".",FALSE,TRUE)</formula>
    </cfRule>
    <cfRule type="expression" dxfId="1936" priority="13284">
      <formula>IF(RIGHT(TEXT(AM98,"0.#"),1)=".",TRUE,FALSE)</formula>
    </cfRule>
  </conditionalFormatting>
  <conditionalFormatting sqref="AM99">
    <cfRule type="expression" dxfId="1935" priority="13281">
      <formula>IF(RIGHT(TEXT(AM99,"0.#"),1)=".",FALSE,TRUE)</formula>
    </cfRule>
    <cfRule type="expression" dxfId="1934" priority="13282">
      <formula>IF(RIGHT(TEXT(AM99,"0.#"),1)=".",TRUE,FALSE)</formula>
    </cfRule>
  </conditionalFormatting>
  <conditionalFormatting sqref="AI101">
    <cfRule type="expression" dxfId="1933" priority="13267">
      <formula>IF(RIGHT(TEXT(AI101,"0.#"),1)=".",FALSE,TRUE)</formula>
    </cfRule>
    <cfRule type="expression" dxfId="1932" priority="13268">
      <formula>IF(RIGHT(TEXT(AI101,"0.#"),1)=".",TRUE,FALSE)</formula>
    </cfRule>
  </conditionalFormatting>
  <conditionalFormatting sqref="AM101">
    <cfRule type="expression" dxfId="1931" priority="13265">
      <formula>IF(RIGHT(TEXT(AM101,"0.#"),1)=".",FALSE,TRUE)</formula>
    </cfRule>
    <cfRule type="expression" dxfId="1930" priority="13266">
      <formula>IF(RIGHT(TEXT(AM101,"0.#"),1)=".",TRUE,FALSE)</formula>
    </cfRule>
  </conditionalFormatting>
  <conditionalFormatting sqref="AE102">
    <cfRule type="expression" dxfId="1929" priority="13263">
      <formula>IF(RIGHT(TEXT(AE102,"0.#"),1)=".",FALSE,TRUE)</formula>
    </cfRule>
    <cfRule type="expression" dxfId="1928" priority="13264">
      <formula>IF(RIGHT(TEXT(AE102,"0.#"),1)=".",TRUE,FALSE)</formula>
    </cfRule>
  </conditionalFormatting>
  <conditionalFormatting sqref="AI102">
    <cfRule type="expression" dxfId="1927" priority="13261">
      <formula>IF(RIGHT(TEXT(AI102,"0.#"),1)=".",FALSE,TRUE)</formula>
    </cfRule>
    <cfRule type="expression" dxfId="1926" priority="13262">
      <formula>IF(RIGHT(TEXT(AI102,"0.#"),1)=".",TRUE,FALSE)</formula>
    </cfRule>
  </conditionalFormatting>
  <conditionalFormatting sqref="AM102">
    <cfRule type="expression" dxfId="1925" priority="13259">
      <formula>IF(RIGHT(TEXT(AM102,"0.#"),1)=".",FALSE,TRUE)</formula>
    </cfRule>
    <cfRule type="expression" dxfId="1924" priority="13260">
      <formula>IF(RIGHT(TEXT(AM102,"0.#"),1)=".",TRUE,FALSE)</formula>
    </cfRule>
  </conditionalFormatting>
  <conditionalFormatting sqref="AQ102">
    <cfRule type="expression" dxfId="1923" priority="13257">
      <formula>IF(RIGHT(TEXT(AQ102,"0.#"),1)=".",FALSE,TRUE)</formula>
    </cfRule>
    <cfRule type="expression" dxfId="1922" priority="13258">
      <formula>IF(RIGHT(TEXT(AQ102,"0.#"),1)=".",TRUE,FALSE)</formula>
    </cfRule>
  </conditionalFormatting>
  <conditionalFormatting sqref="AE104">
    <cfRule type="expression" dxfId="1921" priority="13255">
      <formula>IF(RIGHT(TEXT(AE104,"0.#"),1)=".",FALSE,TRUE)</formula>
    </cfRule>
    <cfRule type="expression" dxfId="1920" priority="13256">
      <formula>IF(RIGHT(TEXT(AE104,"0.#"),1)=".",TRUE,FALSE)</formula>
    </cfRule>
  </conditionalFormatting>
  <conditionalFormatting sqref="AI104">
    <cfRule type="expression" dxfId="1919" priority="13253">
      <formula>IF(RIGHT(TEXT(AI104,"0.#"),1)=".",FALSE,TRUE)</formula>
    </cfRule>
    <cfRule type="expression" dxfId="1918" priority="13254">
      <formula>IF(RIGHT(TEXT(AI104,"0.#"),1)=".",TRUE,FALSE)</formula>
    </cfRule>
  </conditionalFormatting>
  <conditionalFormatting sqref="AM104">
    <cfRule type="expression" dxfId="1917" priority="13251">
      <formula>IF(RIGHT(TEXT(AM104,"0.#"),1)=".",FALSE,TRUE)</formula>
    </cfRule>
    <cfRule type="expression" dxfId="1916" priority="13252">
      <formula>IF(RIGHT(TEXT(AM104,"0.#"),1)=".",TRUE,FALSE)</formula>
    </cfRule>
  </conditionalFormatting>
  <conditionalFormatting sqref="AE105">
    <cfRule type="expression" dxfId="1915" priority="13249">
      <formula>IF(RIGHT(TEXT(AE105,"0.#"),1)=".",FALSE,TRUE)</formula>
    </cfRule>
    <cfRule type="expression" dxfId="1914" priority="13250">
      <formula>IF(RIGHT(TEXT(AE105,"0.#"),1)=".",TRUE,FALSE)</formula>
    </cfRule>
  </conditionalFormatting>
  <conditionalFormatting sqref="AI105">
    <cfRule type="expression" dxfId="1913" priority="13247">
      <formula>IF(RIGHT(TEXT(AI105,"0.#"),1)=".",FALSE,TRUE)</formula>
    </cfRule>
    <cfRule type="expression" dxfId="1912" priority="13248">
      <formula>IF(RIGHT(TEXT(AI105,"0.#"),1)=".",TRUE,FALSE)</formula>
    </cfRule>
  </conditionalFormatting>
  <conditionalFormatting sqref="AM105">
    <cfRule type="expression" dxfId="1911" priority="13245">
      <formula>IF(RIGHT(TEXT(AM105,"0.#"),1)=".",FALSE,TRUE)</formula>
    </cfRule>
    <cfRule type="expression" dxfId="1910" priority="13246">
      <formula>IF(RIGHT(TEXT(AM105,"0.#"),1)=".",TRUE,FALSE)</formula>
    </cfRule>
  </conditionalFormatting>
  <conditionalFormatting sqref="AE107">
    <cfRule type="expression" dxfId="1909" priority="13241">
      <formula>IF(RIGHT(TEXT(AE107,"0.#"),1)=".",FALSE,TRUE)</formula>
    </cfRule>
    <cfRule type="expression" dxfId="1908" priority="13242">
      <formula>IF(RIGHT(TEXT(AE107,"0.#"),1)=".",TRUE,FALSE)</formula>
    </cfRule>
  </conditionalFormatting>
  <conditionalFormatting sqref="AI107">
    <cfRule type="expression" dxfId="1907" priority="13239">
      <formula>IF(RIGHT(TEXT(AI107,"0.#"),1)=".",FALSE,TRUE)</formula>
    </cfRule>
    <cfRule type="expression" dxfId="1906" priority="13240">
      <formula>IF(RIGHT(TEXT(AI107,"0.#"),1)=".",TRUE,FALSE)</formula>
    </cfRule>
  </conditionalFormatting>
  <conditionalFormatting sqref="AM107">
    <cfRule type="expression" dxfId="1905" priority="13237">
      <formula>IF(RIGHT(TEXT(AM107,"0.#"),1)=".",FALSE,TRUE)</formula>
    </cfRule>
    <cfRule type="expression" dxfId="1904" priority="13238">
      <formula>IF(RIGHT(TEXT(AM107,"0.#"),1)=".",TRUE,FALSE)</formula>
    </cfRule>
  </conditionalFormatting>
  <conditionalFormatting sqref="AE108">
    <cfRule type="expression" dxfId="1903" priority="13235">
      <formula>IF(RIGHT(TEXT(AE108,"0.#"),1)=".",FALSE,TRUE)</formula>
    </cfRule>
    <cfRule type="expression" dxfId="1902" priority="13236">
      <formula>IF(RIGHT(TEXT(AE108,"0.#"),1)=".",TRUE,FALSE)</formula>
    </cfRule>
  </conditionalFormatting>
  <conditionalFormatting sqref="AI108">
    <cfRule type="expression" dxfId="1901" priority="13233">
      <formula>IF(RIGHT(TEXT(AI108,"0.#"),1)=".",FALSE,TRUE)</formula>
    </cfRule>
    <cfRule type="expression" dxfId="1900" priority="13234">
      <formula>IF(RIGHT(TEXT(AI108,"0.#"),1)=".",TRUE,FALSE)</formula>
    </cfRule>
  </conditionalFormatting>
  <conditionalFormatting sqref="AM108">
    <cfRule type="expression" dxfId="1899" priority="13231">
      <formula>IF(RIGHT(TEXT(AM108,"0.#"),1)=".",FALSE,TRUE)</formula>
    </cfRule>
    <cfRule type="expression" dxfId="1898" priority="13232">
      <formula>IF(RIGHT(TEXT(AM108,"0.#"),1)=".",TRUE,FALSE)</formula>
    </cfRule>
  </conditionalFormatting>
  <conditionalFormatting sqref="AE110">
    <cfRule type="expression" dxfId="1897" priority="13227">
      <formula>IF(RIGHT(TEXT(AE110,"0.#"),1)=".",FALSE,TRUE)</formula>
    </cfRule>
    <cfRule type="expression" dxfId="1896" priority="13228">
      <formula>IF(RIGHT(TEXT(AE110,"0.#"),1)=".",TRUE,FALSE)</formula>
    </cfRule>
  </conditionalFormatting>
  <conditionalFormatting sqref="AI110">
    <cfRule type="expression" dxfId="1895" priority="13225">
      <formula>IF(RIGHT(TEXT(AI110,"0.#"),1)=".",FALSE,TRUE)</formula>
    </cfRule>
    <cfRule type="expression" dxfId="1894" priority="13226">
      <formula>IF(RIGHT(TEXT(AI110,"0.#"),1)=".",TRUE,FALSE)</formula>
    </cfRule>
  </conditionalFormatting>
  <conditionalFormatting sqref="AM110">
    <cfRule type="expression" dxfId="1893" priority="13223">
      <formula>IF(RIGHT(TEXT(AM110,"0.#"),1)=".",FALSE,TRUE)</formula>
    </cfRule>
    <cfRule type="expression" dxfId="1892" priority="13224">
      <formula>IF(RIGHT(TEXT(AM110,"0.#"),1)=".",TRUE,FALSE)</formula>
    </cfRule>
  </conditionalFormatting>
  <conditionalFormatting sqref="AE111">
    <cfRule type="expression" dxfId="1891" priority="13221">
      <formula>IF(RIGHT(TEXT(AE111,"0.#"),1)=".",FALSE,TRUE)</formula>
    </cfRule>
    <cfRule type="expression" dxfId="1890" priority="13222">
      <formula>IF(RIGHT(TEXT(AE111,"0.#"),1)=".",TRUE,FALSE)</formula>
    </cfRule>
  </conditionalFormatting>
  <conditionalFormatting sqref="AI111">
    <cfRule type="expression" dxfId="1889" priority="13219">
      <formula>IF(RIGHT(TEXT(AI111,"0.#"),1)=".",FALSE,TRUE)</formula>
    </cfRule>
    <cfRule type="expression" dxfId="1888" priority="13220">
      <formula>IF(RIGHT(TEXT(AI111,"0.#"),1)=".",TRUE,FALSE)</formula>
    </cfRule>
  </conditionalFormatting>
  <conditionalFormatting sqref="AM111">
    <cfRule type="expression" dxfId="1887" priority="13217">
      <formula>IF(RIGHT(TEXT(AM111,"0.#"),1)=".",FALSE,TRUE)</formula>
    </cfRule>
    <cfRule type="expression" dxfId="1886" priority="13218">
      <formula>IF(RIGHT(TEXT(AM111,"0.#"),1)=".",TRUE,FALSE)</formula>
    </cfRule>
  </conditionalFormatting>
  <conditionalFormatting sqref="AE113">
    <cfRule type="expression" dxfId="1885" priority="13213">
      <formula>IF(RIGHT(TEXT(AE113,"0.#"),1)=".",FALSE,TRUE)</formula>
    </cfRule>
    <cfRule type="expression" dxfId="1884" priority="13214">
      <formula>IF(RIGHT(TEXT(AE113,"0.#"),1)=".",TRUE,FALSE)</formula>
    </cfRule>
  </conditionalFormatting>
  <conditionalFormatting sqref="AI113">
    <cfRule type="expression" dxfId="1883" priority="13211">
      <formula>IF(RIGHT(TEXT(AI113,"0.#"),1)=".",FALSE,TRUE)</formula>
    </cfRule>
    <cfRule type="expression" dxfId="1882" priority="13212">
      <formula>IF(RIGHT(TEXT(AI113,"0.#"),1)=".",TRUE,FALSE)</formula>
    </cfRule>
  </conditionalFormatting>
  <conditionalFormatting sqref="AM113">
    <cfRule type="expression" dxfId="1881" priority="13209">
      <formula>IF(RIGHT(TEXT(AM113,"0.#"),1)=".",FALSE,TRUE)</formula>
    </cfRule>
    <cfRule type="expression" dxfId="1880" priority="13210">
      <formula>IF(RIGHT(TEXT(AM113,"0.#"),1)=".",TRUE,FALSE)</formula>
    </cfRule>
  </conditionalFormatting>
  <conditionalFormatting sqref="AE114">
    <cfRule type="expression" dxfId="1879" priority="13207">
      <formula>IF(RIGHT(TEXT(AE114,"0.#"),1)=".",FALSE,TRUE)</formula>
    </cfRule>
    <cfRule type="expression" dxfId="1878" priority="13208">
      <formula>IF(RIGHT(TEXT(AE114,"0.#"),1)=".",TRUE,FALSE)</formula>
    </cfRule>
  </conditionalFormatting>
  <conditionalFormatting sqref="AI114">
    <cfRule type="expression" dxfId="1877" priority="13205">
      <formula>IF(RIGHT(TEXT(AI114,"0.#"),1)=".",FALSE,TRUE)</formula>
    </cfRule>
    <cfRule type="expression" dxfId="1876" priority="13206">
      <formula>IF(RIGHT(TEXT(AI114,"0.#"),1)=".",TRUE,FALSE)</formula>
    </cfRule>
  </conditionalFormatting>
  <conditionalFormatting sqref="AM114">
    <cfRule type="expression" dxfId="1875" priority="13203">
      <formula>IF(RIGHT(TEXT(AM114,"0.#"),1)=".",FALSE,TRUE)</formula>
    </cfRule>
    <cfRule type="expression" dxfId="1874" priority="13204">
      <formula>IF(RIGHT(TEXT(AM114,"0.#"),1)=".",TRUE,FALSE)</formula>
    </cfRule>
  </conditionalFormatting>
  <conditionalFormatting sqref="AE116 AQ116">
    <cfRule type="expression" dxfId="1873" priority="13199">
      <formula>IF(RIGHT(TEXT(AE116,"0.#"),1)=".",FALSE,TRUE)</formula>
    </cfRule>
    <cfRule type="expression" dxfId="1872" priority="13200">
      <formula>IF(RIGHT(TEXT(AE116,"0.#"),1)=".",TRUE,FALSE)</formula>
    </cfRule>
  </conditionalFormatting>
  <conditionalFormatting sqref="AI116">
    <cfRule type="expression" dxfId="1871" priority="13197">
      <formula>IF(RIGHT(TEXT(AI116,"0.#"),1)=".",FALSE,TRUE)</formula>
    </cfRule>
    <cfRule type="expression" dxfId="1870" priority="13198">
      <formula>IF(RIGHT(TEXT(AI116,"0.#"),1)=".",TRUE,FALSE)</formula>
    </cfRule>
  </conditionalFormatting>
  <conditionalFormatting sqref="AM116">
    <cfRule type="expression" dxfId="1869" priority="13195">
      <formula>IF(RIGHT(TEXT(AM116,"0.#"),1)=".",FALSE,TRUE)</formula>
    </cfRule>
    <cfRule type="expression" dxfId="1868" priority="13196">
      <formula>IF(RIGHT(TEXT(AM116,"0.#"),1)=".",TRUE,FALSE)</formula>
    </cfRule>
  </conditionalFormatting>
  <conditionalFormatting sqref="AE117 AM117">
    <cfRule type="expression" dxfId="1867" priority="13193">
      <formula>IF(RIGHT(TEXT(AE117,"0.#"),1)=".",FALSE,TRUE)</formula>
    </cfRule>
    <cfRule type="expression" dxfId="1866" priority="13194">
      <formula>IF(RIGHT(TEXT(AE117,"0.#"),1)=".",TRUE,FALSE)</formula>
    </cfRule>
  </conditionalFormatting>
  <conditionalFormatting sqref="AI117">
    <cfRule type="expression" dxfId="1865" priority="13191">
      <formula>IF(RIGHT(TEXT(AI117,"0.#"),1)=".",FALSE,TRUE)</formula>
    </cfRule>
    <cfRule type="expression" dxfId="1864" priority="13192">
      <formula>IF(RIGHT(TEXT(AI117,"0.#"),1)=".",TRUE,FALSE)</formula>
    </cfRule>
  </conditionalFormatting>
  <conditionalFormatting sqref="AQ117">
    <cfRule type="expression" dxfId="1863" priority="13187">
      <formula>IF(RIGHT(TEXT(AQ117,"0.#"),1)=".",FALSE,TRUE)</formula>
    </cfRule>
    <cfRule type="expression" dxfId="1862" priority="13188">
      <formula>IF(RIGHT(TEXT(AQ117,"0.#"),1)=".",TRUE,FALSE)</formula>
    </cfRule>
  </conditionalFormatting>
  <conditionalFormatting sqref="AE119 AQ119">
    <cfRule type="expression" dxfId="1861" priority="13185">
      <formula>IF(RIGHT(TEXT(AE119,"0.#"),1)=".",FALSE,TRUE)</formula>
    </cfRule>
    <cfRule type="expression" dxfId="1860" priority="13186">
      <formula>IF(RIGHT(TEXT(AE119,"0.#"),1)=".",TRUE,FALSE)</formula>
    </cfRule>
  </conditionalFormatting>
  <conditionalFormatting sqref="AI119">
    <cfRule type="expression" dxfId="1859" priority="13183">
      <formula>IF(RIGHT(TEXT(AI119,"0.#"),1)=".",FALSE,TRUE)</formula>
    </cfRule>
    <cfRule type="expression" dxfId="1858" priority="13184">
      <formula>IF(RIGHT(TEXT(AI119,"0.#"),1)=".",TRUE,FALSE)</formula>
    </cfRule>
  </conditionalFormatting>
  <conditionalFormatting sqref="AM119">
    <cfRule type="expression" dxfId="1857" priority="13181">
      <formula>IF(RIGHT(TEXT(AM119,"0.#"),1)=".",FALSE,TRUE)</formula>
    </cfRule>
    <cfRule type="expression" dxfId="1856" priority="13182">
      <formula>IF(RIGHT(TEXT(AM119,"0.#"),1)=".",TRUE,FALSE)</formula>
    </cfRule>
  </conditionalFormatting>
  <conditionalFormatting sqref="AQ120">
    <cfRule type="expression" dxfId="1855" priority="13173">
      <formula>IF(RIGHT(TEXT(AQ120,"0.#"),1)=".",FALSE,TRUE)</formula>
    </cfRule>
    <cfRule type="expression" dxfId="1854" priority="13174">
      <formula>IF(RIGHT(TEXT(AQ120,"0.#"),1)=".",TRUE,FALSE)</formula>
    </cfRule>
  </conditionalFormatting>
  <conditionalFormatting sqref="AE122 AQ122">
    <cfRule type="expression" dxfId="1853" priority="13171">
      <formula>IF(RIGHT(TEXT(AE122,"0.#"),1)=".",FALSE,TRUE)</formula>
    </cfRule>
    <cfRule type="expression" dxfId="1852" priority="13172">
      <formula>IF(RIGHT(TEXT(AE122,"0.#"),1)=".",TRUE,FALSE)</formula>
    </cfRule>
  </conditionalFormatting>
  <conditionalFormatting sqref="AI122">
    <cfRule type="expression" dxfId="1851" priority="13169">
      <formula>IF(RIGHT(TEXT(AI122,"0.#"),1)=".",FALSE,TRUE)</formula>
    </cfRule>
    <cfRule type="expression" dxfId="1850" priority="13170">
      <formula>IF(RIGHT(TEXT(AI122,"0.#"),1)=".",TRUE,FALSE)</formula>
    </cfRule>
  </conditionalFormatting>
  <conditionalFormatting sqref="AM122">
    <cfRule type="expression" dxfId="1849" priority="13167">
      <formula>IF(RIGHT(TEXT(AM122,"0.#"),1)=".",FALSE,TRUE)</formula>
    </cfRule>
    <cfRule type="expression" dxfId="1848" priority="13168">
      <formula>IF(RIGHT(TEXT(AM122,"0.#"),1)=".",TRUE,FALSE)</formula>
    </cfRule>
  </conditionalFormatting>
  <conditionalFormatting sqref="AQ123">
    <cfRule type="expression" dxfId="1847" priority="13159">
      <formula>IF(RIGHT(TEXT(AQ123,"0.#"),1)=".",FALSE,TRUE)</formula>
    </cfRule>
    <cfRule type="expression" dxfId="1846" priority="13160">
      <formula>IF(RIGHT(TEXT(AQ123,"0.#"),1)=".",TRUE,FALSE)</formula>
    </cfRule>
  </conditionalFormatting>
  <conditionalFormatting sqref="AE125 AQ125">
    <cfRule type="expression" dxfId="1845" priority="13157">
      <formula>IF(RIGHT(TEXT(AE125,"0.#"),1)=".",FALSE,TRUE)</formula>
    </cfRule>
    <cfRule type="expression" dxfId="1844" priority="13158">
      <formula>IF(RIGHT(TEXT(AE125,"0.#"),1)=".",TRUE,FALSE)</formula>
    </cfRule>
  </conditionalFormatting>
  <conditionalFormatting sqref="AI125">
    <cfRule type="expression" dxfId="1843" priority="13155">
      <formula>IF(RIGHT(TEXT(AI125,"0.#"),1)=".",FALSE,TRUE)</formula>
    </cfRule>
    <cfRule type="expression" dxfId="1842" priority="13156">
      <formula>IF(RIGHT(TEXT(AI125,"0.#"),1)=".",TRUE,FALSE)</formula>
    </cfRule>
  </conditionalFormatting>
  <conditionalFormatting sqref="AM125">
    <cfRule type="expression" dxfId="1841" priority="13153">
      <formula>IF(RIGHT(TEXT(AM125,"0.#"),1)=".",FALSE,TRUE)</formula>
    </cfRule>
    <cfRule type="expression" dxfId="1840" priority="13154">
      <formula>IF(RIGHT(TEXT(AM125,"0.#"),1)=".",TRUE,FALSE)</formula>
    </cfRule>
  </conditionalFormatting>
  <conditionalFormatting sqref="AQ126">
    <cfRule type="expression" dxfId="1839" priority="13145">
      <formula>IF(RIGHT(TEXT(AQ126,"0.#"),1)=".",FALSE,TRUE)</formula>
    </cfRule>
    <cfRule type="expression" dxfId="1838" priority="13146">
      <formula>IF(RIGHT(TEXT(AQ126,"0.#"),1)=".",TRUE,FALSE)</formula>
    </cfRule>
  </conditionalFormatting>
  <conditionalFormatting sqref="AE128 AQ128">
    <cfRule type="expression" dxfId="1837" priority="13143">
      <formula>IF(RIGHT(TEXT(AE128,"0.#"),1)=".",FALSE,TRUE)</formula>
    </cfRule>
    <cfRule type="expression" dxfId="1836" priority="13144">
      <formula>IF(RIGHT(TEXT(AE128,"0.#"),1)=".",TRUE,FALSE)</formula>
    </cfRule>
  </conditionalFormatting>
  <conditionalFormatting sqref="AI128">
    <cfRule type="expression" dxfId="1835" priority="13141">
      <formula>IF(RIGHT(TEXT(AI128,"0.#"),1)=".",FALSE,TRUE)</formula>
    </cfRule>
    <cfRule type="expression" dxfId="1834" priority="13142">
      <formula>IF(RIGHT(TEXT(AI128,"0.#"),1)=".",TRUE,FALSE)</formula>
    </cfRule>
  </conditionalFormatting>
  <conditionalFormatting sqref="AM128">
    <cfRule type="expression" dxfId="1833" priority="13139">
      <formula>IF(RIGHT(TEXT(AM128,"0.#"),1)=".",FALSE,TRUE)</formula>
    </cfRule>
    <cfRule type="expression" dxfId="1832" priority="13140">
      <formula>IF(RIGHT(TEXT(AM128,"0.#"),1)=".",TRUE,FALSE)</formula>
    </cfRule>
  </conditionalFormatting>
  <conditionalFormatting sqref="AQ129">
    <cfRule type="expression" dxfId="1831" priority="13131">
      <formula>IF(RIGHT(TEXT(AQ129,"0.#"),1)=".",FALSE,TRUE)</formula>
    </cfRule>
    <cfRule type="expression" dxfId="1830" priority="13132">
      <formula>IF(RIGHT(TEXT(AQ129,"0.#"),1)=".",TRUE,FALSE)</formula>
    </cfRule>
  </conditionalFormatting>
  <conditionalFormatting sqref="AE75">
    <cfRule type="expression" dxfId="1829" priority="13129">
      <formula>IF(RIGHT(TEXT(AE75,"0.#"),1)=".",FALSE,TRUE)</formula>
    </cfRule>
    <cfRule type="expression" dxfId="1828" priority="13130">
      <formula>IF(RIGHT(TEXT(AE75,"0.#"),1)=".",TRUE,FALSE)</formula>
    </cfRule>
  </conditionalFormatting>
  <conditionalFormatting sqref="AE76">
    <cfRule type="expression" dxfId="1827" priority="13127">
      <formula>IF(RIGHT(TEXT(AE76,"0.#"),1)=".",FALSE,TRUE)</formula>
    </cfRule>
    <cfRule type="expression" dxfId="1826" priority="13128">
      <formula>IF(RIGHT(TEXT(AE76,"0.#"),1)=".",TRUE,FALSE)</formula>
    </cfRule>
  </conditionalFormatting>
  <conditionalFormatting sqref="AE77">
    <cfRule type="expression" dxfId="1825" priority="13125">
      <formula>IF(RIGHT(TEXT(AE77,"0.#"),1)=".",FALSE,TRUE)</formula>
    </cfRule>
    <cfRule type="expression" dxfId="1824" priority="13126">
      <formula>IF(RIGHT(TEXT(AE77,"0.#"),1)=".",TRUE,FALSE)</formula>
    </cfRule>
  </conditionalFormatting>
  <conditionalFormatting sqref="AI77">
    <cfRule type="expression" dxfId="1823" priority="13123">
      <formula>IF(RIGHT(TEXT(AI77,"0.#"),1)=".",FALSE,TRUE)</formula>
    </cfRule>
    <cfRule type="expression" dxfId="1822" priority="13124">
      <formula>IF(RIGHT(TEXT(AI77,"0.#"),1)=".",TRUE,FALSE)</formula>
    </cfRule>
  </conditionalFormatting>
  <conditionalFormatting sqref="AI76">
    <cfRule type="expression" dxfId="1821" priority="13121">
      <formula>IF(RIGHT(TEXT(AI76,"0.#"),1)=".",FALSE,TRUE)</formula>
    </cfRule>
    <cfRule type="expression" dxfId="1820" priority="13122">
      <formula>IF(RIGHT(TEXT(AI76,"0.#"),1)=".",TRUE,FALSE)</formula>
    </cfRule>
  </conditionalFormatting>
  <conditionalFormatting sqref="AI75">
    <cfRule type="expression" dxfId="1819" priority="13119">
      <formula>IF(RIGHT(TEXT(AI75,"0.#"),1)=".",FALSE,TRUE)</formula>
    </cfRule>
    <cfRule type="expression" dxfId="1818" priority="13120">
      <formula>IF(RIGHT(TEXT(AI75,"0.#"),1)=".",TRUE,FALSE)</formula>
    </cfRule>
  </conditionalFormatting>
  <conditionalFormatting sqref="AM75">
    <cfRule type="expression" dxfId="1817" priority="13117">
      <formula>IF(RIGHT(TEXT(AM75,"0.#"),1)=".",FALSE,TRUE)</formula>
    </cfRule>
    <cfRule type="expression" dxfId="1816" priority="13118">
      <formula>IF(RIGHT(TEXT(AM75,"0.#"),1)=".",TRUE,FALSE)</formula>
    </cfRule>
  </conditionalFormatting>
  <conditionalFormatting sqref="AM76">
    <cfRule type="expression" dxfId="1815" priority="13115">
      <formula>IF(RIGHT(TEXT(AM76,"0.#"),1)=".",FALSE,TRUE)</formula>
    </cfRule>
    <cfRule type="expression" dxfId="1814" priority="13116">
      <formula>IF(RIGHT(TEXT(AM76,"0.#"),1)=".",TRUE,FALSE)</formula>
    </cfRule>
  </conditionalFormatting>
  <conditionalFormatting sqref="AM77">
    <cfRule type="expression" dxfId="1813" priority="13113">
      <formula>IF(RIGHT(TEXT(AM77,"0.#"),1)=".",FALSE,TRUE)</formula>
    </cfRule>
    <cfRule type="expression" dxfId="1812" priority="13114">
      <formula>IF(RIGHT(TEXT(AM77,"0.#"),1)=".",TRUE,FALSE)</formula>
    </cfRule>
  </conditionalFormatting>
  <conditionalFormatting sqref="AL840:AO867">
    <cfRule type="expression" dxfId="1811" priority="6669">
      <formula>IF(AND(AL840&gt;=0, RIGHT(TEXT(AL840,"0.#"),1)&lt;&gt;"."),TRUE,FALSE)</formula>
    </cfRule>
    <cfRule type="expression" dxfId="1810" priority="6670">
      <formula>IF(AND(AL840&gt;=0, RIGHT(TEXT(AL840,"0.#"),1)="."),TRUE,FALSE)</formula>
    </cfRule>
    <cfRule type="expression" dxfId="1809" priority="6671">
      <formula>IF(AND(AL840&lt;0, RIGHT(TEXT(AL840,"0.#"),1)&lt;&gt;"."),TRUE,FALSE)</formula>
    </cfRule>
    <cfRule type="expression" dxfId="1808" priority="6672">
      <formula>IF(AND(AL840&lt;0, RIGHT(TEXT(AL840,"0.#"),1)="."),TRUE,FALSE)</formula>
    </cfRule>
  </conditionalFormatting>
  <conditionalFormatting sqref="AQ53:AQ55">
    <cfRule type="expression" dxfId="1807" priority="4691">
      <formula>IF(RIGHT(TEXT(AQ53,"0.#"),1)=".",FALSE,TRUE)</formula>
    </cfRule>
    <cfRule type="expression" dxfId="1806" priority="4692">
      <formula>IF(RIGHT(TEXT(AQ53,"0.#"),1)=".",TRUE,FALSE)</formula>
    </cfRule>
  </conditionalFormatting>
  <conditionalFormatting sqref="AU53:AU55">
    <cfRule type="expression" dxfId="1805" priority="4689">
      <formula>IF(RIGHT(TEXT(AU53,"0.#"),1)=".",FALSE,TRUE)</formula>
    </cfRule>
    <cfRule type="expression" dxfId="1804" priority="4690">
      <formula>IF(RIGHT(TEXT(AU53,"0.#"),1)=".",TRUE,FALSE)</formula>
    </cfRule>
  </conditionalFormatting>
  <conditionalFormatting sqref="AQ60:AQ62">
    <cfRule type="expression" dxfId="1803" priority="4687">
      <formula>IF(RIGHT(TEXT(AQ60,"0.#"),1)=".",FALSE,TRUE)</formula>
    </cfRule>
    <cfRule type="expression" dxfId="1802" priority="4688">
      <formula>IF(RIGHT(TEXT(AQ60,"0.#"),1)=".",TRUE,FALSE)</formula>
    </cfRule>
  </conditionalFormatting>
  <conditionalFormatting sqref="AU60:AU62">
    <cfRule type="expression" dxfId="1801" priority="4685">
      <formula>IF(RIGHT(TEXT(AU60,"0.#"),1)=".",FALSE,TRUE)</formula>
    </cfRule>
    <cfRule type="expression" dxfId="1800" priority="4686">
      <formula>IF(RIGHT(TEXT(AU60,"0.#"),1)=".",TRUE,FALSE)</formula>
    </cfRule>
  </conditionalFormatting>
  <conditionalFormatting sqref="AQ75:AQ77">
    <cfRule type="expression" dxfId="1799" priority="4683">
      <formula>IF(RIGHT(TEXT(AQ75,"0.#"),1)=".",FALSE,TRUE)</formula>
    </cfRule>
    <cfRule type="expression" dxfId="1798" priority="4684">
      <formula>IF(RIGHT(TEXT(AQ75,"0.#"),1)=".",TRUE,FALSE)</formula>
    </cfRule>
  </conditionalFormatting>
  <conditionalFormatting sqref="AU75:AU77">
    <cfRule type="expression" dxfId="1797" priority="4681">
      <formula>IF(RIGHT(TEXT(AU75,"0.#"),1)=".",FALSE,TRUE)</formula>
    </cfRule>
    <cfRule type="expression" dxfId="1796" priority="4682">
      <formula>IF(RIGHT(TEXT(AU75,"0.#"),1)=".",TRUE,FALSE)</formula>
    </cfRule>
  </conditionalFormatting>
  <conditionalFormatting sqref="AQ87:AQ89">
    <cfRule type="expression" dxfId="1795" priority="4679">
      <formula>IF(RIGHT(TEXT(AQ87,"0.#"),1)=".",FALSE,TRUE)</formula>
    </cfRule>
    <cfRule type="expression" dxfId="1794" priority="4680">
      <formula>IF(RIGHT(TEXT(AQ87,"0.#"),1)=".",TRUE,FALSE)</formula>
    </cfRule>
  </conditionalFormatting>
  <conditionalFormatting sqref="AU87:AU89">
    <cfRule type="expression" dxfId="1793" priority="4677">
      <formula>IF(RIGHT(TEXT(AU87,"0.#"),1)=".",FALSE,TRUE)</formula>
    </cfRule>
    <cfRule type="expression" dxfId="1792" priority="4678">
      <formula>IF(RIGHT(TEXT(AU87,"0.#"),1)=".",TRUE,FALSE)</formula>
    </cfRule>
  </conditionalFormatting>
  <conditionalFormatting sqref="AQ92:AQ94">
    <cfRule type="expression" dxfId="1791" priority="4675">
      <formula>IF(RIGHT(TEXT(AQ92,"0.#"),1)=".",FALSE,TRUE)</formula>
    </cfRule>
    <cfRule type="expression" dxfId="1790" priority="4676">
      <formula>IF(RIGHT(TEXT(AQ92,"0.#"),1)=".",TRUE,FALSE)</formula>
    </cfRule>
  </conditionalFormatting>
  <conditionalFormatting sqref="AU92:AU94">
    <cfRule type="expression" dxfId="1789" priority="4673">
      <formula>IF(RIGHT(TEXT(AU92,"0.#"),1)=".",FALSE,TRUE)</formula>
    </cfRule>
    <cfRule type="expression" dxfId="1788" priority="4674">
      <formula>IF(RIGHT(TEXT(AU92,"0.#"),1)=".",TRUE,FALSE)</formula>
    </cfRule>
  </conditionalFormatting>
  <conditionalFormatting sqref="AQ97:AQ99">
    <cfRule type="expression" dxfId="1787" priority="4671">
      <formula>IF(RIGHT(TEXT(AQ97,"0.#"),1)=".",FALSE,TRUE)</formula>
    </cfRule>
    <cfRule type="expression" dxfId="1786" priority="4672">
      <formula>IF(RIGHT(TEXT(AQ97,"0.#"),1)=".",TRUE,FALSE)</formula>
    </cfRule>
  </conditionalFormatting>
  <conditionalFormatting sqref="AU97:AU99">
    <cfRule type="expression" dxfId="1785" priority="4669">
      <formula>IF(RIGHT(TEXT(AU97,"0.#"),1)=".",FALSE,TRUE)</formula>
    </cfRule>
    <cfRule type="expression" dxfId="1784" priority="4670">
      <formula>IF(RIGHT(TEXT(AU97,"0.#"),1)=".",TRUE,FALSE)</formula>
    </cfRule>
  </conditionalFormatting>
  <conditionalFormatting sqref="AE120 AM120">
    <cfRule type="expression" dxfId="1783" priority="3013">
      <formula>IF(RIGHT(TEXT(AE120,"0.#"),1)=".",FALSE,TRUE)</formula>
    </cfRule>
    <cfRule type="expression" dxfId="1782" priority="3014">
      <formula>IF(RIGHT(TEXT(AE120,"0.#"),1)=".",TRUE,FALSE)</formula>
    </cfRule>
  </conditionalFormatting>
  <conditionalFormatting sqref="AI126">
    <cfRule type="expression" dxfId="1781" priority="3003">
      <formula>IF(RIGHT(TEXT(AI126,"0.#"),1)=".",FALSE,TRUE)</formula>
    </cfRule>
    <cfRule type="expression" dxfId="1780" priority="3004">
      <formula>IF(RIGHT(TEXT(AI126,"0.#"),1)=".",TRUE,FALSE)</formula>
    </cfRule>
  </conditionalFormatting>
  <conditionalFormatting sqref="AI120">
    <cfRule type="expression" dxfId="1779" priority="3011">
      <formula>IF(RIGHT(TEXT(AI120,"0.#"),1)=".",FALSE,TRUE)</formula>
    </cfRule>
    <cfRule type="expression" dxfId="1778" priority="3012">
      <formula>IF(RIGHT(TEXT(AI120,"0.#"),1)=".",TRUE,FALSE)</formula>
    </cfRule>
  </conditionalFormatting>
  <conditionalFormatting sqref="AE123 AM123">
    <cfRule type="expression" dxfId="1777" priority="3009">
      <formula>IF(RIGHT(TEXT(AE123,"0.#"),1)=".",FALSE,TRUE)</formula>
    </cfRule>
    <cfRule type="expression" dxfId="1776" priority="3010">
      <formula>IF(RIGHT(TEXT(AE123,"0.#"),1)=".",TRUE,FALSE)</formula>
    </cfRule>
  </conditionalFormatting>
  <conditionalFormatting sqref="AI123">
    <cfRule type="expression" dxfId="1775" priority="3007">
      <formula>IF(RIGHT(TEXT(AI123,"0.#"),1)=".",FALSE,TRUE)</formula>
    </cfRule>
    <cfRule type="expression" dxfId="1774" priority="3008">
      <formula>IF(RIGHT(TEXT(AI123,"0.#"),1)=".",TRUE,FALSE)</formula>
    </cfRule>
  </conditionalFormatting>
  <conditionalFormatting sqref="AE126 AM126">
    <cfRule type="expression" dxfId="1773" priority="3005">
      <formula>IF(RIGHT(TEXT(AE126,"0.#"),1)=".",FALSE,TRUE)</formula>
    </cfRule>
    <cfRule type="expression" dxfId="1772" priority="3006">
      <formula>IF(RIGHT(TEXT(AE126,"0.#"),1)=".",TRUE,FALSE)</formula>
    </cfRule>
  </conditionalFormatting>
  <conditionalFormatting sqref="AE129 AM129">
    <cfRule type="expression" dxfId="1771" priority="3001">
      <formula>IF(RIGHT(TEXT(AE129,"0.#"),1)=".",FALSE,TRUE)</formula>
    </cfRule>
    <cfRule type="expression" dxfId="1770" priority="3002">
      <formula>IF(RIGHT(TEXT(AE129,"0.#"),1)=".",TRUE,FALSE)</formula>
    </cfRule>
  </conditionalFormatting>
  <conditionalFormatting sqref="AI129">
    <cfRule type="expression" dxfId="1769" priority="2999">
      <formula>IF(RIGHT(TEXT(AI129,"0.#"),1)=".",FALSE,TRUE)</formula>
    </cfRule>
    <cfRule type="expression" dxfId="1768" priority="3000">
      <formula>IF(RIGHT(TEXT(AI129,"0.#"),1)=".",TRUE,FALSE)</formula>
    </cfRule>
  </conditionalFormatting>
  <conditionalFormatting sqref="Y840:Y867">
    <cfRule type="expression" dxfId="1767" priority="2997">
      <formula>IF(RIGHT(TEXT(Y840,"0.#"),1)=".",FALSE,TRUE)</formula>
    </cfRule>
    <cfRule type="expression" dxfId="1766" priority="2998">
      <formula>IF(RIGHT(TEXT(Y840,"0.#"),1)=".",TRUE,FALSE)</formula>
    </cfRule>
  </conditionalFormatting>
  <conditionalFormatting sqref="AU518">
    <cfRule type="expression" dxfId="1765" priority="1507">
      <formula>IF(RIGHT(TEXT(AU518,"0.#"),1)=".",FALSE,TRUE)</formula>
    </cfRule>
    <cfRule type="expression" dxfId="1764" priority="1508">
      <formula>IF(RIGHT(TEXT(AU518,"0.#"),1)=".",TRUE,FALSE)</formula>
    </cfRule>
  </conditionalFormatting>
  <conditionalFormatting sqref="AQ551">
    <cfRule type="expression" dxfId="1763" priority="1283">
      <formula>IF(RIGHT(TEXT(AQ551,"0.#"),1)=".",FALSE,TRUE)</formula>
    </cfRule>
    <cfRule type="expression" dxfId="1762" priority="1284">
      <formula>IF(RIGHT(TEXT(AQ551,"0.#"),1)=".",TRUE,FALSE)</formula>
    </cfRule>
  </conditionalFormatting>
  <conditionalFormatting sqref="AE556">
    <cfRule type="expression" dxfId="1761" priority="1281">
      <formula>IF(RIGHT(TEXT(AE556,"0.#"),1)=".",FALSE,TRUE)</formula>
    </cfRule>
    <cfRule type="expression" dxfId="1760" priority="1282">
      <formula>IF(RIGHT(TEXT(AE556,"0.#"),1)=".",TRUE,FALSE)</formula>
    </cfRule>
  </conditionalFormatting>
  <conditionalFormatting sqref="AE557">
    <cfRule type="expression" dxfId="1759" priority="1279">
      <formula>IF(RIGHT(TEXT(AE557,"0.#"),1)=".",FALSE,TRUE)</formula>
    </cfRule>
    <cfRule type="expression" dxfId="1758" priority="1280">
      <formula>IF(RIGHT(TEXT(AE557,"0.#"),1)=".",TRUE,FALSE)</formula>
    </cfRule>
  </conditionalFormatting>
  <conditionalFormatting sqref="AE558">
    <cfRule type="expression" dxfId="1757" priority="1277">
      <formula>IF(RIGHT(TEXT(AE558,"0.#"),1)=".",FALSE,TRUE)</formula>
    </cfRule>
    <cfRule type="expression" dxfId="1756" priority="1278">
      <formula>IF(RIGHT(TEXT(AE558,"0.#"),1)=".",TRUE,FALSE)</formula>
    </cfRule>
  </conditionalFormatting>
  <conditionalFormatting sqref="AU556">
    <cfRule type="expression" dxfId="1755" priority="1269">
      <formula>IF(RIGHT(TEXT(AU556,"0.#"),1)=".",FALSE,TRUE)</formula>
    </cfRule>
    <cfRule type="expression" dxfId="1754" priority="1270">
      <formula>IF(RIGHT(TEXT(AU556,"0.#"),1)=".",TRUE,FALSE)</formula>
    </cfRule>
  </conditionalFormatting>
  <conditionalFormatting sqref="AU557">
    <cfRule type="expression" dxfId="1753" priority="1267">
      <formula>IF(RIGHT(TEXT(AU557,"0.#"),1)=".",FALSE,TRUE)</formula>
    </cfRule>
    <cfRule type="expression" dxfId="1752" priority="1268">
      <formula>IF(RIGHT(TEXT(AU557,"0.#"),1)=".",TRUE,FALSE)</formula>
    </cfRule>
  </conditionalFormatting>
  <conditionalFormatting sqref="AU558">
    <cfRule type="expression" dxfId="1751" priority="1265">
      <formula>IF(RIGHT(TEXT(AU558,"0.#"),1)=".",FALSE,TRUE)</formula>
    </cfRule>
    <cfRule type="expression" dxfId="1750" priority="1266">
      <formula>IF(RIGHT(TEXT(AU558,"0.#"),1)=".",TRUE,FALSE)</formula>
    </cfRule>
  </conditionalFormatting>
  <conditionalFormatting sqref="AQ557">
    <cfRule type="expression" dxfId="1749" priority="1257">
      <formula>IF(RIGHT(TEXT(AQ557,"0.#"),1)=".",FALSE,TRUE)</formula>
    </cfRule>
    <cfRule type="expression" dxfId="1748" priority="1258">
      <formula>IF(RIGHT(TEXT(AQ557,"0.#"),1)=".",TRUE,FALSE)</formula>
    </cfRule>
  </conditionalFormatting>
  <conditionalFormatting sqref="AQ558">
    <cfRule type="expression" dxfId="1747" priority="1255">
      <formula>IF(RIGHT(TEXT(AQ558,"0.#"),1)=".",FALSE,TRUE)</formula>
    </cfRule>
    <cfRule type="expression" dxfId="1746" priority="1256">
      <formula>IF(RIGHT(TEXT(AQ558,"0.#"),1)=".",TRUE,FALSE)</formula>
    </cfRule>
  </conditionalFormatting>
  <conditionalFormatting sqref="AQ556">
    <cfRule type="expression" dxfId="1745" priority="1253">
      <formula>IF(RIGHT(TEXT(AQ556,"0.#"),1)=".",FALSE,TRUE)</formula>
    </cfRule>
    <cfRule type="expression" dxfId="1744" priority="1254">
      <formula>IF(RIGHT(TEXT(AQ556,"0.#"),1)=".",TRUE,FALSE)</formula>
    </cfRule>
  </conditionalFormatting>
  <conditionalFormatting sqref="AE561">
    <cfRule type="expression" dxfId="1743" priority="1251">
      <formula>IF(RIGHT(TEXT(AE561,"0.#"),1)=".",FALSE,TRUE)</formula>
    </cfRule>
    <cfRule type="expression" dxfId="1742" priority="1252">
      <formula>IF(RIGHT(TEXT(AE561,"0.#"),1)=".",TRUE,FALSE)</formula>
    </cfRule>
  </conditionalFormatting>
  <conditionalFormatting sqref="AE562">
    <cfRule type="expression" dxfId="1741" priority="1249">
      <formula>IF(RIGHT(TEXT(AE562,"0.#"),1)=".",FALSE,TRUE)</formula>
    </cfRule>
    <cfRule type="expression" dxfId="1740" priority="1250">
      <formula>IF(RIGHT(TEXT(AE562,"0.#"),1)=".",TRUE,FALSE)</formula>
    </cfRule>
  </conditionalFormatting>
  <conditionalFormatting sqref="AE563">
    <cfRule type="expression" dxfId="1739" priority="1247">
      <formula>IF(RIGHT(TEXT(AE563,"0.#"),1)=".",FALSE,TRUE)</formula>
    </cfRule>
    <cfRule type="expression" dxfId="1738" priority="1248">
      <formula>IF(RIGHT(TEXT(AE563,"0.#"),1)=".",TRUE,FALSE)</formula>
    </cfRule>
  </conditionalFormatting>
  <conditionalFormatting sqref="AL1103:AO1132">
    <cfRule type="expression" dxfId="1737" priority="2903">
      <formula>IF(AND(AL1103&gt;=0, RIGHT(TEXT(AL1103,"0.#"),1)&lt;&gt;"."),TRUE,FALSE)</formula>
    </cfRule>
    <cfRule type="expression" dxfId="1736" priority="2904">
      <formula>IF(AND(AL1103&gt;=0, RIGHT(TEXT(AL1103,"0.#"),1)="."),TRUE,FALSE)</formula>
    </cfRule>
    <cfRule type="expression" dxfId="1735" priority="2905">
      <formula>IF(AND(AL1103&lt;0, RIGHT(TEXT(AL1103,"0.#"),1)&lt;&gt;"."),TRUE,FALSE)</formula>
    </cfRule>
    <cfRule type="expression" dxfId="1734" priority="2906">
      <formula>IF(AND(AL1103&lt;0, RIGHT(TEXT(AL1103,"0.#"),1)="."),TRUE,FALSE)</formula>
    </cfRule>
  </conditionalFormatting>
  <conditionalFormatting sqref="Y1103:Y1132">
    <cfRule type="expression" dxfId="1733" priority="2901">
      <formula>IF(RIGHT(TEXT(Y1103,"0.#"),1)=".",FALSE,TRUE)</formula>
    </cfRule>
    <cfRule type="expression" dxfId="1732" priority="2902">
      <formula>IF(RIGHT(TEXT(Y1103,"0.#"),1)=".",TRUE,FALSE)</formula>
    </cfRule>
  </conditionalFormatting>
  <conditionalFormatting sqref="AQ553">
    <cfRule type="expression" dxfId="1731" priority="1285">
      <formula>IF(RIGHT(TEXT(AQ553,"0.#"),1)=".",FALSE,TRUE)</formula>
    </cfRule>
    <cfRule type="expression" dxfId="1730" priority="1286">
      <formula>IF(RIGHT(TEXT(AQ553,"0.#"),1)=".",TRUE,FALSE)</formula>
    </cfRule>
  </conditionalFormatting>
  <conditionalFormatting sqref="AU552">
    <cfRule type="expression" dxfId="1729" priority="1297">
      <formula>IF(RIGHT(TEXT(AU552,"0.#"),1)=".",FALSE,TRUE)</formula>
    </cfRule>
    <cfRule type="expression" dxfId="1728" priority="1298">
      <formula>IF(RIGHT(TEXT(AU552,"0.#"),1)=".",TRUE,FALSE)</formula>
    </cfRule>
  </conditionalFormatting>
  <conditionalFormatting sqref="AE552">
    <cfRule type="expression" dxfId="1727" priority="1309">
      <formula>IF(RIGHT(TEXT(AE552,"0.#"),1)=".",FALSE,TRUE)</formula>
    </cfRule>
    <cfRule type="expression" dxfId="1726" priority="1310">
      <formula>IF(RIGHT(TEXT(AE552,"0.#"),1)=".",TRUE,FALSE)</formula>
    </cfRule>
  </conditionalFormatting>
  <conditionalFormatting sqref="AQ548">
    <cfRule type="expression" dxfId="1725" priority="1315">
      <formula>IF(RIGHT(TEXT(AQ548,"0.#"),1)=".",FALSE,TRUE)</formula>
    </cfRule>
    <cfRule type="expression" dxfId="1724" priority="1316">
      <formula>IF(RIGHT(TEXT(AQ548,"0.#"),1)=".",TRUE,FALSE)</formula>
    </cfRule>
  </conditionalFormatting>
  <conditionalFormatting sqref="AL838:AO839">
    <cfRule type="expression" dxfId="1723" priority="2855">
      <formula>IF(AND(AL838&gt;=0, RIGHT(TEXT(AL838,"0.#"),1)&lt;&gt;"."),TRUE,FALSE)</formula>
    </cfRule>
    <cfRule type="expression" dxfId="1722" priority="2856">
      <formula>IF(AND(AL838&gt;=0, RIGHT(TEXT(AL838,"0.#"),1)="."),TRUE,FALSE)</formula>
    </cfRule>
    <cfRule type="expression" dxfId="1721" priority="2857">
      <formula>IF(AND(AL838&lt;0, RIGHT(TEXT(AL838,"0.#"),1)&lt;&gt;"."),TRUE,FALSE)</formula>
    </cfRule>
    <cfRule type="expression" dxfId="1720" priority="2858">
      <formula>IF(AND(AL838&lt;0, RIGHT(TEXT(AL838,"0.#"),1)="."),TRUE,FALSE)</formula>
    </cfRule>
  </conditionalFormatting>
  <conditionalFormatting sqref="Y838:Y839">
    <cfRule type="expression" dxfId="1719" priority="2853">
      <formula>IF(RIGHT(TEXT(Y838,"0.#"),1)=".",FALSE,TRUE)</formula>
    </cfRule>
    <cfRule type="expression" dxfId="1718" priority="2854">
      <formula>IF(RIGHT(TEXT(Y838,"0.#"),1)=".",TRUE,FALSE)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3:Y900">
    <cfRule type="expression" dxfId="1401" priority="2113">
      <formula>IF(RIGHT(TEXT(Y873,"0.#"),1)=".",FALSE,TRUE)</formula>
    </cfRule>
    <cfRule type="expression" dxfId="1400" priority="2114">
      <formula>IF(RIGHT(TEXT(Y873,"0.#"),1)=".",TRUE,FALSE)</formula>
    </cfRule>
  </conditionalFormatting>
  <conditionalFormatting sqref="Y871:Y872">
    <cfRule type="expression" dxfId="1399" priority="2107">
      <formula>IF(RIGHT(TEXT(Y871,"0.#"),1)=".",FALSE,TRUE)</formula>
    </cfRule>
    <cfRule type="expression" dxfId="1398" priority="2108">
      <formula>IF(RIGHT(TEXT(Y871,"0.#"),1)=".",TRUE,FALSE)</formula>
    </cfRule>
  </conditionalFormatting>
  <conditionalFormatting sqref="Y906:Y933">
    <cfRule type="expression" dxfId="1397" priority="2101">
      <formula>IF(RIGHT(TEXT(Y906,"0.#"),1)=".",FALSE,TRUE)</formula>
    </cfRule>
    <cfRule type="expression" dxfId="1396" priority="2102">
      <formula>IF(RIGHT(TEXT(Y906,"0.#"),1)=".",TRUE,FALSE)</formula>
    </cfRule>
  </conditionalFormatting>
  <conditionalFormatting sqref="Y904:Y905">
    <cfRule type="expression" dxfId="1395" priority="2095">
      <formula>IF(RIGHT(TEXT(Y904,"0.#"),1)=".",FALSE,TRUE)</formula>
    </cfRule>
    <cfRule type="expression" dxfId="1394" priority="2096">
      <formula>IF(RIGHT(TEXT(Y904,"0.#"),1)=".",TRUE,FALSE)</formula>
    </cfRule>
  </conditionalFormatting>
  <conditionalFormatting sqref="Y939:Y966">
    <cfRule type="expression" dxfId="1393" priority="2089">
      <formula>IF(RIGHT(TEXT(Y939,"0.#"),1)=".",FALSE,TRUE)</formula>
    </cfRule>
    <cfRule type="expression" dxfId="1392" priority="2090">
      <formula>IF(RIGHT(TEXT(Y939,"0.#"),1)=".",TRUE,FALSE)</formula>
    </cfRule>
  </conditionalFormatting>
  <conditionalFormatting sqref="Y937:Y938">
    <cfRule type="expression" dxfId="1391" priority="2083">
      <formula>IF(RIGHT(TEXT(Y937,"0.#"),1)=".",FALSE,TRUE)</formula>
    </cfRule>
    <cfRule type="expression" dxfId="1390" priority="2084">
      <formula>IF(RIGHT(TEXT(Y937,"0.#"),1)=".",TRUE,FALSE)</formula>
    </cfRule>
  </conditionalFormatting>
  <conditionalFormatting sqref="Y972:Y999">
    <cfRule type="expression" dxfId="1389" priority="2077">
      <formula>IF(RIGHT(TEXT(Y972,"0.#"),1)=".",FALSE,TRUE)</formula>
    </cfRule>
    <cfRule type="expression" dxfId="1388" priority="2078">
      <formula>IF(RIGHT(TEXT(Y972,"0.#"),1)=".",TRUE,FALSE)</formula>
    </cfRule>
  </conditionalFormatting>
  <conditionalFormatting sqref="Y970:Y971">
    <cfRule type="expression" dxfId="1387" priority="2071">
      <formula>IF(RIGHT(TEXT(Y970,"0.#"),1)=".",FALSE,TRUE)</formula>
    </cfRule>
    <cfRule type="expression" dxfId="1386" priority="2072">
      <formula>IF(RIGHT(TEXT(Y970,"0.#"),1)=".",TRUE,FALSE)</formula>
    </cfRule>
  </conditionalFormatting>
  <conditionalFormatting sqref="Y1005:Y1032">
    <cfRule type="expression" dxfId="1385" priority="2065">
      <formula>IF(RIGHT(TEXT(Y1005,"0.#"),1)=".",FALSE,TRUE)</formula>
    </cfRule>
    <cfRule type="expression" dxfId="1384" priority="2066">
      <formula>IF(RIGHT(TEXT(Y1005,"0.#"),1)=".",TRUE,FALSE)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900">
    <cfRule type="expression" dxfId="1303" priority="2115">
      <formula>IF(AND(AL873&gt;=0, RIGHT(TEXT(AL873,"0.#"),1)&lt;&gt;"."),TRUE,FALSE)</formula>
    </cfRule>
    <cfRule type="expression" dxfId="1302" priority="2116">
      <formula>IF(AND(AL873&gt;=0, RIGHT(TEXT(AL873,"0.#"),1)="."),TRUE,FALSE)</formula>
    </cfRule>
    <cfRule type="expression" dxfId="1301" priority="2117">
      <formula>IF(AND(AL873&lt;0, RIGHT(TEXT(AL873,"0.#"),1)&lt;&gt;"."),TRUE,FALSE)</formula>
    </cfRule>
    <cfRule type="expression" dxfId="1300" priority="2118">
      <formula>IF(AND(AL873&lt;0, RIGHT(TEXT(AL873,"0.#"),1)="."),TRUE,FALSE)</formula>
    </cfRule>
  </conditionalFormatting>
  <conditionalFormatting sqref="AL871:AO872">
    <cfRule type="expression" dxfId="1299" priority="2109">
      <formula>IF(AND(AL871&gt;=0, RIGHT(TEXT(AL871,"0.#"),1)&lt;&gt;"."),TRUE,FALSE)</formula>
    </cfRule>
    <cfRule type="expression" dxfId="1298" priority="2110">
      <formula>IF(AND(AL871&gt;=0, RIGHT(TEXT(AL871,"0.#"),1)="."),TRUE,FALSE)</formula>
    </cfRule>
    <cfRule type="expression" dxfId="1297" priority="2111">
      <formula>IF(AND(AL871&lt;0, RIGHT(TEXT(AL871,"0.#"),1)&lt;&gt;"."),TRUE,FALSE)</formula>
    </cfRule>
    <cfRule type="expression" dxfId="1296" priority="2112">
      <formula>IF(AND(AL871&lt;0, RIGHT(TEXT(AL871,"0.#"),1)="."),TRUE,FALSE)</formula>
    </cfRule>
  </conditionalFormatting>
  <conditionalFormatting sqref="AL906:AO933">
    <cfRule type="expression" dxfId="1295" priority="2103">
      <formula>IF(AND(AL906&gt;=0, RIGHT(TEXT(AL906,"0.#"),1)&lt;&gt;"."),TRUE,FALSE)</formula>
    </cfRule>
    <cfRule type="expression" dxfId="1294" priority="2104">
      <formula>IF(AND(AL906&gt;=0, RIGHT(TEXT(AL906,"0.#"),1)="."),TRUE,FALSE)</formula>
    </cfRule>
    <cfRule type="expression" dxfId="1293" priority="2105">
      <formula>IF(AND(AL906&lt;0, RIGHT(TEXT(AL906,"0.#"),1)&lt;&gt;"."),TRUE,FALSE)</formula>
    </cfRule>
    <cfRule type="expression" dxfId="1292" priority="2106">
      <formula>IF(AND(AL906&lt;0, RIGHT(TEXT(AL906,"0.#"),1)="."),TRUE,FALSE)</formula>
    </cfRule>
  </conditionalFormatting>
  <conditionalFormatting sqref="AL904:AO905">
    <cfRule type="expression" dxfId="1291" priority="2097">
      <formula>IF(AND(AL904&gt;=0, RIGHT(TEXT(AL904,"0.#"),1)&lt;&gt;"."),TRUE,FALSE)</formula>
    </cfRule>
    <cfRule type="expression" dxfId="1290" priority="2098">
      <formula>IF(AND(AL904&gt;=0, RIGHT(TEXT(AL904,"0.#"),1)="."),TRUE,FALSE)</formula>
    </cfRule>
    <cfRule type="expression" dxfId="1289" priority="2099">
      <formula>IF(AND(AL904&lt;0, RIGHT(TEXT(AL904,"0.#"),1)&lt;&gt;"."),TRUE,FALSE)</formula>
    </cfRule>
    <cfRule type="expression" dxfId="1288" priority="2100">
      <formula>IF(AND(AL904&lt;0, RIGHT(TEXT(AL904,"0.#"),1)="."),TRUE,FALSE)</formula>
    </cfRule>
  </conditionalFormatting>
  <conditionalFormatting sqref="AL939:AO966">
    <cfRule type="expression" dxfId="1287" priority="2091">
      <formula>IF(AND(AL939&gt;=0, RIGHT(TEXT(AL939,"0.#"),1)&lt;&gt;"."),TRUE,FALSE)</formula>
    </cfRule>
    <cfRule type="expression" dxfId="1286" priority="2092">
      <formula>IF(AND(AL939&gt;=0, RIGHT(TEXT(AL939,"0.#"),1)="."),TRUE,FALSE)</formula>
    </cfRule>
    <cfRule type="expression" dxfId="1285" priority="2093">
      <formula>IF(AND(AL939&lt;0, RIGHT(TEXT(AL939,"0.#"),1)&lt;&gt;"."),TRUE,FALSE)</formula>
    </cfRule>
    <cfRule type="expression" dxfId="1284" priority="2094">
      <formula>IF(AND(AL939&lt;0, RIGHT(TEXT(AL939,"0.#"),1)="."),TRUE,FALSE)</formula>
    </cfRule>
  </conditionalFormatting>
  <conditionalFormatting sqref="AL937:AO938">
    <cfRule type="expression" dxfId="1283" priority="2085">
      <formula>IF(AND(AL937&gt;=0, RIGHT(TEXT(AL937,"0.#"),1)&lt;&gt;"."),TRUE,FALSE)</formula>
    </cfRule>
    <cfRule type="expression" dxfId="1282" priority="2086">
      <formula>IF(AND(AL937&gt;=0, RIGHT(TEXT(AL937,"0.#"),1)="."),TRUE,FALSE)</formula>
    </cfRule>
    <cfRule type="expression" dxfId="1281" priority="2087">
      <formula>IF(AND(AL937&lt;0, RIGHT(TEXT(AL937,"0.#"),1)&lt;&gt;"."),TRUE,FALSE)</formula>
    </cfRule>
    <cfRule type="expression" dxfId="1280" priority="2088">
      <formula>IF(AND(AL937&lt;0, RIGHT(TEXT(AL937,"0.#"),1)="."),TRUE,FALSE)</formula>
    </cfRule>
  </conditionalFormatting>
  <conditionalFormatting sqref="AL972:AO999">
    <cfRule type="expression" dxfId="1279" priority="2079">
      <formula>IF(AND(AL972&gt;=0, RIGHT(TEXT(AL972,"0.#"),1)&lt;&gt;"."),TRUE,FALSE)</formula>
    </cfRule>
    <cfRule type="expression" dxfId="1278" priority="2080">
      <formula>IF(AND(AL972&gt;=0, RIGHT(TEXT(AL972,"0.#"),1)="."),TRUE,FALSE)</formula>
    </cfRule>
    <cfRule type="expression" dxfId="1277" priority="2081">
      <formula>IF(AND(AL972&lt;0, RIGHT(TEXT(AL972,"0.#"),1)&lt;&gt;"."),TRUE,FALSE)</formula>
    </cfRule>
    <cfRule type="expression" dxfId="1276" priority="2082">
      <formula>IF(AND(AL972&lt;0, RIGHT(TEXT(AL972,"0.#"),1)="."),TRUE,FALSE)</formula>
    </cfRule>
  </conditionalFormatting>
  <conditionalFormatting sqref="AL970:AO971">
    <cfRule type="expression" dxfId="1275" priority="2073">
      <formula>IF(AND(AL970&gt;=0, RIGHT(TEXT(AL970,"0.#"),1)&lt;&gt;"."),TRUE,FALSE)</formula>
    </cfRule>
    <cfRule type="expression" dxfId="1274" priority="2074">
      <formula>IF(AND(AL970&gt;=0, RIGHT(TEXT(AL970,"0.#"),1)="."),TRUE,FALSE)</formula>
    </cfRule>
    <cfRule type="expression" dxfId="1273" priority="2075">
      <formula>IF(AND(AL970&lt;0, RIGHT(TEXT(AL970,"0.#"),1)&lt;&gt;"."),TRUE,FALSE)</formula>
    </cfRule>
    <cfRule type="expression" dxfId="1272" priority="2076">
      <formula>IF(AND(AL970&lt;0, RIGHT(TEXT(AL970,"0.#"),1)="."),TRUE,FALSE)</formula>
    </cfRule>
  </conditionalFormatting>
  <conditionalFormatting sqref="AL1005:AO1032">
    <cfRule type="expression" dxfId="1271" priority="2067">
      <formula>IF(AND(AL1005&gt;=0, RIGHT(TEXT(AL1005,"0.#"),1)&lt;&gt;"."),TRUE,FALSE)</formula>
    </cfRule>
    <cfRule type="expression" dxfId="1270" priority="2068">
      <formula>IF(AND(AL1005&gt;=0, RIGHT(TEXT(AL1005,"0.#"),1)="."),TRUE,FALSE)</formula>
    </cfRule>
    <cfRule type="expression" dxfId="1269" priority="2069">
      <formula>IF(AND(AL1005&lt;0, RIGHT(TEXT(AL1005,"0.#"),1)&lt;&gt;"."),TRUE,FALSE)</formula>
    </cfRule>
    <cfRule type="expression" dxfId="1268" priority="2070">
      <formula>IF(AND(AL1005&lt;0, RIGHT(TEXT(AL1005,"0.#"),1)="."),TRUE,FALSE)</formula>
    </cfRule>
  </conditionalFormatting>
  <conditionalFormatting sqref="AL1003:AO1004">
    <cfRule type="expression" dxfId="1267" priority="2061">
      <formula>IF(AND(AL1003&gt;=0, RIGHT(TEXT(AL1003,"0.#"),1)&lt;&gt;"."),TRUE,FALSE)</formula>
    </cfRule>
    <cfRule type="expression" dxfId="1266" priority="2062">
      <formula>IF(AND(AL1003&gt;=0, RIGHT(TEXT(AL1003,"0.#"),1)="."),TRUE,FALSE)</formula>
    </cfRule>
    <cfRule type="expression" dxfId="1265" priority="2063">
      <formula>IF(AND(AL1003&lt;0, RIGHT(TEXT(AL1003,"0.#"),1)&lt;&gt;"."),TRUE,FALSE)</formula>
    </cfRule>
    <cfRule type="expression" dxfId="1264" priority="2064">
      <formula>IF(AND(AL1003&lt;0, RIGHT(TEXT(AL1003,"0.#"),1)="."),TRUE,FALSE)</formula>
    </cfRule>
  </conditionalFormatting>
  <conditionalFormatting sqref="Y1003:Y1004">
    <cfRule type="expression" dxfId="1263" priority="2059">
      <formula>IF(RIGHT(TEXT(Y1003,"0.#"),1)=".",FALSE,TRUE)</formula>
    </cfRule>
    <cfRule type="expression" dxfId="1262" priority="2060">
      <formula>IF(RIGHT(TEXT(Y1003,"0.#"),1)=".",TRUE,FALSE)</formula>
    </cfRule>
  </conditionalFormatting>
  <conditionalFormatting sqref="AL1038:AO1065">
    <cfRule type="expression" dxfId="1261" priority="2055">
      <formula>IF(AND(AL1038&gt;=0, RIGHT(TEXT(AL1038,"0.#"),1)&lt;&gt;"."),TRUE,FALSE)</formula>
    </cfRule>
    <cfRule type="expression" dxfId="1260" priority="2056">
      <formula>IF(AND(AL1038&gt;=0, RIGHT(TEXT(AL1038,"0.#"),1)="."),TRUE,FALSE)</formula>
    </cfRule>
    <cfRule type="expression" dxfId="1259" priority="2057">
      <formula>IF(AND(AL1038&lt;0, RIGHT(TEXT(AL1038,"0.#"),1)&lt;&gt;"."),TRUE,FALSE)</formula>
    </cfRule>
    <cfRule type="expression" dxfId="1258" priority="2058">
      <formula>IF(AND(AL1038&lt;0, 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6:AO1037">
    <cfRule type="expression" dxfId="1255" priority="2049">
      <formula>IF(AND(AL1036&gt;=0, RIGHT(TEXT(AL1036,"0.#"),1)&lt;&gt;"."),TRUE,FALSE)</formula>
    </cfRule>
    <cfRule type="expression" dxfId="1254" priority="2050">
      <formula>IF(AND(AL1036&gt;=0, RIGHT(TEXT(AL1036,"0.#"),1)="."),TRUE,FALSE)</formula>
    </cfRule>
    <cfRule type="expression" dxfId="1253" priority="2051">
      <formula>IF(AND(AL1036&lt;0, RIGHT(TEXT(AL1036,"0.#"),1)&lt;&gt;"."),TRUE,FALSE)</formula>
    </cfRule>
    <cfRule type="expression" dxfId="1252" priority="2052">
      <formula>IF(AND(AL1036&lt;0, RIGHT(TEXT(AL1036,"0.#"),1)="."),TRUE,FALSE)</formula>
    </cfRule>
  </conditionalFormatting>
  <conditionalFormatting sqref="Y1036:Y1037">
    <cfRule type="expression" dxfId="1251" priority="2047">
      <formula>IF(RIGHT(TEXT(Y1036,"0.#"),1)=".",FALSE,TRUE)</formula>
    </cfRule>
    <cfRule type="expression" dxfId="1250" priority="2048">
      <formula>IF(RIGHT(TEXT(Y1036,"0.#"),1)=".",TRUE,FALSE)</formula>
    </cfRule>
  </conditionalFormatting>
  <conditionalFormatting sqref="AL1071:AO1098">
    <cfRule type="expression" dxfId="1249" priority="2043">
      <formula>IF(AND(AL1071&gt;=0, RIGHT(TEXT(AL1071,"0.#"),1)&lt;&gt;"."),TRUE,FALSE)</formula>
    </cfRule>
    <cfRule type="expression" dxfId="1248" priority="2044">
      <formula>IF(AND(AL1071&gt;=0, RIGHT(TEXT(AL1071,"0.#"),1)="."),TRUE,FALSE)</formula>
    </cfRule>
    <cfRule type="expression" dxfId="1247" priority="2045">
      <formula>IF(AND(AL1071&lt;0, RIGHT(TEXT(AL1071,"0.#"),1)&lt;&gt;"."),TRUE,FALSE)</formula>
    </cfRule>
    <cfRule type="expression" dxfId="1246" priority="2046">
      <formula>IF(AND(AL1071&lt;0, 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 RIGHT(TEXT(AL1069,"0.#"),1)&lt;&gt;"."),TRUE,FALSE)</formula>
    </cfRule>
    <cfRule type="expression" dxfId="1242" priority="2038">
      <formula>IF(AND(AL1069&gt;=0, RIGHT(TEXT(AL1069,"0.#"),1)="."),TRUE,FALSE)</formula>
    </cfRule>
    <cfRule type="expression" dxfId="1241" priority="2039">
      <formula>IF(AND(AL1069&lt;0, RIGHT(TEXT(AL1069,"0.#"),1)&lt;&gt;"."),TRUE,FALSE)</formula>
    </cfRule>
    <cfRule type="expression" dxfId="1240" priority="2040">
      <formula>IF(AND(AL1069&lt;0, 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P14:AJ14">
    <cfRule type="expression" dxfId="43" priority="43">
      <formula>IF(RIGHT(TEXT(P14,"0.#"),1)=".",FALSE,TRUE)</formula>
    </cfRule>
    <cfRule type="expression" dxfId="42" priority="44">
      <formula>IF(RIGHT(TEXT(P14,"0.#"),1)=".",TRUE,FALSE)</formula>
    </cfRule>
  </conditionalFormatting>
  <conditionalFormatting sqref="P15:AJ17 P13:AJ13">
    <cfRule type="expression" dxfId="41" priority="41">
      <formula>IF(RIGHT(TEXT(P13,"0.#"),1)=".",FALSE,TRUE)</formula>
    </cfRule>
    <cfRule type="expression" dxfId="40" priority="42">
      <formula>IF(RIGHT(TEXT(P13,"0.#"),1)=".",TRUE,FALSE)</formula>
    </cfRule>
  </conditionalFormatting>
  <conditionalFormatting sqref="AK14:AQ14">
    <cfRule type="expression" dxfId="39" priority="39">
      <formula>IF(RIGHT(TEXT(AK14,"0.#"),1)=".",FALSE,TRUE)</formula>
    </cfRule>
    <cfRule type="expression" dxfId="38" priority="40">
      <formula>IF(RIGHT(TEXT(AK14,"0.#"),1)=".",TRUE,FALSE)</formula>
    </cfRule>
  </conditionalFormatting>
  <conditionalFormatting sqref="AK15:AQ17 AK13:AQ13">
    <cfRule type="expression" dxfId="37" priority="37">
      <formula>IF(RIGHT(TEXT(AK13,"0.#"),1)=".",FALSE,TRUE)</formula>
    </cfRule>
    <cfRule type="expression" dxfId="36" priority="38">
      <formula>IF(RIGHT(TEXT(AK13,"0.#"),1)=".",TRUE,FALSE)</formula>
    </cfRule>
  </conditionalFormatting>
  <conditionalFormatting sqref="AE433:AE434 AI433:AI434 AM433:AM434 AQ433:AQ434 AU433:AU434">
    <cfRule type="expression" dxfId="35" priority="35">
      <formula>IF(RIGHT(TEXT(AE433,"0.#"),1)=".",FALSE,TRUE)</formula>
    </cfRule>
    <cfRule type="expression" dxfId="34" priority="36">
      <formula>IF(RIGHT(TEXT(AE433,"0.#"),1)=".",TRUE,FALSE)</formula>
    </cfRule>
  </conditionalFormatting>
  <conditionalFormatting sqref="AE134:AE135 AI134:AI135 AM134:AM135 AQ134:AQ135 AU134:AU135">
    <cfRule type="expression" dxfId="33" priority="33">
      <formula>IF(RIGHT(TEXT(AE134,"0.#"),1)=".",FALSE,TRUE)</formula>
    </cfRule>
    <cfRule type="expression" dxfId="32" priority="34">
      <formula>IF(RIGHT(TEXT(AE134,"0.#"),1)=".",TRUE,FALSE)</formula>
    </cfRule>
  </conditionalFormatting>
  <conditionalFormatting sqref="AE435 AI435 AM435 AQ435 AU435">
    <cfRule type="expression" dxfId="31" priority="31">
      <formula>IF(RIGHT(TEXT(AE435,"0.#"),1)=".",FALSE,TRUE)</formula>
    </cfRule>
    <cfRule type="expression" dxfId="30" priority="32">
      <formula>IF(RIGHT(TEXT(AE435,"0.#"),1)=".",TRUE,FALSE)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2" max="49" man="1"/>
    <brk id="735" max="49" man="1"/>
    <brk id="868" max="49" man="1"/>
  </rowBreaks>
  <colBreaks count="1" manualBreakCount="1">
    <brk id="6" max="84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t="s">
        <v>481</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2020-10-02T11:00:28Z</dcterms:created>
  <dcterms:modified xsi:type="dcterms:W3CDTF">2020-10-02T11:00:36Z</dcterms:modified>
</cp:coreProperties>
</file>