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<sst xmlns="http://schemas.openxmlformats.org/spreadsheetml/2006/main" count="2149" uniqueCount="522">
  <si>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</si>
  <si>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</si>
  <si>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</si>
  <si>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</si>
  <si>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</si>
  <si>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</si>
  <si>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</si>
  <si>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</si>
  <si>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</si>
  <si>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</si>
  <si>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</si>
  <si>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</si>
  <si>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</si>
  <si>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</si>
  <si>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</si>
  <si>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</si>
  <si>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</si>
  <si>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</si>
  <si>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</si>
  <si>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</si>
  <si>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</si>
  <si>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</si>
  <si>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</si>
  <si>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</si>
  <si>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</si>
  <si>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</si>
  <si>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</si>
  <si>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</si>
  <si>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</si>
  <si>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</si>
  <si>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</si>
  <si>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</si>
  <si>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</si>
  <si>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</si>
  <si>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</si>
  <si>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</si>
  <si>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</si>
  <si>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</si>
  <si>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</si>
  <si>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</si>
  <si>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</si>
  <si>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</si>
  <si>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</si>
  <si>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</si>
  <si>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</si>
  <si>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</si>
  <si>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</si>
  <si>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</si>
  <si>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</si>
  <si>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</si>
  <si>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</si>
  <si>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</si>
  <si>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</si>
  <si>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</si>
  <si>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</si>
  <si>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</si>
  <si>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</si>
  <si>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</si>
  <si>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</si>
  <si>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</si>
  <si>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</si>
  <si>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</si>
  <si>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</si>
  <si>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</si>
  <si>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</si>
  <si>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</si>
  <si>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</si>
  <si>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</si>
  <si>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</si>
  <si>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</si>
  <si>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</si>
  <si>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</si>
  <si>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</si>
  <si>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</si>
  <si>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</si>
  <si>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</si>
  <si>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</si>
  <si>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</si>
  <si>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</si>
  <si>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</si>
  <si>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</si>
  <si>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</si>
  <si>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</si>
  <si>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</si>
  <si>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</si>
  <si>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</si>
  <si>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</si>
  <si>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</si>
  <si>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</si>
  <si>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</si>
  <si>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</si>
  <si>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</si>
  <si>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</si>
  <si>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</si>
  <si>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</si>
  <si>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</si>
  <si>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</si>
  <si>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</si>
  <si>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</si>
  <si>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</si>
  <si>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</si>
  <si>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</si>
  <si>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</si>
  <si>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</si>
  <si>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</si>
  <si>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</si>
  <si>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</si>
  <si>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</si>
  <si>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</si>
  <si>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</si>
  <si>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</si>
  <si>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</si>
  <si>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</si>
  <si>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</si>
  <si>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</si>
  <si>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</si>
  <si>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</si>
  <si>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</si>
  <si>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</si>
  <si>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</si>
  <si>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</si>
  <si>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</si>
  <si>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</si>
  <si>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</si>
  <si>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</si>
  <si>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</si>
  <si>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</si>
  <si>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</si>
  <si>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</si>
  <si>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</si>
  <si>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</si>
  <si>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</si>
  <si>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</si>
  <si>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</si>
  <si>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</si>
  <si>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</si>
  <si>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</si>
  <si>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</si>
  <si>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</si>
  <si>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</si>
  <si>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</si>
  <si>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</si>
  <si>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</si>
  <si>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</si>
  <si>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</si>
  <si>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</si>
  <si>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</si>
  <si>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</si>
  <si>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</si>
  <si>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</si>
  <si>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</si>
  <si>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</si>
  <si>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</si>
  <si>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</si>
  <si>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</si>
  <si>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</si>
  <si>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</si>
  <si>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</si>
  <si>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</si>
  <si>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</si>
  <si>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</si>
  <si>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</si>
  <si>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</si>
  <si>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</si>
  <si>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</si>
  <si>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</si>
  <si>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</si>
  <si>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</si>
  <si>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</si>
  <si>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</si>
  <si>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</si>
  <si>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</si>
  <si>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</si>
  <si>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</si>
  <si>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</si>
  <si>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</si>
  <si>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</si>
  <si>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</si>
  <si>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</si>
  <si>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</si>
  <si>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</si>
  <si>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</si>
  <si>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</si>
  <si>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</si>
  <si>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</si>
  <si>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</si>
  <si>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</si>
  <si>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</si>
  <si>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</si>
  <si>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</si>
  <si>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</si>
  <si>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</si>
  <si>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</si>
  <si>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</si>
  <si>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</si>
  <si>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</si>
  <si>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</si>
  <si>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</si>
  <si>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</si>
  <si>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</si>
  <si>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</si>
  <si>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</si>
  <si>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</si>
  <si>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</si>
  <si>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</si>
  <si>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</si>
  <si>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</si>
  <si>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</si>
  <si>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</si>
  <si>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</si>
  <si>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</si>
  <si>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</si>
  <si>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</si>
  <si>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</si>
  <si>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</si>
  <si>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</si>
  <si>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</si>
  <si>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</si>
  <si>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</si>
  <si>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</si>
  <si>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</si>
  <si>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</si>
  <si>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</si>
  <si>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</si>
  <si>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</si>
  <si>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</si>
  <si>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</si>
  <si>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</si>
  <si>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</si>
  <si>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</si>
  <si>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</si>
  <si>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</si>
  <si>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</si>
  <si>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</si>
  <si>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</si>
  <si>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</si>
  <si>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</si>
  <si>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</si>
  <si>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</si>
  <si>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</si>
  <si>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</si>
  <si>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</si>
  <si>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</si>
  <si>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</si>
  <si>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</si>
  <si>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</si>
  <si>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</si>
  <si>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</si>
  <si>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</si>
  <si>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</si>
  <si>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</si>
  <si>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</si>
  <si>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</si>
  <si>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</si>
  <si>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</si>
  <si>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</si>
  <si>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</si>
  <si>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</si>
  <si>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</si>
  <si>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</si>
  <si>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</si>
  <si>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</si>
  <si>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</si>
  <si>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</si>
  <si>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</si>
  <si>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</si>
  <si>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</si>
  <si>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</si>
  <si>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</si>
  <si>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</si>
  <si>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</si>
  <si>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</si>
  <si>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</si>
  <si>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</si>
  <si>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</si>
  <si>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</si>
  <si>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</si>
  <si>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</si>
  <si>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</si>
  <si>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</si>
  <si>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</si>
  <si>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</si>
  <si>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</si>
  <si>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</si>
  <si>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</si>
  <si>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</si>
  <si>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</si>
  <si>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</si>
  <si>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</si>
  <si>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</si>
  <si>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</si>
  <si>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</si>
  <si>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</si>
  <si>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</si>
  <si>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</si>
  <si>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</si>
  <si>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</si>
  <si>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</si>
  <si>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</si>
  <si>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</si>
  <si>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</si>
  <si>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</si>
  <si>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</si>
  <si>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</si>
  <si>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</si>
  <si>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</si>
  <si>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</si>
  <si>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</si>
  <si>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</si>
  <si>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</si>
  <si>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</si>
  <si>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</si>
  <si>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</si>
  <si>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</si>
  <si>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</si>
  <si>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</si>
  <si>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</si>
  <si>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</si>
  <si>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</si>
  <si>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</si>
  <si>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</si>
  <si>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</si>
  <si>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</si>
  <si>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</si>
  <si>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</si>
  <si>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</si>
  <si>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</si>
  <si>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</si>
  <si>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</si>
  <si>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</si>
  <si>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</si>
  <si>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</si>
  <si>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</si>
  <si>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</si>
  <si>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</si>
  <si>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</si>
  <si>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</si>
  <si>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</si>
  <si>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</si>
  <si>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</si>
  <si>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</si>
  <si>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</si>
  <si>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</si>
  <si>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</si>
  <si>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</si>
  <si>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</si>
  <si>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</si>
  <si>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</si>
  <si>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</si>
  <si>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</si>
  <si>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</si>
  <si>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</si>
  <si>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</si>
  <si>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</si>
  <si>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</si>
  <si>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</si>
  <si>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</si>
  <si>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</si>
  <si>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</si>
  <si>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</si>
  <si>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</si>
  <si>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</si>
  <si>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</si>
  <si>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</si>
  <si>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</si>
  <si>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</si>
  <si>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</si>
  <si>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</si>
  <si>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</si>
  <si>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</si>
  <si>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</si>
  <si>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</si>
  <si>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</si>
  <si>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</si>
  <si>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</si>
  <si>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</si>
  <si>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</si>
  <si>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</si>
  <si>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</si>
  <si>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</si>
  <si>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</si>
  <si>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</si>
  <si>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</si>
  <si>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</si>
  <si>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</si>
  <si>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</si>
  <si>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</si>
  <si>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</si>
  <si>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</si>
  <si>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</si>
  <si>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</si>
  <si>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</si>
  <si>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</si>
  <si>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</si>
  <si>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</si>
  <si>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</si>
  <si>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</si>
  <si>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</si>
  <si>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</si>
  <si>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</si>
  <si>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</si>
  <si>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</si>
  <si>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</si>
  <si>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</si>
  <si>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</si>
  <si>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</si>
  <si>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</si>
  <si>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</si>
  <si>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</si>
  <si>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</si>
  <si>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</si>
  <si>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</si>
  <si>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</si>
  <si>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</si>
  <si>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</si>
  <si>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</si>
  <si>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</si>
  <si>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</si>
  <si>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</si>
  <si>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</si>
  <si>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</si>
  <si>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</si>
  <si>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</si>
  <si>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</si>
  <si>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</si>
  <si>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</si>
  <si>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</si>
  <si>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</si>
  <si>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</si>
  <si>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</si>
  <si>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</si>
  <si>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</si>
  <si>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</si>
  <si>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</si>
  <si>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</si>
  <si>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</si>
  <si>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</si>
  <si>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</si>
  <si>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</si>
  <si>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</si>
  <si>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</si>
  <si>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</si>
  <si>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</si>
  <si>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</si>
  <si>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</si>
  <si>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</si>
  <si>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</si>
  <si>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</si>
  <si>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</si>
  <si>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</si>
  <si>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</si>
  <si>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</si>
  <si>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</si>
  <si>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</si>
  <si>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</si>
  <si>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</si>
  <si>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</si>
  <si>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</si>
  <si>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</si>
  <si>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</si>
  <si>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</si>
  <si>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</si>
  <si>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</si>
  <si>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</si>
  <si>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</si>
  <si>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</si>
  <si>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</si>
  <si>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</si>
  <si>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</si>
  <si>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</si>
  <si>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</si>
  <si>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</si>
  <si>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</si>
  <si>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</si>
  <si>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</si>
  <si>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</si>
  <si>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</si>
  <si>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</si>
  <si>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</si>
  <si>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</si>
  <si>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地方創生国際交流促進事業</t>
    <rPh sb="0" eb="2">
      <t>チホウ</t>
    </rPh>
    <rPh sb="2" eb="4">
      <t>ソウセイ</t>
    </rPh>
    <rPh sb="4" eb="6">
      <t>コクサイ</t>
    </rPh>
    <rPh sb="6" eb="8">
      <t>コウリュウ</t>
    </rPh>
    <rPh sb="8" eb="10">
      <t>ソクシン</t>
    </rPh>
    <rPh sb="10" eb="12">
      <t>ジギョウ</t>
    </rPh>
    <phoneticPr fontId="5"/>
  </si>
  <si>
    <t>まち・ひと・しごと創生本部事務局</t>
    <rPh sb="9" eb="11">
      <t>ソウセイ</t>
    </rPh>
    <rPh sb="11" eb="13">
      <t>ホンブ</t>
    </rPh>
    <rPh sb="13" eb="16">
      <t>ジムキョク</t>
    </rPh>
    <phoneticPr fontId="5"/>
  </si>
  <si>
    <t>○</t>
  </si>
  <si>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</si>
  <si>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</si>
  <si>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</si>
  <si>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</si>
  <si>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</si>
  <si>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</si>
  <si>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t>
  </si>
  <si>
    <t>-</t>
    <phoneticPr fontId="5"/>
  </si>
  <si>
    <t>-</t>
    <phoneticPr fontId="5"/>
  </si>
  <si>
    <t>-</t>
    <phoneticPr fontId="5"/>
  </si>
  <si>
    <t>-</t>
    <phoneticPr fontId="5"/>
  </si>
  <si>
    <t>-</t>
    <phoneticPr fontId="5"/>
  </si>
  <si>
    <t>-</t>
    <phoneticPr fontId="5"/>
  </si>
  <si>
    <t>↓</t>
    <phoneticPr fontId="5"/>
  </si>
  <si>
    <t>-</t>
    <phoneticPr fontId="5"/>
  </si>
  <si>
    <t>諸外国の政策担当者と行われる意見交換や情報共有による成果を、定量的な目標として示すことができない。</t>
    <rPh sb="0" eb="3">
      <t>ショガイコク</t>
    </rPh>
    <rPh sb="4" eb="6">
      <t>セイサク</t>
    </rPh>
    <rPh sb="6" eb="9">
      <t>タントウシャ</t>
    </rPh>
    <rPh sb="10" eb="11">
      <t>オコナ</t>
    </rPh>
    <rPh sb="14" eb="16">
      <t>イケン</t>
    </rPh>
    <rPh sb="16" eb="18">
      <t>コウカン</t>
    </rPh>
    <rPh sb="19" eb="21">
      <t>ジョウホウ</t>
    </rPh>
    <rPh sb="21" eb="23">
      <t>キョウユウ</t>
    </rPh>
    <rPh sb="26" eb="28">
      <t>セイカ</t>
    </rPh>
    <rPh sb="30" eb="33">
      <t>テイリョウテキ</t>
    </rPh>
    <rPh sb="34" eb="36">
      <t>モクヒョウ</t>
    </rPh>
    <rPh sb="39" eb="40">
      <t>シメ</t>
    </rPh>
    <phoneticPr fontId="5"/>
  </si>
  <si>
    <t>回</t>
    <rPh sb="0" eb="1">
      <t>カイ</t>
    </rPh>
    <phoneticPr fontId="5"/>
  </si>
  <si>
    <t>百万円</t>
    <rPh sb="0" eb="3">
      <t>ヒャクマンエン</t>
    </rPh>
    <phoneticPr fontId="5"/>
  </si>
  <si>
    <t>百万円/回</t>
    <rPh sb="0" eb="3">
      <t>ヒャクマンエン</t>
    </rPh>
    <rPh sb="4" eb="5">
      <t>カイ</t>
    </rPh>
    <phoneticPr fontId="5"/>
  </si>
  <si>
    <t>-</t>
    <phoneticPr fontId="5"/>
  </si>
  <si>
    <t>-</t>
    <phoneticPr fontId="5"/>
  </si>
  <si>
    <t>-</t>
    <phoneticPr fontId="5"/>
  </si>
  <si>
    <t>‐</t>
  </si>
  <si>
    <t>参事官　中山 隆治</t>
    <rPh sb="0" eb="3">
      <t>サンジカン</t>
    </rPh>
    <rPh sb="4" eb="6">
      <t>ナカヤマ</t>
    </rPh>
    <rPh sb="7" eb="9">
      <t>リュウジ</t>
    </rPh>
    <phoneticPr fontId="5"/>
  </si>
  <si>
    <t>-</t>
    <phoneticPr fontId="5"/>
  </si>
  <si>
    <t>地方創生に関する国際交流の場を設置し、成果を得る。</t>
    <rPh sb="0" eb="2">
      <t>チホウ</t>
    </rPh>
    <rPh sb="2" eb="4">
      <t>ソウセイ</t>
    </rPh>
    <rPh sb="5" eb="6">
      <t>カン</t>
    </rPh>
    <rPh sb="8" eb="10">
      <t>コクサイ</t>
    </rPh>
    <rPh sb="10" eb="12">
      <t>コウリュウ</t>
    </rPh>
    <rPh sb="13" eb="14">
      <t>バ</t>
    </rPh>
    <rPh sb="15" eb="17">
      <t>セッチ</t>
    </rPh>
    <rPh sb="19" eb="21">
      <t>セイカ</t>
    </rPh>
    <rPh sb="22" eb="23">
      <t>エ</t>
    </rPh>
    <phoneticPr fontId="5"/>
  </si>
  <si>
    <t>国際交流事業の実施回数
※終了年度が定められた事業ではないため、中間目標・目標最終年度を設定できない。</t>
    <rPh sb="0" eb="2">
      <t>コクサイ</t>
    </rPh>
    <rPh sb="2" eb="4">
      <t>コウリュウ</t>
    </rPh>
    <rPh sb="4" eb="6">
      <t>ジギョウ</t>
    </rPh>
    <rPh sb="7" eb="9">
      <t>ジッシ</t>
    </rPh>
    <rPh sb="9" eb="11">
      <t>カイスウ</t>
    </rPh>
    <rPh sb="13" eb="15">
      <t>シュウリョウ</t>
    </rPh>
    <rPh sb="15" eb="17">
      <t>ネンド</t>
    </rPh>
    <rPh sb="18" eb="19">
      <t>サダ</t>
    </rPh>
    <rPh sb="23" eb="25">
      <t>ジギョウ</t>
    </rPh>
    <rPh sb="32" eb="34">
      <t>チュウカン</t>
    </rPh>
    <rPh sb="34" eb="36">
      <t>モクヒョウ</t>
    </rPh>
    <rPh sb="37" eb="39">
      <t>モクヒョウ</t>
    </rPh>
    <rPh sb="39" eb="41">
      <t>サイシュウ</t>
    </rPh>
    <rPh sb="41" eb="43">
      <t>ネンド</t>
    </rPh>
    <rPh sb="44" eb="46">
      <t>セッテイ</t>
    </rPh>
    <phoneticPr fontId="5"/>
  </si>
  <si>
    <t>地方創生に関する国際交流事業の実施回数</t>
    <rPh sb="0" eb="2">
      <t>チホウ</t>
    </rPh>
    <rPh sb="2" eb="4">
      <t>ソウセイ</t>
    </rPh>
    <rPh sb="5" eb="6">
      <t>カン</t>
    </rPh>
    <rPh sb="8" eb="10">
      <t>コクサイ</t>
    </rPh>
    <rPh sb="10" eb="12">
      <t>コウリュウ</t>
    </rPh>
    <rPh sb="12" eb="14">
      <t>ジギョウ</t>
    </rPh>
    <rPh sb="15" eb="17">
      <t>ジッシ</t>
    </rPh>
    <rPh sb="17" eb="19">
      <t>カイスウ</t>
    </rPh>
    <phoneticPr fontId="5"/>
  </si>
  <si>
    <t>予算額／地方創生に関する国際交流事業の実施回数　　　　　　　　　　　　　　</t>
    <rPh sb="0" eb="3">
      <t>ヨサンガク</t>
    </rPh>
    <rPh sb="4" eb="6">
      <t>チホウ</t>
    </rPh>
    <rPh sb="6" eb="8">
      <t>ソウセイ</t>
    </rPh>
    <rPh sb="9" eb="10">
      <t>カン</t>
    </rPh>
    <rPh sb="12" eb="14">
      <t>コクサイ</t>
    </rPh>
    <rPh sb="14" eb="16">
      <t>コウリュウ</t>
    </rPh>
    <rPh sb="16" eb="18">
      <t>ジギョウ</t>
    </rPh>
    <rPh sb="19" eb="21">
      <t>ジッシ</t>
    </rPh>
    <rPh sb="21" eb="23">
      <t>カイスウ</t>
    </rPh>
    <phoneticPr fontId="5"/>
  </si>
  <si>
    <t>国同士の国際交流に関わる事業であることから、国が主体となって行う必要がある。</t>
    <rPh sb="0" eb="1">
      <t>クニ</t>
    </rPh>
    <rPh sb="1" eb="3">
      <t>ドウシ</t>
    </rPh>
    <rPh sb="4" eb="6">
      <t>コクサイ</t>
    </rPh>
    <rPh sb="6" eb="8">
      <t>コウリュウ</t>
    </rPh>
    <rPh sb="9" eb="10">
      <t>カカ</t>
    </rPh>
    <rPh sb="12" eb="14">
      <t>ジギョウ</t>
    </rPh>
    <rPh sb="22" eb="23">
      <t>クニ</t>
    </rPh>
    <rPh sb="24" eb="26">
      <t>シュタイ</t>
    </rPh>
    <rPh sb="30" eb="31">
      <t>オコナ</t>
    </rPh>
    <rPh sb="32" eb="34">
      <t>ヒツヨウ</t>
    </rPh>
    <phoneticPr fontId="5"/>
  </si>
  <si>
    <t>人口減少、少子高齢化、首都圏への過度な一極集中等、我が国と共通した課題を有する諸外国の関係者と地方創生に係る各種政策及び取り組みの実施状況並びに関連情報等について共有し、交流することを通じて、地方創生施策の充実・強化を図る。</t>
    <rPh sb="0" eb="2">
      <t>ジンコウ</t>
    </rPh>
    <rPh sb="2" eb="4">
      <t>ゲンショウ</t>
    </rPh>
    <rPh sb="5" eb="7">
      <t>ショウシ</t>
    </rPh>
    <rPh sb="7" eb="10">
      <t>コウレイカ</t>
    </rPh>
    <rPh sb="11" eb="14">
      <t>シュトケン</t>
    </rPh>
    <rPh sb="16" eb="18">
      <t>カド</t>
    </rPh>
    <rPh sb="19" eb="21">
      <t>イッキョク</t>
    </rPh>
    <rPh sb="21" eb="23">
      <t>シュウチュウ</t>
    </rPh>
    <rPh sb="23" eb="24">
      <t>ナド</t>
    </rPh>
    <rPh sb="25" eb="26">
      <t>ワ</t>
    </rPh>
    <rPh sb="27" eb="28">
      <t>クニ</t>
    </rPh>
    <rPh sb="29" eb="31">
      <t>キョウツウ</t>
    </rPh>
    <rPh sb="33" eb="35">
      <t>カダイ</t>
    </rPh>
    <rPh sb="36" eb="37">
      <t>ユウ</t>
    </rPh>
    <rPh sb="39" eb="42">
      <t>ショガイコク</t>
    </rPh>
    <rPh sb="43" eb="46">
      <t>カンケイシャ</t>
    </rPh>
    <rPh sb="47" eb="49">
      <t>チホウ</t>
    </rPh>
    <rPh sb="49" eb="51">
      <t>ソウセイ</t>
    </rPh>
    <rPh sb="52" eb="53">
      <t>カカ</t>
    </rPh>
    <rPh sb="54" eb="56">
      <t>カクシュ</t>
    </rPh>
    <rPh sb="56" eb="58">
      <t>セイサク</t>
    </rPh>
    <rPh sb="58" eb="59">
      <t>オヨ</t>
    </rPh>
    <rPh sb="60" eb="61">
      <t>ト</t>
    </rPh>
    <rPh sb="62" eb="63">
      <t>ク</t>
    </rPh>
    <rPh sb="65" eb="67">
      <t>ジッシ</t>
    </rPh>
    <rPh sb="67" eb="69">
      <t>ジョウキョウ</t>
    </rPh>
    <rPh sb="69" eb="70">
      <t>ナラ</t>
    </rPh>
    <rPh sb="72" eb="74">
      <t>カンレン</t>
    </rPh>
    <rPh sb="74" eb="76">
      <t>ジョウホウ</t>
    </rPh>
    <rPh sb="76" eb="77">
      <t>ナド</t>
    </rPh>
    <rPh sb="81" eb="83">
      <t>キョウユウ</t>
    </rPh>
    <rPh sb="85" eb="87">
      <t>コウリュウ</t>
    </rPh>
    <rPh sb="92" eb="93">
      <t>ツウ</t>
    </rPh>
    <rPh sb="96" eb="98">
      <t>チホウ</t>
    </rPh>
    <rPh sb="98" eb="100">
      <t>ソウセイ</t>
    </rPh>
    <rPh sb="100" eb="101">
      <t>セ</t>
    </rPh>
    <rPh sb="101" eb="102">
      <t>サク</t>
    </rPh>
    <rPh sb="103" eb="105">
      <t>ジュウジツ</t>
    </rPh>
    <rPh sb="106" eb="108">
      <t>キョウカ</t>
    </rPh>
    <rPh sb="109" eb="110">
      <t>ハカ</t>
    </rPh>
    <phoneticPr fontId="5"/>
  </si>
  <si>
    <t>平成29年12月に日韓両国の担当大臣間で署名を行った協力覚書に基づき、平成31年度は日本において定例会議を開催するなどの具体的交流を推進する。定例会議には日韓両国の政策担当者が出席し、地方創生に係る政策の実施状況、成功事例等について情報・意見交換を行うとともに、地方創生の特徴的な事例について現地視察を行う。</t>
    <rPh sb="0" eb="2">
      <t>ヘイセイ</t>
    </rPh>
    <rPh sb="4" eb="5">
      <t>ネン</t>
    </rPh>
    <rPh sb="7" eb="8">
      <t>ガツ</t>
    </rPh>
    <rPh sb="9" eb="11">
      <t>ニッカン</t>
    </rPh>
    <rPh sb="11" eb="13">
      <t>リョウコク</t>
    </rPh>
    <rPh sb="14" eb="16">
      <t>タントウ</t>
    </rPh>
    <rPh sb="16" eb="18">
      <t>ダイジン</t>
    </rPh>
    <rPh sb="18" eb="19">
      <t>カン</t>
    </rPh>
    <rPh sb="20" eb="22">
      <t>ショメイ</t>
    </rPh>
    <rPh sb="23" eb="24">
      <t>オコナ</t>
    </rPh>
    <rPh sb="26" eb="28">
      <t>キョウリョク</t>
    </rPh>
    <rPh sb="28" eb="30">
      <t>オボエガキ</t>
    </rPh>
    <rPh sb="31" eb="32">
      <t>モト</t>
    </rPh>
    <rPh sb="35" eb="37">
      <t>ヘイセイ</t>
    </rPh>
    <rPh sb="39" eb="41">
      <t>ネンド</t>
    </rPh>
    <rPh sb="42" eb="44">
      <t>ニホン</t>
    </rPh>
    <rPh sb="53" eb="55">
      <t>カイサイ</t>
    </rPh>
    <rPh sb="60" eb="63">
      <t>グタイテキ</t>
    </rPh>
    <rPh sb="63" eb="65">
      <t>コウリュウ</t>
    </rPh>
    <rPh sb="66" eb="68">
      <t>スイシン</t>
    </rPh>
    <rPh sb="71" eb="73">
      <t>テイレイ</t>
    </rPh>
    <rPh sb="73" eb="75">
      <t>カイギ</t>
    </rPh>
    <rPh sb="77" eb="79">
      <t>ニッカン</t>
    </rPh>
    <rPh sb="79" eb="81">
      <t>リョウコク</t>
    </rPh>
    <rPh sb="82" eb="84">
      <t>セイサク</t>
    </rPh>
    <rPh sb="84" eb="87">
      <t>タントウシャ</t>
    </rPh>
    <rPh sb="88" eb="90">
      <t>シュッセキ</t>
    </rPh>
    <rPh sb="92" eb="94">
      <t>チホウ</t>
    </rPh>
    <rPh sb="94" eb="96">
      <t>ソウセイ</t>
    </rPh>
    <rPh sb="97" eb="98">
      <t>カカ</t>
    </rPh>
    <rPh sb="99" eb="101">
      <t>セイサク</t>
    </rPh>
    <rPh sb="102" eb="104">
      <t>ジッシ</t>
    </rPh>
    <rPh sb="104" eb="106">
      <t>ジョウキョウ</t>
    </rPh>
    <rPh sb="107" eb="109">
      <t>セイコウ</t>
    </rPh>
    <rPh sb="109" eb="111">
      <t>ジレイ</t>
    </rPh>
    <rPh sb="111" eb="112">
      <t>ナド</t>
    </rPh>
    <rPh sb="116" eb="118">
      <t>ジョウホウ</t>
    </rPh>
    <rPh sb="119" eb="121">
      <t>イケン</t>
    </rPh>
    <rPh sb="124" eb="125">
      <t>オコナ</t>
    </rPh>
    <rPh sb="131" eb="133">
      <t>チホウ</t>
    </rPh>
    <rPh sb="133" eb="135">
      <t>ソウセイ</t>
    </rPh>
    <rPh sb="136" eb="139">
      <t>トクチョウテキ</t>
    </rPh>
    <rPh sb="140" eb="142">
      <t>ジレイ</t>
    </rPh>
    <rPh sb="146" eb="148">
      <t>ゲンチ</t>
    </rPh>
    <rPh sb="148" eb="150">
      <t>シサツ</t>
    </rPh>
    <rPh sb="151" eb="152">
      <t>オコナ</t>
    </rPh>
    <phoneticPr fontId="5"/>
  </si>
  <si>
    <t>11.9／1</t>
    <phoneticPr fontId="5"/>
  </si>
  <si>
    <t>人口減少、少子高齢化、首都圏への過度な一極集中等、共通した課題を有する諸外国の関係者と情報・意見交換を行うことにより、その成果を我が国の地方創生施策の企画立案にフィードバックする。</t>
    <rPh sb="0" eb="2">
      <t>ジンコウ</t>
    </rPh>
    <rPh sb="2" eb="4">
      <t>ゲンショウ</t>
    </rPh>
    <rPh sb="5" eb="7">
      <t>ショウシ</t>
    </rPh>
    <rPh sb="7" eb="10">
      <t>コウレイカ</t>
    </rPh>
    <rPh sb="11" eb="14">
      <t>シュトケン</t>
    </rPh>
    <rPh sb="16" eb="18">
      <t>カド</t>
    </rPh>
    <rPh sb="19" eb="21">
      <t>イッキョク</t>
    </rPh>
    <rPh sb="21" eb="23">
      <t>シュウチュウ</t>
    </rPh>
    <rPh sb="23" eb="24">
      <t>ナド</t>
    </rPh>
    <rPh sb="25" eb="27">
      <t>キョウツウ</t>
    </rPh>
    <rPh sb="29" eb="31">
      <t>カダイ</t>
    </rPh>
    <rPh sb="32" eb="33">
      <t>ユウ</t>
    </rPh>
    <rPh sb="35" eb="38">
      <t>ショガイコク</t>
    </rPh>
    <rPh sb="39" eb="42">
      <t>カンケイシャ</t>
    </rPh>
    <rPh sb="43" eb="45">
      <t>ジョウホウ</t>
    </rPh>
    <rPh sb="46" eb="48">
      <t>イケン</t>
    </rPh>
    <rPh sb="48" eb="50">
      <t>コウカン</t>
    </rPh>
    <rPh sb="51" eb="52">
      <t>オコナ</t>
    </rPh>
    <rPh sb="61" eb="63">
      <t>セイカ</t>
    </rPh>
    <rPh sb="64" eb="65">
      <t>ワ</t>
    </rPh>
    <rPh sb="66" eb="67">
      <t>クニ</t>
    </rPh>
    <rPh sb="68" eb="70">
      <t>チホウ</t>
    </rPh>
    <rPh sb="70" eb="72">
      <t>ソウセイ</t>
    </rPh>
    <rPh sb="72" eb="73">
      <t>セ</t>
    </rPh>
    <rPh sb="73" eb="74">
      <t>サク</t>
    </rPh>
    <rPh sb="75" eb="77">
      <t>キカク</t>
    </rPh>
    <rPh sb="77" eb="79">
      <t>リツアン</t>
    </rPh>
    <phoneticPr fontId="5"/>
  </si>
  <si>
    <t>共通した課題を抱える諸外国の最新動向について直接情報収集や意見交換を行うことができることから、本事業は我が国における地方創生の取り組みを推進するうえで必要な事業である。</t>
    <rPh sb="51" eb="52">
      <t>ワ</t>
    </rPh>
    <rPh sb="53" eb="54">
      <t>クニ</t>
    </rPh>
    <phoneticPr fontId="5"/>
  </si>
  <si>
    <t>本事業の成果を我が国の地方創生施策の企画立案にフィードバックし、地方創生を推進することで国民・社会のニーズに応えている。</t>
    <phoneticPr fontId="5"/>
  </si>
  <si>
    <t>「新しい日本のための優先課題推進枠」10</t>
    <phoneticPr fontId="5"/>
  </si>
  <si>
    <t>事業の有効性・効率性・成果について適切かつ適格に検証し、予算の効率的執行に努めるべき。</t>
    <phoneticPr fontId="5"/>
  </si>
  <si>
    <t>事業の有効性・効率性・成果について適切かつ適格に検証し、予算の効率的執行に努める。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</si>
</sst>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740</xdr:row>
      <xdr:rowOff>173181</xdr:rowOff>
    </xdr:from>
    <xdr:to>
      <xdr:col>33</xdr:col>
      <xdr:colOff>8659</xdr:colOff>
      <xdr:row>743</xdr:row>
      <xdr:rowOff>0</xdr:rowOff>
    </xdr:to>
    <xdr:sp macro="" textlink="">
      <xdr:nvSpPr>
        <xdr:cNvPr id="3" name="テキスト ボックス 2"/>
        <xdr:cNvSpPr txBox="1"/>
      </xdr:nvSpPr>
      <xdr:spPr>
        <a:xfrm>
          <a:off x="4182341" y="45962454"/>
          <a:ext cx="2398568" cy="8918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内閣官房</a:t>
          </a:r>
          <a:endParaRPr kumimoji="1" lang="en-US" altLang="ja-JP" sz="1100"/>
        </a:p>
        <a:p>
          <a:pPr algn="ctr"/>
          <a:r>
            <a:rPr kumimoji="1" lang="ja-JP" altLang="en-US" sz="1100"/>
            <a:t>まち・ひと・しごと創生本部事務局</a:t>
          </a:r>
          <a:endParaRPr kumimoji="1" lang="en-US" altLang="ja-JP" sz="1100"/>
        </a:p>
        <a:p>
          <a:pPr algn="ctr"/>
          <a:endParaRPr kumimoji="1" lang="en-US" altLang="ja-JP" sz="1100"/>
        </a:p>
        <a:p>
          <a:pPr algn="ctr"/>
          <a:r>
            <a:rPr kumimoji="1" lang="ja-JP" altLang="en-US" sz="1100"/>
            <a:t>１１．９百万円</a:t>
          </a:r>
        </a:p>
      </xdr:txBody>
    </xdr:sp>
    <xdr:clientData/>
  </xdr:twoCellAnchor>
  <xdr:twoCellAnchor>
    <xdr:from>
      <xdr:col>30</xdr:col>
      <xdr:colOff>69273</xdr:colOff>
      <xdr:row>743</xdr:row>
      <xdr:rowOff>303067</xdr:rowOff>
    </xdr:from>
    <xdr:to>
      <xdr:col>42</xdr:col>
      <xdr:colOff>155864</xdr:colOff>
      <xdr:row>749</xdr:row>
      <xdr:rowOff>95250</xdr:rowOff>
    </xdr:to>
    <xdr:grpSp>
      <xdr:nvGrpSpPr>
        <xdr:cNvPr id="11" name="グループ化 10"/>
        <xdr:cNvGrpSpPr/>
      </xdr:nvGrpSpPr>
      <xdr:grpSpPr>
        <a:xfrm>
          <a:off x="6044046" y="36220976"/>
          <a:ext cx="2476500" cy="1922319"/>
          <a:chOff x="6044046" y="47157408"/>
          <a:chExt cx="2476500" cy="1922319"/>
        </a:xfrm>
      </xdr:grpSpPr>
      <xdr:sp macro="" textlink="">
        <xdr:nvSpPr>
          <xdr:cNvPr id="5" name="テキスト ボックス 4"/>
          <xdr:cNvSpPr txBox="1"/>
        </xdr:nvSpPr>
        <xdr:spPr>
          <a:xfrm>
            <a:off x="6165273" y="47425840"/>
            <a:ext cx="2208068" cy="995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B</a:t>
            </a:r>
            <a:r>
              <a:rPr kumimoji="1" lang="ja-JP" altLang="en-US" sz="1100"/>
              <a:t> 　職員旅費</a:t>
            </a:r>
            <a:endParaRPr kumimoji="1" lang="en-US" altLang="ja-JP" sz="1100"/>
          </a:p>
          <a:p>
            <a:pPr algn="ctr"/>
            <a:endParaRPr kumimoji="1" lang="en-US" altLang="ja-JP" sz="1100"/>
          </a:p>
          <a:p>
            <a:pPr algn="ctr"/>
            <a:r>
              <a:rPr kumimoji="1" lang="ja-JP" altLang="en-US" sz="1100"/>
              <a:t>０．９百万円</a:t>
            </a:r>
            <a:endParaRPr kumimoji="1" lang="en-US" altLang="ja-JP" sz="1100"/>
          </a:p>
        </xdr:txBody>
      </xdr:sp>
      <xdr:sp macro="" textlink="">
        <xdr:nvSpPr>
          <xdr:cNvPr id="6" name="テキスト ボックス 5"/>
          <xdr:cNvSpPr txBox="1"/>
        </xdr:nvSpPr>
        <xdr:spPr>
          <a:xfrm>
            <a:off x="6165271" y="47157408"/>
            <a:ext cx="2208068"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旅行代理店、個人</a:t>
            </a:r>
            <a:r>
              <a:rPr kumimoji="1" lang="en-US" altLang="ja-JP" sz="1100"/>
              <a:t>】</a:t>
            </a:r>
          </a:p>
        </xdr:txBody>
      </xdr:sp>
      <xdr:sp macro="" textlink="">
        <xdr:nvSpPr>
          <xdr:cNvPr id="7" name="テキスト ボックス 6"/>
          <xdr:cNvSpPr txBox="1"/>
        </xdr:nvSpPr>
        <xdr:spPr>
          <a:xfrm>
            <a:off x="6044046" y="48525545"/>
            <a:ext cx="2476500" cy="554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国際交流事業の出席・準備等に</a:t>
            </a:r>
            <a:endParaRPr kumimoji="1" lang="en-US" altLang="ja-JP" sz="1100"/>
          </a:p>
          <a:p>
            <a:pPr algn="ctr"/>
            <a:r>
              <a:rPr kumimoji="1" lang="ja-JP" altLang="en-US" sz="1100"/>
              <a:t>必要な経費</a:t>
            </a:r>
            <a:endParaRPr kumimoji="1" lang="en-US" altLang="ja-JP" sz="1100"/>
          </a:p>
        </xdr:txBody>
      </xdr:sp>
      <xdr:sp macro="" textlink="">
        <xdr:nvSpPr>
          <xdr:cNvPr id="8" name="左大かっこ 7"/>
          <xdr:cNvSpPr/>
        </xdr:nvSpPr>
        <xdr:spPr>
          <a:xfrm>
            <a:off x="6096001" y="48525544"/>
            <a:ext cx="86591" cy="4502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右大かっこ 8"/>
          <xdr:cNvSpPr/>
        </xdr:nvSpPr>
        <xdr:spPr>
          <a:xfrm>
            <a:off x="8381998" y="48508227"/>
            <a:ext cx="95252" cy="45893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155864</xdr:colOff>
      <xdr:row>743</xdr:row>
      <xdr:rowOff>303068</xdr:rowOff>
    </xdr:from>
    <xdr:to>
      <xdr:col>23</xdr:col>
      <xdr:colOff>43296</xdr:colOff>
      <xdr:row>749</xdr:row>
      <xdr:rowOff>43295</xdr:rowOff>
    </xdr:to>
    <xdr:grpSp>
      <xdr:nvGrpSpPr>
        <xdr:cNvPr id="12" name="グループ化 11"/>
        <xdr:cNvGrpSpPr/>
      </xdr:nvGrpSpPr>
      <xdr:grpSpPr>
        <a:xfrm>
          <a:off x="2147455" y="36220977"/>
          <a:ext cx="2476500" cy="1870363"/>
          <a:chOff x="6035387" y="47157408"/>
          <a:chExt cx="2476500" cy="1870363"/>
        </a:xfrm>
      </xdr:grpSpPr>
      <xdr:sp macro="" textlink="">
        <xdr:nvSpPr>
          <xdr:cNvPr id="13" name="テキスト ボックス 12"/>
          <xdr:cNvSpPr txBox="1"/>
        </xdr:nvSpPr>
        <xdr:spPr>
          <a:xfrm>
            <a:off x="6165273" y="47425840"/>
            <a:ext cx="2208068" cy="995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民間事業者等</a:t>
            </a:r>
            <a:endParaRPr kumimoji="1" lang="en-US" altLang="ja-JP" sz="1100"/>
          </a:p>
          <a:p>
            <a:pPr algn="ctr"/>
            <a:endParaRPr kumimoji="1" lang="en-US" altLang="ja-JP" sz="1100"/>
          </a:p>
          <a:p>
            <a:pPr algn="ctr"/>
            <a:r>
              <a:rPr kumimoji="1" lang="ja-JP" altLang="en-US" sz="1100"/>
              <a:t>１１百万円</a:t>
            </a:r>
            <a:endParaRPr kumimoji="1" lang="en-US" altLang="ja-JP" sz="1100"/>
          </a:p>
        </xdr:txBody>
      </xdr:sp>
      <xdr:sp macro="" textlink="">
        <xdr:nvSpPr>
          <xdr:cNvPr id="14" name="テキスト ボックス 13"/>
          <xdr:cNvSpPr txBox="1"/>
        </xdr:nvSpPr>
        <xdr:spPr>
          <a:xfrm>
            <a:off x="6165271" y="47157408"/>
            <a:ext cx="2208068"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〇〇契約（〇〇〇〇）</a:t>
            </a:r>
            <a:r>
              <a:rPr kumimoji="1" lang="en-US" altLang="ja-JP" sz="1100"/>
              <a:t>】</a:t>
            </a:r>
          </a:p>
        </xdr:txBody>
      </xdr:sp>
      <xdr:sp macro="" textlink="">
        <xdr:nvSpPr>
          <xdr:cNvPr id="15" name="テキスト ボックス 14"/>
          <xdr:cNvSpPr txBox="1"/>
        </xdr:nvSpPr>
        <xdr:spPr>
          <a:xfrm>
            <a:off x="6035387" y="48516886"/>
            <a:ext cx="2476500" cy="51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国際交流事業の実施に必要な経費</a:t>
            </a:r>
            <a:endParaRPr kumimoji="1" lang="en-US" altLang="ja-JP" sz="1100"/>
          </a:p>
          <a:p>
            <a:pPr algn="ctr"/>
            <a:r>
              <a:rPr kumimoji="1" lang="ja-JP" altLang="en-US" sz="1100"/>
              <a:t>（会場借上料、通訳料、運営費等）</a:t>
            </a:r>
            <a:endParaRPr kumimoji="1" lang="en-US" altLang="ja-JP" sz="1100"/>
          </a:p>
        </xdr:txBody>
      </xdr:sp>
      <xdr:sp macro="" textlink="">
        <xdr:nvSpPr>
          <xdr:cNvPr id="16" name="左大かっこ 15"/>
          <xdr:cNvSpPr/>
        </xdr:nvSpPr>
        <xdr:spPr>
          <a:xfrm>
            <a:off x="6096001" y="48525544"/>
            <a:ext cx="86591" cy="4502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右大かっこ 16"/>
          <xdr:cNvSpPr/>
        </xdr:nvSpPr>
        <xdr:spPr>
          <a:xfrm>
            <a:off x="8381998" y="48508227"/>
            <a:ext cx="95252" cy="45893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433</v>
      </c>
      <c r="AP2" s="925"/>
      <c r="AQ2" s="925"/>
      <c r="AR2" s="65" t="str">
        <f>IF(OR(AO2="　", AO2=""), "", "-")</f>
        <v>-</v>
      </c>
      <c r="AS2" s="926">
        <v>2</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268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431</v>
      </c>
      <c r="H5" s="826"/>
      <c r="I5" s="826"/>
      <c r="J5" s="826"/>
      <c r="K5" s="826"/>
      <c r="L5" s="826"/>
      <c r="M5" s="827" t="s">
        <v>65</v>
      </c>
      <c r="N5" s="828"/>
      <c r="O5" s="828"/>
      <c r="P5" s="828"/>
      <c r="Q5" s="828"/>
      <c r="R5" s="829"/>
      <c r="S5" s="830" t="s">
        <v>130</v>
      </c>
      <c r="T5" s="826"/>
      <c r="U5" s="826"/>
      <c r="V5" s="826"/>
      <c r="W5" s="826"/>
      <c r="X5" s="831"/>
      <c r="Y5" s="684" t="s">
        <v>3</v>
      </c>
      <c r="Z5" s="530"/>
      <c r="AA5" s="530"/>
      <c r="AB5" s="530"/>
      <c r="AC5" s="530"/>
      <c r="AD5" s="531"/>
      <c r="AE5" s="685" t="s">
        <v>481</v>
      </c>
      <c r="AF5" s="685"/>
      <c r="AG5" s="685"/>
      <c r="AH5" s="685"/>
      <c r="AI5" s="685"/>
      <c r="AJ5" s="685"/>
      <c r="AK5" s="685"/>
      <c r="AL5" s="685"/>
      <c r="AM5" s="685"/>
      <c r="AN5" s="685"/>
      <c r="AO5" s="685"/>
      <c r="AP5" s="686"/>
      <c r="AQ5" s="687" t="s">
        <v>506</v>
      </c>
      <c r="AR5" s="688"/>
      <c r="AS5" s="688"/>
      <c r="AT5" s="688"/>
      <c r="AU5" s="688"/>
      <c r="AV5" s="688"/>
      <c r="AW5" s="688"/>
      <c r="AX5" s="689"/>
    </row>
    <row r="6" spans="1:50" ht="39" customHeight="1" x14ac:dyDescent="0.15">
      <c r="A6" s="692" t="s">
        <v>4</v>
      </c>
      <c r="B6" s="693"/>
      <c r="C6" s="693"/>
      <c r="D6" s="693"/>
      <c r="E6" s="693"/>
      <c r="F6" s="693"/>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2" t="s">
        <v>22</v>
      </c>
      <c r="B7" s="483"/>
      <c r="C7" s="483"/>
      <c r="D7" s="483"/>
      <c r="E7" s="483"/>
      <c r="F7" s="484"/>
      <c r="G7" s="485" t="s">
        <v>507</v>
      </c>
      <c r="H7" s="486"/>
      <c r="I7" s="486"/>
      <c r="J7" s="486"/>
      <c r="K7" s="486"/>
      <c r="L7" s="486"/>
      <c r="M7" s="486"/>
      <c r="N7" s="486"/>
      <c r="O7" s="486"/>
      <c r="P7" s="486"/>
      <c r="Q7" s="486"/>
      <c r="R7" s="486"/>
      <c r="S7" s="486"/>
      <c r="T7" s="486"/>
      <c r="U7" s="486"/>
      <c r="V7" s="486"/>
      <c r="W7" s="486"/>
      <c r="X7" s="487"/>
      <c r="Y7" s="908" t="s">
        <v>434</v>
      </c>
      <c r="Z7" s="430"/>
      <c r="AA7" s="430"/>
      <c r="AB7" s="430"/>
      <c r="AC7" s="430"/>
      <c r="AD7" s="909"/>
      <c r="AE7" s="898" t="s">
        <v>507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2" t="s">
        <v>330</v>
      </c>
      <c r="B8" s="483"/>
      <c r="C8" s="483"/>
      <c r="D8" s="483"/>
      <c r="E8" s="483"/>
      <c r="F8" s="484"/>
      <c r="G8" s="927" t="str">
        <f>入力規則等!A28</f>
        <v>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513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7" t="s">
        <v>29</v>
      </c>
      <c r="B10" s="648"/>
      <c r="C10" s="648"/>
      <c r="D10" s="648"/>
      <c r="E10" s="648"/>
      <c r="F10" s="648"/>
      <c r="G10" s="740" t="s">
        <v>514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7" t="s">
        <v>5</v>
      </c>
      <c r="B11" s="648"/>
      <c r="C11" s="648"/>
      <c r="D11" s="648"/>
      <c r="E11" s="648"/>
      <c r="F11" s="649"/>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2" t="s">
        <v>453</v>
      </c>
      <c r="Q12" s="403"/>
      <c r="R12" s="403"/>
      <c r="S12" s="403"/>
      <c r="T12" s="403"/>
      <c r="U12" s="403"/>
      <c r="V12" s="404"/>
      <c r="W12" s="402" t="s">
        <v>450</v>
      </c>
      <c r="X12" s="403"/>
      <c r="Y12" s="403"/>
      <c r="Z12" s="403"/>
      <c r="AA12" s="403"/>
      <c r="AB12" s="403"/>
      <c r="AC12" s="404"/>
      <c r="AD12" s="402" t="s">
        <v>445</v>
      </c>
      <c r="AE12" s="403"/>
      <c r="AF12" s="403"/>
      <c r="AG12" s="403"/>
      <c r="AH12" s="403"/>
      <c r="AI12" s="403"/>
      <c r="AJ12" s="404"/>
      <c r="AK12" s="402" t="s">
        <v>438</v>
      </c>
      <c r="AL12" s="403"/>
      <c r="AM12" s="403"/>
      <c r="AN12" s="403"/>
      <c r="AO12" s="403"/>
      <c r="AP12" s="403"/>
      <c r="AQ12" s="404"/>
      <c r="AR12" s="402" t="s">
        <v>436</v>
      </c>
      <c r="AS12" s="403"/>
      <c r="AT12" s="403"/>
      <c r="AU12" s="403"/>
      <c r="AV12" s="403"/>
      <c r="AW12" s="403"/>
      <c r="AX12" s="708"/>
    </row>
    <row r="13" spans="1:50" ht="21" customHeight="1" x14ac:dyDescent="0.15">
      <c r="A13" s="601"/>
      <c r="B13" s="602"/>
      <c r="C13" s="602"/>
      <c r="D13" s="602"/>
      <c r="E13" s="602"/>
      <c r="F13" s="603"/>
      <c r="G13" s="709" t="s">
        <v>6</v>
      </c>
      <c r="H13" s="710"/>
      <c r="I13" s="750" t="s">
        <v>7</v>
      </c>
      <c r="J13" s="751"/>
      <c r="K13" s="751"/>
      <c r="L13" s="751"/>
      <c r="M13" s="751"/>
      <c r="N13" s="751"/>
      <c r="O13" s="752"/>
      <c r="P13" s="644" t="s">
        <v>483</v>
      </c>
      <c r="Q13" s="645"/>
      <c r="R13" s="645"/>
      <c r="S13" s="645"/>
      <c r="T13" s="645"/>
      <c r="U13" s="645"/>
      <c r="V13" s="646"/>
      <c r="W13" s="644" t="s">
        <v>483</v>
      </c>
      <c r="X13" s="645"/>
      <c r="Y13" s="645"/>
      <c r="Z13" s="645"/>
      <c r="AA13" s="645"/>
      <c r="AB13" s="645"/>
      <c r="AC13" s="646"/>
      <c r="AD13" s="644" t="s">
        <v>483</v>
      </c>
      <c r="AE13" s="645"/>
      <c r="AF13" s="645"/>
      <c r="AG13" s="645"/>
      <c r="AH13" s="645"/>
      <c r="AI13" s="645"/>
      <c r="AJ13" s="646"/>
      <c r="AK13" s="644">
        <v>11.9</v>
      </c>
      <c r="AL13" s="645"/>
      <c r="AM13" s="645"/>
      <c r="AN13" s="645"/>
      <c r="AO13" s="645"/>
      <c r="AP13" s="645"/>
      <c r="AQ13" s="646"/>
      <c r="AR13" s="905">
        <v>20</v>
      </c>
      <c r="AS13" s="906"/>
      <c r="AT13" s="906"/>
      <c r="AU13" s="906"/>
      <c r="AV13" s="906"/>
      <c r="AW13" s="906"/>
      <c r="AX13" s="907"/>
    </row>
    <row r="14" spans="1:50" ht="21" customHeight="1" x14ac:dyDescent="0.15">
      <c r="A14" s="601"/>
      <c r="B14" s="602"/>
      <c r="C14" s="602"/>
      <c r="D14" s="602"/>
      <c r="E14" s="602"/>
      <c r="F14" s="603"/>
      <c r="G14" s="711"/>
      <c r="H14" s="712"/>
      <c r="I14" s="697" t="s">
        <v>8</v>
      </c>
      <c r="J14" s="748"/>
      <c r="K14" s="748"/>
      <c r="L14" s="748"/>
      <c r="M14" s="748"/>
      <c r="N14" s="748"/>
      <c r="O14" s="749"/>
      <c r="P14" s="644" t="s">
        <v>484</v>
      </c>
      <c r="Q14" s="645"/>
      <c r="R14" s="645"/>
      <c r="S14" s="645"/>
      <c r="T14" s="645"/>
      <c r="U14" s="645"/>
      <c r="V14" s="646"/>
      <c r="W14" s="644" t="s">
        <v>485</v>
      </c>
      <c r="X14" s="645"/>
      <c r="Y14" s="645"/>
      <c r="Z14" s="645"/>
      <c r="AA14" s="645"/>
      <c r="AB14" s="645"/>
      <c r="AC14" s="646"/>
      <c r="AD14" s="644" t="s">
        <v>483</v>
      </c>
      <c r="AE14" s="645"/>
      <c r="AF14" s="645"/>
      <c r="AG14" s="645"/>
      <c r="AH14" s="645"/>
      <c r="AI14" s="645"/>
      <c r="AJ14" s="646"/>
      <c r="AK14" s="644" t="s">
        <v>483</v>
      </c>
      <c r="AL14" s="645"/>
      <c r="AM14" s="645"/>
      <c r="AN14" s="645"/>
      <c r="AO14" s="645"/>
      <c r="AP14" s="645"/>
      <c r="AQ14" s="646"/>
      <c r="AR14" s="772"/>
      <c r="AS14" s="772"/>
      <c r="AT14" s="772"/>
      <c r="AU14" s="772"/>
      <c r="AV14" s="772"/>
      <c r="AW14" s="772"/>
      <c r="AX14" s="773"/>
    </row>
    <row r="15" spans="1:50" ht="21" customHeight="1" x14ac:dyDescent="0.15">
      <c r="A15" s="601"/>
      <c r="B15" s="602"/>
      <c r="C15" s="602"/>
      <c r="D15" s="602"/>
      <c r="E15" s="602"/>
      <c r="F15" s="603"/>
      <c r="G15" s="711"/>
      <c r="H15" s="712"/>
      <c r="I15" s="697" t="s">
        <v>50</v>
      </c>
      <c r="J15" s="698"/>
      <c r="K15" s="698"/>
      <c r="L15" s="698"/>
      <c r="M15" s="698"/>
      <c r="N15" s="698"/>
      <c r="O15" s="699"/>
      <c r="P15" s="644" t="s">
        <v>483</v>
      </c>
      <c r="Q15" s="645"/>
      <c r="R15" s="645"/>
      <c r="S15" s="645"/>
      <c r="T15" s="645"/>
      <c r="U15" s="645"/>
      <c r="V15" s="646"/>
      <c r="W15" s="644" t="s">
        <v>483</v>
      </c>
      <c r="X15" s="645"/>
      <c r="Y15" s="645"/>
      <c r="Z15" s="645"/>
      <c r="AA15" s="645"/>
      <c r="AB15" s="645"/>
      <c r="AC15" s="646"/>
      <c r="AD15" s="644" t="s">
        <v>483</v>
      </c>
      <c r="AE15" s="645"/>
      <c r="AF15" s="645"/>
      <c r="AG15" s="645"/>
      <c r="AH15" s="645"/>
      <c r="AI15" s="645"/>
      <c r="AJ15" s="646"/>
      <c r="AK15" s="644" t="s">
        <v>483</v>
      </c>
      <c r="AL15" s="645"/>
      <c r="AM15" s="645"/>
      <c r="AN15" s="645"/>
      <c r="AO15" s="645"/>
      <c r="AP15" s="645"/>
      <c r="AQ15" s="646"/>
      <c r="AR15" s="644" t="s">
        <v>490</v>
      </c>
      <c r="AS15" s="645"/>
      <c r="AT15" s="645"/>
      <c r="AU15" s="645"/>
      <c r="AV15" s="645"/>
      <c r="AW15" s="645"/>
      <c r="AX15" s="790"/>
    </row>
    <row r="16" spans="1:50" ht="21" customHeight="1" x14ac:dyDescent="0.15">
      <c r="A16" s="601"/>
      <c r="B16" s="602"/>
      <c r="C16" s="602"/>
      <c r="D16" s="602"/>
      <c r="E16" s="602"/>
      <c r="F16" s="603"/>
      <c r="G16" s="711"/>
      <c r="H16" s="712"/>
      <c r="I16" s="697" t="s">
        <v>51</v>
      </c>
      <c r="J16" s="698"/>
      <c r="K16" s="698"/>
      <c r="L16" s="698"/>
      <c r="M16" s="698"/>
      <c r="N16" s="698"/>
      <c r="O16" s="699"/>
      <c r="P16" s="644" t="s">
        <v>483</v>
      </c>
      <c r="Q16" s="645"/>
      <c r="R16" s="645"/>
      <c r="S16" s="645"/>
      <c r="T16" s="645"/>
      <c r="U16" s="645"/>
      <c r="V16" s="646"/>
      <c r="W16" s="644" t="s">
        <v>483</v>
      </c>
      <c r="X16" s="645"/>
      <c r="Y16" s="645"/>
      <c r="Z16" s="645"/>
      <c r="AA16" s="645"/>
      <c r="AB16" s="645"/>
      <c r="AC16" s="646"/>
      <c r="AD16" s="644" t="s">
        <v>486</v>
      </c>
      <c r="AE16" s="645"/>
      <c r="AF16" s="645"/>
      <c r="AG16" s="645"/>
      <c r="AH16" s="645"/>
      <c r="AI16" s="645"/>
      <c r="AJ16" s="646"/>
      <c r="AK16" s="644" t="s">
        <v>483</v>
      </c>
      <c r="AL16" s="645"/>
      <c r="AM16" s="645"/>
      <c r="AN16" s="645"/>
      <c r="AO16" s="645"/>
      <c r="AP16" s="645"/>
      <c r="AQ16" s="646"/>
      <c r="AR16" s="743"/>
      <c r="AS16" s="744"/>
      <c r="AT16" s="744"/>
      <c r="AU16" s="744"/>
      <c r="AV16" s="744"/>
      <c r="AW16" s="744"/>
      <c r="AX16" s="745"/>
    </row>
    <row r="17" spans="1:50" ht="24.75" customHeight="1" x14ac:dyDescent="0.15">
      <c r="A17" s="601"/>
      <c r="B17" s="602"/>
      <c r="C17" s="602"/>
      <c r="D17" s="602"/>
      <c r="E17" s="602"/>
      <c r="F17" s="603"/>
      <c r="G17" s="711"/>
      <c r="H17" s="712"/>
      <c r="I17" s="697" t="s">
        <v>49</v>
      </c>
      <c r="J17" s="748"/>
      <c r="K17" s="748"/>
      <c r="L17" s="748"/>
      <c r="M17" s="748"/>
      <c r="N17" s="748"/>
      <c r="O17" s="749"/>
      <c r="P17" s="644" t="s">
        <v>483</v>
      </c>
      <c r="Q17" s="645"/>
      <c r="R17" s="645"/>
      <c r="S17" s="645"/>
      <c r="T17" s="645"/>
      <c r="U17" s="645"/>
      <c r="V17" s="646"/>
      <c r="W17" s="644" t="s">
        <v>483</v>
      </c>
      <c r="X17" s="645"/>
      <c r="Y17" s="645"/>
      <c r="Z17" s="645"/>
      <c r="AA17" s="645"/>
      <c r="AB17" s="645"/>
      <c r="AC17" s="646"/>
      <c r="AD17" s="644" t="s">
        <v>483</v>
      </c>
      <c r="AE17" s="645"/>
      <c r="AF17" s="645"/>
      <c r="AG17" s="645"/>
      <c r="AH17" s="645"/>
      <c r="AI17" s="645"/>
      <c r="AJ17" s="646"/>
      <c r="AK17" s="644" t="s">
        <v>483</v>
      </c>
      <c r="AL17" s="645"/>
      <c r="AM17" s="645"/>
      <c r="AN17" s="645"/>
      <c r="AO17" s="645"/>
      <c r="AP17" s="645"/>
      <c r="AQ17" s="646"/>
      <c r="AR17" s="903"/>
      <c r="AS17" s="903"/>
      <c r="AT17" s="903"/>
      <c r="AU17" s="903"/>
      <c r="AV17" s="903"/>
      <c r="AW17" s="903"/>
      <c r="AX17" s="904"/>
    </row>
    <row r="18" spans="1:50" ht="24.75" customHeight="1" x14ac:dyDescent="0.15">
      <c r="A18" s="601"/>
      <c r="B18" s="602"/>
      <c r="C18" s="602"/>
      <c r="D18" s="602"/>
      <c r="E18" s="602"/>
      <c r="F18" s="603"/>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11.9</v>
      </c>
      <c r="AL18" s="865"/>
      <c r="AM18" s="865"/>
      <c r="AN18" s="865"/>
      <c r="AO18" s="865"/>
      <c r="AP18" s="865"/>
      <c r="AQ18" s="866"/>
      <c r="AR18" s="864">
        <f>SUM(AR13:AX17)</f>
        <v>20</v>
      </c>
      <c r="AS18" s="865"/>
      <c r="AT18" s="865"/>
      <c r="AU18" s="865"/>
      <c r="AV18" s="865"/>
      <c r="AW18" s="865"/>
      <c r="AX18" s="867"/>
    </row>
    <row r="19" spans="1:50" ht="24.75" customHeight="1" x14ac:dyDescent="0.15">
      <c r="A19" s="601"/>
      <c r="B19" s="602"/>
      <c r="C19" s="602"/>
      <c r="D19" s="602"/>
      <c r="E19" s="602"/>
      <c r="F19" s="603"/>
      <c r="G19" s="862" t="s">
        <v>9</v>
      </c>
      <c r="H19" s="863"/>
      <c r="I19" s="863"/>
      <c r="J19" s="863"/>
      <c r="K19" s="863"/>
      <c r="L19" s="863"/>
      <c r="M19" s="863"/>
      <c r="N19" s="863"/>
      <c r="O19" s="863"/>
      <c r="P19" s="644">
        <v>0</v>
      </c>
      <c r="Q19" s="645"/>
      <c r="R19" s="645"/>
      <c r="S19" s="645"/>
      <c r="T19" s="645"/>
      <c r="U19" s="645"/>
      <c r="V19" s="646"/>
      <c r="W19" s="644">
        <v>0</v>
      </c>
      <c r="X19" s="645"/>
      <c r="Y19" s="645"/>
      <c r="Z19" s="645"/>
      <c r="AA19" s="645"/>
      <c r="AB19" s="645"/>
      <c r="AC19" s="646"/>
      <c r="AD19" s="644">
        <v>0</v>
      </c>
      <c r="AE19" s="645"/>
      <c r="AF19" s="645"/>
      <c r="AG19" s="645"/>
      <c r="AH19" s="645"/>
      <c r="AI19" s="645"/>
      <c r="AJ19" s="646"/>
      <c r="AK19" s="317"/>
      <c r="AL19" s="317"/>
      <c r="AM19" s="317"/>
      <c r="AN19" s="317"/>
      <c r="AO19" s="317"/>
      <c r="AP19" s="317"/>
      <c r="AQ19" s="317"/>
      <c r="AR19" s="317"/>
      <c r="AS19" s="317"/>
      <c r="AT19" s="317"/>
      <c r="AU19" s="317"/>
      <c r="AV19" s="317"/>
      <c r="AW19" s="317"/>
      <c r="AX19" s="319"/>
    </row>
    <row r="20" spans="1:50" ht="24.75" customHeight="1" x14ac:dyDescent="0.15">
      <c r="A20" s="601"/>
      <c r="B20" s="602"/>
      <c r="C20" s="602"/>
      <c r="D20" s="602"/>
      <c r="E20" s="602"/>
      <c r="F20" s="603"/>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7"/>
      <c r="AL20" s="317"/>
      <c r="AM20" s="317"/>
      <c r="AN20" s="317"/>
      <c r="AO20" s="317"/>
      <c r="AP20" s="317"/>
      <c r="AQ20" s="318"/>
      <c r="AR20" s="318"/>
      <c r="AS20" s="318"/>
      <c r="AT20" s="318"/>
      <c r="AU20" s="317"/>
      <c r="AV20" s="317"/>
      <c r="AW20" s="317"/>
      <c r="AX20" s="319"/>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7"/>
      <c r="AL21" s="317"/>
      <c r="AM21" s="317"/>
      <c r="AN21" s="317"/>
      <c r="AO21" s="317"/>
      <c r="AP21" s="317"/>
      <c r="AQ21" s="318"/>
      <c r="AR21" s="318"/>
      <c r="AS21" s="318"/>
      <c r="AT21" s="318"/>
      <c r="AU21" s="317"/>
      <c r="AV21" s="317"/>
      <c r="AW21" s="317"/>
      <c r="AX21" s="319"/>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487</v>
      </c>
      <c r="H23" s="939"/>
      <c r="I23" s="939"/>
      <c r="J23" s="939"/>
      <c r="K23" s="939"/>
      <c r="L23" s="939"/>
      <c r="M23" s="939"/>
      <c r="N23" s="939"/>
      <c r="O23" s="940"/>
      <c r="P23" s="905">
        <v>11</v>
      </c>
      <c r="Q23" s="906"/>
      <c r="R23" s="906"/>
      <c r="S23" s="906"/>
      <c r="T23" s="906"/>
      <c r="U23" s="906"/>
      <c r="V23" s="923"/>
      <c r="W23" s="905">
        <v>17.2</v>
      </c>
      <c r="X23" s="906"/>
      <c r="Y23" s="906"/>
      <c r="Z23" s="906"/>
      <c r="AA23" s="906"/>
      <c r="AB23" s="906"/>
      <c r="AC23" s="923"/>
      <c r="AD23" s="960" t="s">
        <v>519</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488</v>
      </c>
      <c r="H24" s="942"/>
      <c r="I24" s="942"/>
      <c r="J24" s="942"/>
      <c r="K24" s="942"/>
      <c r="L24" s="942"/>
      <c r="M24" s="942"/>
      <c r="N24" s="942"/>
      <c r="O24" s="943"/>
      <c r="P24" s="644">
        <v>0.9</v>
      </c>
      <c r="Q24" s="645"/>
      <c r="R24" s="645"/>
      <c r="S24" s="645"/>
      <c r="T24" s="645"/>
      <c r="U24" s="645"/>
      <c r="V24" s="646"/>
      <c r="W24" s="644">
        <v>2.8</v>
      </c>
      <c r="X24" s="645"/>
      <c r="Y24" s="645"/>
      <c r="Z24" s="645"/>
      <c r="AA24" s="645"/>
      <c r="AB24" s="645"/>
      <c r="AC24" s="646"/>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4"/>
      <c r="Q25" s="645"/>
      <c r="R25" s="645"/>
      <c r="S25" s="645"/>
      <c r="T25" s="645"/>
      <c r="U25" s="645"/>
      <c r="V25" s="646"/>
      <c r="W25" s="644"/>
      <c r="X25" s="645"/>
      <c r="Y25" s="645"/>
      <c r="Z25" s="645"/>
      <c r="AA25" s="645"/>
      <c r="AB25" s="645"/>
      <c r="AC25" s="646"/>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4"/>
      <c r="Q26" s="645"/>
      <c r="R26" s="645"/>
      <c r="S26" s="645"/>
      <c r="T26" s="645"/>
      <c r="U26" s="645"/>
      <c r="V26" s="646"/>
      <c r="W26" s="644"/>
      <c r="X26" s="645"/>
      <c r="Y26" s="645"/>
      <c r="Z26" s="645"/>
      <c r="AA26" s="645"/>
      <c r="AB26" s="645"/>
      <c r="AC26" s="646"/>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4"/>
      <c r="Q27" s="645"/>
      <c r="R27" s="645"/>
      <c r="S27" s="645"/>
      <c r="T27" s="645"/>
      <c r="U27" s="645"/>
      <c r="V27" s="646"/>
      <c r="W27" s="644"/>
      <c r="X27" s="645"/>
      <c r="Y27" s="645"/>
      <c r="Z27" s="645"/>
      <c r="AA27" s="645"/>
      <c r="AB27" s="645"/>
      <c r="AC27" s="646"/>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4">
        <f>AK13</f>
        <v>11.9</v>
      </c>
      <c r="Q29" s="645"/>
      <c r="R29" s="645"/>
      <c r="S29" s="645"/>
      <c r="T29" s="645"/>
      <c r="U29" s="645"/>
      <c r="V29" s="646"/>
      <c r="W29" s="919">
        <v>20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3"/>
      <c r="AC31" s="234"/>
      <c r="AD31" s="235"/>
      <c r="AE31" s="233"/>
      <c r="AF31" s="234"/>
      <c r="AG31" s="234"/>
      <c r="AH31" s="235"/>
      <c r="AI31" s="233"/>
      <c r="AJ31" s="234"/>
      <c r="AK31" s="234"/>
      <c r="AL31" s="235"/>
      <c r="AM31" s="237"/>
      <c r="AN31" s="237"/>
      <c r="AO31" s="237"/>
      <c r="AP31" s="233"/>
      <c r="AQ31" s="577" t="s">
        <v>490</v>
      </c>
      <c r="AR31" s="186"/>
      <c r="AS31" s="119" t="s">
        <v>307</v>
      </c>
      <c r="AT31" s="120"/>
      <c r="AU31" s="185" t="s">
        <v>490</v>
      </c>
      <c r="AV31" s="185"/>
      <c r="AW31" s="385" t="s">
        <v>296</v>
      </c>
      <c r="AX31" s="386"/>
    </row>
    <row r="32" spans="1:50" ht="23.25" customHeight="1" x14ac:dyDescent="0.15">
      <c r="A32" s="390"/>
      <c r="B32" s="388"/>
      <c r="C32" s="388"/>
      <c r="D32" s="388"/>
      <c r="E32" s="388"/>
      <c r="F32" s="389"/>
      <c r="G32" s="551" t="s">
        <v>490</v>
      </c>
      <c r="H32" s="552"/>
      <c r="I32" s="552"/>
      <c r="J32" s="552"/>
      <c r="K32" s="552"/>
      <c r="L32" s="552"/>
      <c r="M32" s="552"/>
      <c r="N32" s="552"/>
      <c r="O32" s="553"/>
      <c r="P32" s="91" t="s">
        <v>477</v>
      </c>
      <c r="Q32" s="91"/>
      <c r="R32" s="91"/>
      <c r="S32" s="91"/>
      <c r="T32" s="91"/>
      <c r="U32" s="91"/>
      <c r="V32" s="91"/>
      <c r="W32" s="91"/>
      <c r="X32" s="92"/>
      <c r="Y32" s="458" t="s">
        <v>12</v>
      </c>
      <c r="Z32" s="518"/>
      <c r="AA32" s="519"/>
      <c r="AB32" s="448" t="s">
        <v>490</v>
      </c>
      <c r="AC32" s="448"/>
      <c r="AD32" s="448"/>
      <c r="AE32" s="204" t="s">
        <v>490</v>
      </c>
      <c r="AF32" s="205"/>
      <c r="AG32" s="205"/>
      <c r="AH32" s="205"/>
      <c r="AI32" s="204" t="s">
        <v>490</v>
      </c>
      <c r="AJ32" s="205"/>
      <c r="AK32" s="205"/>
      <c r="AL32" s="205"/>
      <c r="AM32" s="204" t="s">
        <v>490</v>
      </c>
      <c r="AN32" s="205"/>
      <c r="AO32" s="205"/>
      <c r="AP32" s="205"/>
      <c r="AQ32" s="327" t="s">
        <v>490</v>
      </c>
      <c r="AR32" s="193"/>
      <c r="AS32" s="193"/>
      <c r="AT32" s="328"/>
      <c r="AU32" s="205" t="s">
        <v>490</v>
      </c>
      <c r="AV32" s="205"/>
      <c r="AW32" s="205"/>
      <c r="AX32" s="207"/>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2" t="s">
        <v>53</v>
      </c>
      <c r="Z33" s="403"/>
      <c r="AA33" s="404"/>
      <c r="AB33" s="510" t="s">
        <v>491</v>
      </c>
      <c r="AC33" s="510"/>
      <c r="AD33" s="510"/>
      <c r="AE33" s="204" t="s">
        <v>490</v>
      </c>
      <c r="AF33" s="205"/>
      <c r="AG33" s="205"/>
      <c r="AH33" s="205"/>
      <c r="AI33" s="204" t="s">
        <v>490</v>
      </c>
      <c r="AJ33" s="205"/>
      <c r="AK33" s="205"/>
      <c r="AL33" s="205"/>
      <c r="AM33" s="204" t="s">
        <v>490</v>
      </c>
      <c r="AN33" s="205"/>
      <c r="AO33" s="205"/>
      <c r="AP33" s="205"/>
      <c r="AQ33" s="327" t="s">
        <v>490</v>
      </c>
      <c r="AR33" s="193"/>
      <c r="AS33" s="193"/>
      <c r="AT33" s="328"/>
      <c r="AU33" s="205" t="s">
        <v>490</v>
      </c>
      <c r="AV33" s="205"/>
      <c r="AW33" s="205"/>
      <c r="AX33" s="207"/>
    </row>
    <row r="34" spans="1:50" ht="23.25"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2" t="s">
        <v>13</v>
      </c>
      <c r="Z34" s="403"/>
      <c r="AA34" s="404"/>
      <c r="AB34" s="543" t="s">
        <v>297</v>
      </c>
      <c r="AC34" s="543"/>
      <c r="AD34" s="543"/>
      <c r="AE34" s="204" t="s">
        <v>493</v>
      </c>
      <c r="AF34" s="205"/>
      <c r="AG34" s="205"/>
      <c r="AH34" s="205"/>
      <c r="AI34" s="204" t="s">
        <v>490</v>
      </c>
      <c r="AJ34" s="205"/>
      <c r="AK34" s="205"/>
      <c r="AL34" s="205"/>
      <c r="AM34" s="204" t="s">
        <v>490</v>
      </c>
      <c r="AN34" s="205"/>
      <c r="AO34" s="205"/>
      <c r="AP34" s="205"/>
      <c r="AQ34" s="327" t="s">
        <v>490</v>
      </c>
      <c r="AR34" s="193"/>
      <c r="AS34" s="193"/>
      <c r="AT34" s="328"/>
      <c r="AU34" s="205" t="s">
        <v>490</v>
      </c>
      <c r="AV34" s="205"/>
      <c r="AW34" s="205"/>
      <c r="AX34" s="207"/>
    </row>
    <row r="35" spans="1:50" ht="23.25" customHeight="1" x14ac:dyDescent="0.15">
      <c r="A35" s="212" t="s">
        <v>424</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8" t="s">
        <v>252</v>
      </c>
      <c r="AV37" s="398"/>
      <c r="AW37" s="398"/>
      <c r="AX37" s="896"/>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3"/>
      <c r="AC38" s="234"/>
      <c r="AD38" s="235"/>
      <c r="AE38" s="233"/>
      <c r="AF38" s="234"/>
      <c r="AG38" s="234"/>
      <c r="AH38" s="235"/>
      <c r="AI38" s="233"/>
      <c r="AJ38" s="234"/>
      <c r="AK38" s="234"/>
      <c r="AL38" s="235"/>
      <c r="AM38" s="237"/>
      <c r="AN38" s="237"/>
      <c r="AO38" s="237"/>
      <c r="AP38" s="233"/>
      <c r="AQ38" s="577"/>
      <c r="AR38" s="186"/>
      <c r="AS38" s="119" t="s">
        <v>307</v>
      </c>
      <c r="AT38" s="120"/>
      <c r="AU38" s="185"/>
      <c r="AV38" s="185"/>
      <c r="AW38" s="385" t="s">
        <v>296</v>
      </c>
      <c r="AX38" s="386"/>
    </row>
    <row r="39" spans="1:50" ht="23.25" hidden="1" customHeight="1" x14ac:dyDescent="0.15">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58" t="s">
        <v>12</v>
      </c>
      <c r="Z39" s="518"/>
      <c r="AA39" s="519"/>
      <c r="AB39" s="448"/>
      <c r="AC39" s="448"/>
      <c r="AD39" s="448"/>
      <c r="AE39" s="204"/>
      <c r="AF39" s="205"/>
      <c r="AG39" s="205"/>
      <c r="AH39" s="205"/>
      <c r="AI39" s="204"/>
      <c r="AJ39" s="205"/>
      <c r="AK39" s="205"/>
      <c r="AL39" s="205"/>
      <c r="AM39" s="204"/>
      <c r="AN39" s="205"/>
      <c r="AO39" s="205"/>
      <c r="AP39" s="205"/>
      <c r="AQ39" s="327"/>
      <c r="AR39" s="193"/>
      <c r="AS39" s="193"/>
      <c r="AT39" s="328"/>
      <c r="AU39" s="205"/>
      <c r="AV39" s="205"/>
      <c r="AW39" s="205"/>
      <c r="AX39" s="207"/>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2" t="s">
        <v>53</v>
      </c>
      <c r="Z40" s="403"/>
      <c r="AA40" s="404"/>
      <c r="AB40" s="510"/>
      <c r="AC40" s="510"/>
      <c r="AD40" s="510"/>
      <c r="AE40" s="204"/>
      <c r="AF40" s="205"/>
      <c r="AG40" s="205"/>
      <c r="AH40" s="205"/>
      <c r="AI40" s="204"/>
      <c r="AJ40" s="205"/>
      <c r="AK40" s="205"/>
      <c r="AL40" s="205"/>
      <c r="AM40" s="204"/>
      <c r="AN40" s="205"/>
      <c r="AO40" s="205"/>
      <c r="AP40" s="205"/>
      <c r="AQ40" s="327"/>
      <c r="AR40" s="193"/>
      <c r="AS40" s="193"/>
      <c r="AT40" s="328"/>
      <c r="AU40" s="205"/>
      <c r="AV40" s="205"/>
      <c r="AW40" s="205"/>
      <c r="AX40" s="207"/>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2" t="s">
        <v>13</v>
      </c>
      <c r="Z41" s="403"/>
      <c r="AA41" s="404"/>
      <c r="AB41" s="543" t="s">
        <v>297</v>
      </c>
      <c r="AC41" s="543"/>
      <c r="AD41" s="543"/>
      <c r="AE41" s="204"/>
      <c r="AF41" s="205"/>
      <c r="AG41" s="205"/>
      <c r="AH41" s="205"/>
      <c r="AI41" s="204"/>
      <c r="AJ41" s="205"/>
      <c r="AK41" s="205"/>
      <c r="AL41" s="205"/>
      <c r="AM41" s="204"/>
      <c r="AN41" s="205"/>
      <c r="AO41" s="205"/>
      <c r="AP41" s="205"/>
      <c r="AQ41" s="327"/>
      <c r="AR41" s="193"/>
      <c r="AS41" s="193"/>
      <c r="AT41" s="328"/>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8" t="s">
        <v>252</v>
      </c>
      <c r="AV44" s="398"/>
      <c r="AW44" s="398"/>
      <c r="AX44" s="896"/>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3"/>
      <c r="AC45" s="234"/>
      <c r="AD45" s="235"/>
      <c r="AE45" s="233"/>
      <c r="AF45" s="234"/>
      <c r="AG45" s="234"/>
      <c r="AH45" s="235"/>
      <c r="AI45" s="233"/>
      <c r="AJ45" s="234"/>
      <c r="AK45" s="234"/>
      <c r="AL45" s="235"/>
      <c r="AM45" s="237"/>
      <c r="AN45" s="237"/>
      <c r="AO45" s="237"/>
      <c r="AP45" s="233"/>
      <c r="AQ45" s="577"/>
      <c r="AR45" s="186"/>
      <c r="AS45" s="119" t="s">
        <v>307</v>
      </c>
      <c r="AT45" s="120"/>
      <c r="AU45" s="185"/>
      <c r="AV45" s="185"/>
      <c r="AW45" s="385" t="s">
        <v>296</v>
      </c>
      <c r="AX45" s="386"/>
    </row>
    <row r="46" spans="1:50" ht="23.25" hidden="1" customHeight="1" x14ac:dyDescent="0.15">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58" t="s">
        <v>12</v>
      </c>
      <c r="Z46" s="518"/>
      <c r="AA46" s="519"/>
      <c r="AB46" s="448"/>
      <c r="AC46" s="448"/>
      <c r="AD46" s="448"/>
      <c r="AE46" s="204"/>
      <c r="AF46" s="205"/>
      <c r="AG46" s="205"/>
      <c r="AH46" s="205"/>
      <c r="AI46" s="204"/>
      <c r="AJ46" s="205"/>
      <c r="AK46" s="205"/>
      <c r="AL46" s="205"/>
      <c r="AM46" s="204"/>
      <c r="AN46" s="205"/>
      <c r="AO46" s="205"/>
      <c r="AP46" s="205"/>
      <c r="AQ46" s="327"/>
      <c r="AR46" s="193"/>
      <c r="AS46" s="193"/>
      <c r="AT46" s="328"/>
      <c r="AU46" s="205"/>
      <c r="AV46" s="205"/>
      <c r="AW46" s="205"/>
      <c r="AX46" s="207"/>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2" t="s">
        <v>53</v>
      </c>
      <c r="Z47" s="403"/>
      <c r="AA47" s="404"/>
      <c r="AB47" s="510"/>
      <c r="AC47" s="510"/>
      <c r="AD47" s="510"/>
      <c r="AE47" s="204"/>
      <c r="AF47" s="205"/>
      <c r="AG47" s="205"/>
      <c r="AH47" s="205"/>
      <c r="AI47" s="204"/>
      <c r="AJ47" s="205"/>
      <c r="AK47" s="205"/>
      <c r="AL47" s="205"/>
      <c r="AM47" s="204"/>
      <c r="AN47" s="205"/>
      <c r="AO47" s="205"/>
      <c r="AP47" s="205"/>
      <c r="AQ47" s="327"/>
      <c r="AR47" s="193"/>
      <c r="AS47" s="193"/>
      <c r="AT47" s="328"/>
      <c r="AU47" s="205"/>
      <c r="AV47" s="205"/>
      <c r="AW47" s="205"/>
      <c r="AX47" s="207"/>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2" t="s">
        <v>13</v>
      </c>
      <c r="Z48" s="403"/>
      <c r="AA48" s="404"/>
      <c r="AB48" s="543" t="s">
        <v>297</v>
      </c>
      <c r="AC48" s="543"/>
      <c r="AD48" s="543"/>
      <c r="AE48" s="204"/>
      <c r="AF48" s="205"/>
      <c r="AG48" s="205"/>
      <c r="AH48" s="205"/>
      <c r="AI48" s="204"/>
      <c r="AJ48" s="205"/>
      <c r="AK48" s="205"/>
      <c r="AL48" s="205"/>
      <c r="AM48" s="204"/>
      <c r="AN48" s="205"/>
      <c r="AO48" s="205"/>
      <c r="AP48" s="205"/>
      <c r="AQ48" s="327"/>
      <c r="AR48" s="193"/>
      <c r="AS48" s="193"/>
      <c r="AT48" s="328"/>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3"/>
      <c r="AC52" s="234"/>
      <c r="AD52" s="235"/>
      <c r="AE52" s="233"/>
      <c r="AF52" s="234"/>
      <c r="AG52" s="234"/>
      <c r="AH52" s="235"/>
      <c r="AI52" s="233"/>
      <c r="AJ52" s="234"/>
      <c r="AK52" s="234"/>
      <c r="AL52" s="235"/>
      <c r="AM52" s="237"/>
      <c r="AN52" s="237"/>
      <c r="AO52" s="237"/>
      <c r="AP52" s="233"/>
      <c r="AQ52" s="577"/>
      <c r="AR52" s="186"/>
      <c r="AS52" s="119" t="s">
        <v>307</v>
      </c>
      <c r="AT52" s="120"/>
      <c r="AU52" s="185"/>
      <c r="AV52" s="185"/>
      <c r="AW52" s="385" t="s">
        <v>296</v>
      </c>
      <c r="AX52" s="386"/>
    </row>
    <row r="53" spans="1:50" ht="23.25" hidden="1" customHeight="1" x14ac:dyDescent="0.15">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58" t="s">
        <v>12</v>
      </c>
      <c r="Z53" s="518"/>
      <c r="AA53" s="519"/>
      <c r="AB53" s="448"/>
      <c r="AC53" s="448"/>
      <c r="AD53" s="448"/>
      <c r="AE53" s="204"/>
      <c r="AF53" s="205"/>
      <c r="AG53" s="205"/>
      <c r="AH53" s="205"/>
      <c r="AI53" s="204"/>
      <c r="AJ53" s="205"/>
      <c r="AK53" s="205"/>
      <c r="AL53" s="205"/>
      <c r="AM53" s="204"/>
      <c r="AN53" s="205"/>
      <c r="AO53" s="205"/>
      <c r="AP53" s="205"/>
      <c r="AQ53" s="327"/>
      <c r="AR53" s="193"/>
      <c r="AS53" s="193"/>
      <c r="AT53" s="328"/>
      <c r="AU53" s="205"/>
      <c r="AV53" s="205"/>
      <c r="AW53" s="205"/>
      <c r="AX53" s="207"/>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2" t="s">
        <v>53</v>
      </c>
      <c r="Z54" s="403"/>
      <c r="AA54" s="404"/>
      <c r="AB54" s="510"/>
      <c r="AC54" s="510"/>
      <c r="AD54" s="510"/>
      <c r="AE54" s="204"/>
      <c r="AF54" s="205"/>
      <c r="AG54" s="205"/>
      <c r="AH54" s="205"/>
      <c r="AI54" s="204"/>
      <c r="AJ54" s="205"/>
      <c r="AK54" s="205"/>
      <c r="AL54" s="205"/>
      <c r="AM54" s="204"/>
      <c r="AN54" s="205"/>
      <c r="AO54" s="205"/>
      <c r="AP54" s="205"/>
      <c r="AQ54" s="327"/>
      <c r="AR54" s="193"/>
      <c r="AS54" s="193"/>
      <c r="AT54" s="328"/>
      <c r="AU54" s="205"/>
      <c r="AV54" s="205"/>
      <c r="AW54" s="205"/>
      <c r="AX54" s="207"/>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2" t="s">
        <v>13</v>
      </c>
      <c r="Z55" s="403"/>
      <c r="AA55" s="404"/>
      <c r="AB55" s="581" t="s">
        <v>14</v>
      </c>
      <c r="AC55" s="581"/>
      <c r="AD55" s="581"/>
      <c r="AE55" s="204"/>
      <c r="AF55" s="205"/>
      <c r="AG55" s="205"/>
      <c r="AH55" s="205"/>
      <c r="AI55" s="204"/>
      <c r="AJ55" s="205"/>
      <c r="AK55" s="205"/>
      <c r="AL55" s="205"/>
      <c r="AM55" s="204"/>
      <c r="AN55" s="205"/>
      <c r="AO55" s="205"/>
      <c r="AP55" s="205"/>
      <c r="AQ55" s="327"/>
      <c r="AR55" s="193"/>
      <c r="AS55" s="193"/>
      <c r="AT55" s="328"/>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3"/>
      <c r="AC59" s="234"/>
      <c r="AD59" s="235"/>
      <c r="AE59" s="233"/>
      <c r="AF59" s="234"/>
      <c r="AG59" s="234"/>
      <c r="AH59" s="235"/>
      <c r="AI59" s="233"/>
      <c r="AJ59" s="234"/>
      <c r="AK59" s="234"/>
      <c r="AL59" s="235"/>
      <c r="AM59" s="237"/>
      <c r="AN59" s="237"/>
      <c r="AO59" s="237"/>
      <c r="AP59" s="233"/>
      <c r="AQ59" s="577"/>
      <c r="AR59" s="186"/>
      <c r="AS59" s="119" t="s">
        <v>307</v>
      </c>
      <c r="AT59" s="120"/>
      <c r="AU59" s="185"/>
      <c r="AV59" s="185"/>
      <c r="AW59" s="385" t="s">
        <v>296</v>
      </c>
      <c r="AX59" s="386"/>
    </row>
    <row r="60" spans="1:50" ht="23.25" hidden="1" customHeight="1" x14ac:dyDescent="0.15">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58" t="s">
        <v>12</v>
      </c>
      <c r="Z60" s="518"/>
      <c r="AA60" s="519"/>
      <c r="AB60" s="448"/>
      <c r="AC60" s="448"/>
      <c r="AD60" s="448"/>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2" t="s">
        <v>53</v>
      </c>
      <c r="Z61" s="403"/>
      <c r="AA61" s="404"/>
      <c r="AB61" s="510"/>
      <c r="AC61" s="510"/>
      <c r="AD61" s="510"/>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2" t="s">
        <v>13</v>
      </c>
      <c r="Z62" s="403"/>
      <c r="AA62" s="404"/>
      <c r="AB62" s="543" t="s">
        <v>14</v>
      </c>
      <c r="AC62" s="543"/>
      <c r="AD62" s="543"/>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9" t="s">
        <v>395</v>
      </c>
      <c r="B65" s="470"/>
      <c r="C65" s="470"/>
      <c r="D65" s="470"/>
      <c r="E65" s="470"/>
      <c r="F65" s="471"/>
      <c r="G65" s="472"/>
      <c r="H65" s="225" t="s">
        <v>264</v>
      </c>
      <c r="I65" s="225"/>
      <c r="J65" s="225"/>
      <c r="K65" s="225"/>
      <c r="L65" s="225"/>
      <c r="M65" s="225"/>
      <c r="N65" s="225"/>
      <c r="O65" s="226"/>
      <c r="P65" s="224" t="s">
        <v>58</v>
      </c>
      <c r="Q65" s="225"/>
      <c r="R65" s="225"/>
      <c r="S65" s="225"/>
      <c r="T65" s="225"/>
      <c r="U65" s="225"/>
      <c r="V65" s="226"/>
      <c r="W65" s="474" t="s">
        <v>390</v>
      </c>
      <c r="X65" s="475"/>
      <c r="Y65" s="478"/>
      <c r="Z65" s="478"/>
      <c r="AA65" s="479"/>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2"/>
      <c r="B66" s="463"/>
      <c r="C66" s="463"/>
      <c r="D66" s="463"/>
      <c r="E66" s="463"/>
      <c r="F66" s="464"/>
      <c r="G66" s="473"/>
      <c r="H66" s="228"/>
      <c r="I66" s="228"/>
      <c r="J66" s="228"/>
      <c r="K66" s="228"/>
      <c r="L66" s="228"/>
      <c r="M66" s="228"/>
      <c r="N66" s="228"/>
      <c r="O66" s="229"/>
      <c r="P66" s="227"/>
      <c r="Q66" s="228"/>
      <c r="R66" s="228"/>
      <c r="S66" s="228"/>
      <c r="T66" s="228"/>
      <c r="U66" s="228"/>
      <c r="V66" s="229"/>
      <c r="W66" s="476"/>
      <c r="X66" s="477"/>
      <c r="Y66" s="480"/>
      <c r="Z66" s="480"/>
      <c r="AA66" s="481"/>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2"/>
      <c r="B67" s="463"/>
      <c r="C67" s="463"/>
      <c r="D67" s="463"/>
      <c r="E67" s="463"/>
      <c r="F67" s="464"/>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2"/>
      <c r="B68" s="463"/>
      <c r="C68" s="463"/>
      <c r="D68" s="463"/>
      <c r="E68" s="463"/>
      <c r="F68" s="46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2"/>
      <c r="B69" s="463"/>
      <c r="C69" s="463"/>
      <c r="D69" s="463"/>
      <c r="E69" s="463"/>
      <c r="F69" s="46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2" t="s">
        <v>399</v>
      </c>
      <c r="B70" s="463"/>
      <c r="C70" s="463"/>
      <c r="D70" s="463"/>
      <c r="E70" s="463"/>
      <c r="F70" s="464"/>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2"/>
      <c r="B71" s="463"/>
      <c r="C71" s="463"/>
      <c r="D71" s="463"/>
      <c r="E71" s="463"/>
      <c r="F71" s="46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5"/>
      <c r="B72" s="466"/>
      <c r="C72" s="466"/>
      <c r="D72" s="466"/>
      <c r="E72" s="466"/>
      <c r="F72" s="46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3" t="s">
        <v>395</v>
      </c>
      <c r="B73" s="494"/>
      <c r="C73" s="494"/>
      <c r="D73" s="494"/>
      <c r="E73" s="494"/>
      <c r="F73" s="495"/>
      <c r="G73" s="569"/>
      <c r="H73" s="116" t="s">
        <v>264</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6"/>
      <c r="B74" s="497"/>
      <c r="C74" s="497"/>
      <c r="D74" s="497"/>
      <c r="E74" s="497"/>
      <c r="F74" s="498"/>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7" t="s">
        <v>490</v>
      </c>
      <c r="AR74" s="186"/>
      <c r="AS74" s="119" t="s">
        <v>307</v>
      </c>
      <c r="AT74" s="120"/>
      <c r="AU74" s="577" t="s">
        <v>490</v>
      </c>
      <c r="AV74" s="186"/>
      <c r="AW74" s="119" t="s">
        <v>296</v>
      </c>
      <c r="AX74" s="181"/>
    </row>
    <row r="75" spans="1:50" ht="23.25" hidden="1" customHeight="1" x14ac:dyDescent="0.15">
      <c r="A75" s="496"/>
      <c r="B75" s="497"/>
      <c r="C75" s="497"/>
      <c r="D75" s="497"/>
      <c r="E75" s="497"/>
      <c r="F75" s="498"/>
      <c r="G75" s="596" t="s">
        <v>308</v>
      </c>
      <c r="H75" s="91" t="s">
        <v>490</v>
      </c>
      <c r="I75" s="91"/>
      <c r="J75" s="91"/>
      <c r="K75" s="91"/>
      <c r="L75" s="91"/>
      <c r="M75" s="91"/>
      <c r="N75" s="91"/>
      <c r="O75" s="92"/>
      <c r="P75" s="91" t="s">
        <v>490</v>
      </c>
      <c r="Q75" s="91"/>
      <c r="R75" s="91"/>
      <c r="S75" s="91"/>
      <c r="T75" s="91"/>
      <c r="U75" s="91"/>
      <c r="V75" s="91"/>
      <c r="W75" s="91"/>
      <c r="X75" s="92"/>
      <c r="Y75" s="187" t="s">
        <v>12</v>
      </c>
      <c r="Z75" s="188"/>
      <c r="AA75" s="189"/>
      <c r="AB75" s="199" t="s">
        <v>490</v>
      </c>
      <c r="AC75" s="199"/>
      <c r="AD75" s="199"/>
      <c r="AE75" s="327" t="s">
        <v>490</v>
      </c>
      <c r="AF75" s="193"/>
      <c r="AG75" s="193"/>
      <c r="AH75" s="193"/>
      <c r="AI75" s="327" t="s">
        <v>490</v>
      </c>
      <c r="AJ75" s="193"/>
      <c r="AK75" s="193"/>
      <c r="AL75" s="193"/>
      <c r="AM75" s="327" t="s">
        <v>491</v>
      </c>
      <c r="AN75" s="193"/>
      <c r="AO75" s="193"/>
      <c r="AP75" s="193"/>
      <c r="AQ75" s="327" t="s">
        <v>490</v>
      </c>
      <c r="AR75" s="193"/>
      <c r="AS75" s="193"/>
      <c r="AT75" s="328"/>
      <c r="AU75" s="205" t="s">
        <v>490</v>
      </c>
      <c r="AV75" s="205"/>
      <c r="AW75" s="205"/>
      <c r="AX75" s="207"/>
    </row>
    <row r="76" spans="1:50" ht="23.25" hidden="1" customHeight="1" x14ac:dyDescent="0.15">
      <c r="A76" s="496"/>
      <c r="B76" s="497"/>
      <c r="C76" s="497"/>
      <c r="D76" s="497"/>
      <c r="E76" s="497"/>
      <c r="F76" s="498"/>
      <c r="G76" s="597"/>
      <c r="H76" s="94"/>
      <c r="I76" s="94"/>
      <c r="J76" s="94"/>
      <c r="K76" s="94"/>
      <c r="L76" s="94"/>
      <c r="M76" s="94"/>
      <c r="N76" s="94"/>
      <c r="O76" s="95"/>
      <c r="P76" s="94"/>
      <c r="Q76" s="94"/>
      <c r="R76" s="94"/>
      <c r="S76" s="94"/>
      <c r="T76" s="94"/>
      <c r="U76" s="94"/>
      <c r="V76" s="94"/>
      <c r="W76" s="94"/>
      <c r="X76" s="95"/>
      <c r="Y76" s="195" t="s">
        <v>53</v>
      </c>
      <c r="Z76" s="196"/>
      <c r="AA76" s="197"/>
      <c r="AB76" s="191" t="s">
        <v>490</v>
      </c>
      <c r="AC76" s="191"/>
      <c r="AD76" s="191"/>
      <c r="AE76" s="327" t="s">
        <v>490</v>
      </c>
      <c r="AF76" s="193"/>
      <c r="AG76" s="193"/>
      <c r="AH76" s="193"/>
      <c r="AI76" s="327" t="s">
        <v>490</v>
      </c>
      <c r="AJ76" s="193"/>
      <c r="AK76" s="193"/>
      <c r="AL76" s="193"/>
      <c r="AM76" s="327" t="s">
        <v>490</v>
      </c>
      <c r="AN76" s="193"/>
      <c r="AO76" s="193"/>
      <c r="AP76" s="193"/>
      <c r="AQ76" s="327" t="s">
        <v>490</v>
      </c>
      <c r="AR76" s="193"/>
      <c r="AS76" s="193"/>
      <c r="AT76" s="328"/>
      <c r="AU76" s="205" t="s">
        <v>490</v>
      </c>
      <c r="AV76" s="205"/>
      <c r="AW76" s="205"/>
      <c r="AX76" s="207"/>
    </row>
    <row r="77" spans="1:50" ht="23.25" hidden="1" customHeight="1" x14ac:dyDescent="0.15">
      <c r="A77" s="496"/>
      <c r="B77" s="497"/>
      <c r="C77" s="497"/>
      <c r="D77" s="497"/>
      <c r="E77" s="497"/>
      <c r="F77" s="498"/>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6" t="s">
        <v>490</v>
      </c>
      <c r="AF77" s="877"/>
      <c r="AG77" s="877"/>
      <c r="AH77" s="877"/>
      <c r="AI77" s="876" t="s">
        <v>494</v>
      </c>
      <c r="AJ77" s="877"/>
      <c r="AK77" s="877"/>
      <c r="AL77" s="877"/>
      <c r="AM77" s="876" t="s">
        <v>490</v>
      </c>
      <c r="AN77" s="877"/>
      <c r="AO77" s="877"/>
      <c r="AP77" s="877"/>
      <c r="AQ77" s="327" t="s">
        <v>490</v>
      </c>
      <c r="AR77" s="193"/>
      <c r="AS77" s="193"/>
      <c r="AT77" s="328"/>
      <c r="AU77" s="205" t="s">
        <v>490</v>
      </c>
      <c r="AV77" s="205"/>
      <c r="AW77" s="205"/>
      <c r="AX77" s="207"/>
    </row>
    <row r="78" spans="1:50" ht="69.75" hidden="1" customHeight="1" x14ac:dyDescent="0.15">
      <c r="A78" s="322" t="s">
        <v>427</v>
      </c>
      <c r="B78" s="323"/>
      <c r="C78" s="323"/>
      <c r="D78" s="323"/>
      <c r="E78" s="320" t="s">
        <v>372</v>
      </c>
      <c r="F78" s="321"/>
      <c r="G78" s="48" t="s">
        <v>309</v>
      </c>
      <c r="H78" s="574" t="s">
        <v>490</v>
      </c>
      <c r="I78" s="575"/>
      <c r="J78" s="575"/>
      <c r="K78" s="575"/>
      <c r="L78" s="575"/>
      <c r="M78" s="575"/>
      <c r="N78" s="575"/>
      <c r="O78" s="576"/>
      <c r="P78" s="133" t="s">
        <v>490</v>
      </c>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60" t="s">
        <v>267</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4" t="s">
        <v>389</v>
      </c>
      <c r="AP79" s="265"/>
      <c r="AQ79" s="265"/>
      <c r="AR79" s="67" t="s">
        <v>387</v>
      </c>
      <c r="AS79" s="264"/>
      <c r="AT79" s="265"/>
      <c r="AU79" s="265"/>
      <c r="AV79" s="265"/>
      <c r="AW79" s="265"/>
      <c r="AX79" s="933"/>
    </row>
    <row r="80" spans="1:50" ht="18.75" customHeight="1" x14ac:dyDescent="0.15">
      <c r="A80" s="850" t="s">
        <v>265</v>
      </c>
      <c r="B80" s="511" t="s">
        <v>386</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471</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customHeight="1" x14ac:dyDescent="0.15">
      <c r="A81" s="851"/>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851"/>
      <c r="B82" s="514"/>
      <c r="C82" s="415"/>
      <c r="D82" s="415"/>
      <c r="E82" s="415"/>
      <c r="F82" s="416"/>
      <c r="G82" s="662" t="s">
        <v>498</v>
      </c>
      <c r="H82" s="662"/>
      <c r="I82" s="662"/>
      <c r="J82" s="662"/>
      <c r="K82" s="662"/>
      <c r="L82" s="662"/>
      <c r="M82" s="662"/>
      <c r="N82" s="662"/>
      <c r="O82" s="662"/>
      <c r="P82" s="662"/>
      <c r="Q82" s="662"/>
      <c r="R82" s="662"/>
      <c r="S82" s="662"/>
      <c r="T82" s="662"/>
      <c r="U82" s="662"/>
      <c r="V82" s="662"/>
      <c r="W82" s="662"/>
      <c r="X82" s="662"/>
      <c r="Y82" s="662"/>
      <c r="Z82" s="662"/>
      <c r="AA82" s="663"/>
      <c r="AB82" s="870" t="s">
        <v>516</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4"/>
      <c r="C83" s="415"/>
      <c r="D83" s="415"/>
      <c r="E83" s="415"/>
      <c r="F83" s="416"/>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0"/>
      <c r="Z85" s="151"/>
      <c r="AA85" s="152"/>
      <c r="AB85" s="544" t="s">
        <v>11</v>
      </c>
      <c r="AC85" s="545"/>
      <c r="AD85" s="546"/>
      <c r="AE85" s="230" t="s">
        <v>454</v>
      </c>
      <c r="AF85" s="231"/>
      <c r="AG85" s="231"/>
      <c r="AH85" s="232"/>
      <c r="AI85" s="230" t="s">
        <v>451</v>
      </c>
      <c r="AJ85" s="231"/>
      <c r="AK85" s="231"/>
      <c r="AL85" s="232"/>
      <c r="AM85" s="236" t="s">
        <v>446</v>
      </c>
      <c r="AN85" s="236"/>
      <c r="AO85" s="236"/>
      <c r="AP85" s="230"/>
      <c r="AQ85" s="145" t="s">
        <v>306</v>
      </c>
      <c r="AR85" s="116"/>
      <c r="AS85" s="116"/>
      <c r="AT85" s="117"/>
      <c r="AU85" s="520" t="s">
        <v>252</v>
      </c>
      <c r="AV85" s="520"/>
      <c r="AW85" s="520"/>
      <c r="AX85" s="521"/>
      <c r="AY85" s="10"/>
      <c r="AZ85" s="10"/>
      <c r="BA85" s="10"/>
      <c r="BB85" s="10"/>
      <c r="BC85" s="10"/>
    </row>
    <row r="86" spans="1:60" ht="18.75" customHeight="1" x14ac:dyDescent="0.15">
      <c r="A86" s="851"/>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t="s">
        <v>490</v>
      </c>
      <c r="AR86" s="185"/>
      <c r="AS86" s="119" t="s">
        <v>307</v>
      </c>
      <c r="AT86" s="120"/>
      <c r="AU86" s="185" t="s">
        <v>490</v>
      </c>
      <c r="AV86" s="185"/>
      <c r="AW86" s="385" t="s">
        <v>296</v>
      </c>
      <c r="AX86" s="386"/>
      <c r="AY86" s="10"/>
      <c r="AZ86" s="10"/>
      <c r="BA86" s="10"/>
      <c r="BB86" s="10"/>
      <c r="BC86" s="10"/>
      <c r="BD86" s="10"/>
      <c r="BE86" s="10"/>
      <c r="BF86" s="10"/>
      <c r="BG86" s="10"/>
      <c r="BH86" s="10"/>
    </row>
    <row r="87" spans="1:60" ht="35.1" customHeight="1" x14ac:dyDescent="0.15">
      <c r="A87" s="851"/>
      <c r="B87" s="415"/>
      <c r="C87" s="415"/>
      <c r="D87" s="415"/>
      <c r="E87" s="415"/>
      <c r="F87" s="416"/>
      <c r="G87" s="90" t="s">
        <v>508</v>
      </c>
      <c r="H87" s="91"/>
      <c r="I87" s="91"/>
      <c r="J87" s="91"/>
      <c r="K87" s="91"/>
      <c r="L87" s="91"/>
      <c r="M87" s="91"/>
      <c r="N87" s="91"/>
      <c r="O87" s="92"/>
      <c r="P87" s="91" t="s">
        <v>509</v>
      </c>
      <c r="Q87" s="501"/>
      <c r="R87" s="501"/>
      <c r="S87" s="501"/>
      <c r="T87" s="501"/>
      <c r="U87" s="501"/>
      <c r="V87" s="501"/>
      <c r="W87" s="501"/>
      <c r="X87" s="502"/>
      <c r="Y87" s="548" t="s">
        <v>61</v>
      </c>
      <c r="Z87" s="549"/>
      <c r="AA87" s="550"/>
      <c r="AB87" s="448" t="s">
        <v>491</v>
      </c>
      <c r="AC87" s="448"/>
      <c r="AD87" s="448"/>
      <c r="AE87" s="204" t="s">
        <v>491</v>
      </c>
      <c r="AF87" s="205"/>
      <c r="AG87" s="205"/>
      <c r="AH87" s="205"/>
      <c r="AI87" s="204" t="s">
        <v>491</v>
      </c>
      <c r="AJ87" s="205"/>
      <c r="AK87" s="205"/>
      <c r="AL87" s="205"/>
      <c r="AM87" s="204" t="s">
        <v>491</v>
      </c>
      <c r="AN87" s="205"/>
      <c r="AO87" s="205"/>
      <c r="AP87" s="205"/>
      <c r="AQ87" s="204" t="s">
        <v>491</v>
      </c>
      <c r="AR87" s="205"/>
      <c r="AS87" s="205"/>
      <c r="AT87" s="205"/>
      <c r="AU87" s="204" t="s">
        <v>491</v>
      </c>
      <c r="AV87" s="205"/>
      <c r="AW87" s="205"/>
      <c r="AX87" s="205"/>
    </row>
    <row r="88" spans="1:60" ht="35.1" customHeight="1" x14ac:dyDescent="0.15">
      <c r="A88" s="851"/>
      <c r="B88" s="415"/>
      <c r="C88" s="415"/>
      <c r="D88" s="415"/>
      <c r="E88" s="415"/>
      <c r="F88" s="416"/>
      <c r="G88" s="93"/>
      <c r="H88" s="94"/>
      <c r="I88" s="94"/>
      <c r="J88" s="94"/>
      <c r="K88" s="94"/>
      <c r="L88" s="94"/>
      <c r="M88" s="94"/>
      <c r="N88" s="94"/>
      <c r="O88" s="95"/>
      <c r="P88" s="503"/>
      <c r="Q88" s="503"/>
      <c r="R88" s="503"/>
      <c r="S88" s="503"/>
      <c r="T88" s="503"/>
      <c r="U88" s="503"/>
      <c r="V88" s="503"/>
      <c r="W88" s="503"/>
      <c r="X88" s="504"/>
      <c r="Y88" s="445" t="s">
        <v>53</v>
      </c>
      <c r="Z88" s="446"/>
      <c r="AA88" s="447"/>
      <c r="AB88" s="510" t="s">
        <v>490</v>
      </c>
      <c r="AC88" s="510"/>
      <c r="AD88" s="510"/>
      <c r="AE88" s="204" t="s">
        <v>491</v>
      </c>
      <c r="AF88" s="205"/>
      <c r="AG88" s="205"/>
      <c r="AH88" s="205"/>
      <c r="AI88" s="204" t="s">
        <v>491</v>
      </c>
      <c r="AJ88" s="205"/>
      <c r="AK88" s="205"/>
      <c r="AL88" s="205"/>
      <c r="AM88" s="204" t="s">
        <v>491</v>
      </c>
      <c r="AN88" s="205"/>
      <c r="AO88" s="205"/>
      <c r="AP88" s="205"/>
      <c r="AQ88" s="204" t="s">
        <v>491</v>
      </c>
      <c r="AR88" s="205"/>
      <c r="AS88" s="205"/>
      <c r="AT88" s="205"/>
      <c r="AU88" s="204" t="s">
        <v>491</v>
      </c>
      <c r="AV88" s="205"/>
      <c r="AW88" s="205"/>
      <c r="AX88" s="205"/>
      <c r="AY88" s="10"/>
      <c r="AZ88" s="10"/>
      <c r="BA88" s="10"/>
      <c r="BB88" s="10"/>
      <c r="BC88" s="10"/>
    </row>
    <row r="89" spans="1:60" ht="35.1" customHeight="1" thickBot="1" x14ac:dyDescent="0.2">
      <c r="A89" s="851"/>
      <c r="B89" s="516"/>
      <c r="C89" s="516"/>
      <c r="D89" s="516"/>
      <c r="E89" s="516"/>
      <c r="F89" s="517"/>
      <c r="G89" s="96"/>
      <c r="H89" s="97"/>
      <c r="I89" s="97"/>
      <c r="J89" s="97"/>
      <c r="K89" s="97"/>
      <c r="L89" s="97"/>
      <c r="M89" s="97"/>
      <c r="N89" s="97"/>
      <c r="O89" s="98"/>
      <c r="P89" s="162"/>
      <c r="Q89" s="162"/>
      <c r="R89" s="162"/>
      <c r="S89" s="162"/>
      <c r="T89" s="162"/>
      <c r="U89" s="162"/>
      <c r="V89" s="162"/>
      <c r="W89" s="162"/>
      <c r="X89" s="547"/>
      <c r="Y89" s="445" t="s">
        <v>13</v>
      </c>
      <c r="Z89" s="446"/>
      <c r="AA89" s="447"/>
      <c r="AB89" s="581" t="s">
        <v>14</v>
      </c>
      <c r="AC89" s="581"/>
      <c r="AD89" s="581"/>
      <c r="AE89" s="204" t="s">
        <v>491</v>
      </c>
      <c r="AF89" s="205"/>
      <c r="AG89" s="205"/>
      <c r="AH89" s="205"/>
      <c r="AI89" s="204" t="s">
        <v>491</v>
      </c>
      <c r="AJ89" s="205"/>
      <c r="AK89" s="205"/>
      <c r="AL89" s="205"/>
      <c r="AM89" s="204" t="s">
        <v>491</v>
      </c>
      <c r="AN89" s="205"/>
      <c r="AO89" s="205"/>
      <c r="AP89" s="205"/>
      <c r="AQ89" s="204" t="s">
        <v>491</v>
      </c>
      <c r="AR89" s="205"/>
      <c r="AS89" s="205"/>
      <c r="AT89" s="205"/>
      <c r="AU89" s="204" t="s">
        <v>491</v>
      </c>
      <c r="AV89" s="205"/>
      <c r="AW89" s="205"/>
      <c r="AX89" s="205"/>
      <c r="AY89" s="10"/>
      <c r="AZ89" s="10"/>
      <c r="BA89" s="10"/>
      <c r="BB89" s="10"/>
      <c r="BC89" s="10"/>
      <c r="BD89" s="10"/>
      <c r="BE89" s="10"/>
      <c r="BF89" s="10"/>
      <c r="BG89" s="10"/>
      <c r="BH89" s="10"/>
    </row>
    <row r="90" spans="1:60" ht="18.75" hidden="1" customHeight="1" x14ac:dyDescent="0.15">
      <c r="A90" s="851"/>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0"/>
      <c r="Z90" s="151"/>
      <c r="AA90" s="152"/>
      <c r="AB90" s="544" t="s">
        <v>11</v>
      </c>
      <c r="AC90" s="545"/>
      <c r="AD90" s="546"/>
      <c r="AE90" s="230" t="s">
        <v>454</v>
      </c>
      <c r="AF90" s="231"/>
      <c r="AG90" s="231"/>
      <c r="AH90" s="232"/>
      <c r="AI90" s="230" t="s">
        <v>451</v>
      </c>
      <c r="AJ90" s="231"/>
      <c r="AK90" s="231"/>
      <c r="AL90" s="232"/>
      <c r="AM90" s="236" t="s">
        <v>446</v>
      </c>
      <c r="AN90" s="236"/>
      <c r="AO90" s="236"/>
      <c r="AP90" s="230"/>
      <c r="AQ90" s="145" t="s">
        <v>306</v>
      </c>
      <c r="AR90" s="116"/>
      <c r="AS90" s="116"/>
      <c r="AT90" s="117"/>
      <c r="AU90" s="520" t="s">
        <v>252</v>
      </c>
      <c r="AV90" s="520"/>
      <c r="AW90" s="520"/>
      <c r="AX90" s="521"/>
    </row>
    <row r="91" spans="1:60" ht="18.75" hidden="1" customHeight="1" x14ac:dyDescent="0.15">
      <c r="A91" s="851"/>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51"/>
      <c r="B92" s="415"/>
      <c r="C92" s="415"/>
      <c r="D92" s="415"/>
      <c r="E92" s="415"/>
      <c r="F92" s="416"/>
      <c r="G92" s="90"/>
      <c r="H92" s="91"/>
      <c r="I92" s="91"/>
      <c r="J92" s="91"/>
      <c r="K92" s="91"/>
      <c r="L92" s="91"/>
      <c r="M92" s="91"/>
      <c r="N92" s="91"/>
      <c r="O92" s="92"/>
      <c r="P92" s="91"/>
      <c r="Q92" s="501"/>
      <c r="R92" s="501"/>
      <c r="S92" s="501"/>
      <c r="T92" s="501"/>
      <c r="U92" s="501"/>
      <c r="V92" s="501"/>
      <c r="W92" s="501"/>
      <c r="X92" s="502"/>
      <c r="Y92" s="548" t="s">
        <v>61</v>
      </c>
      <c r="Z92" s="549"/>
      <c r="AA92" s="550"/>
      <c r="AB92" s="448"/>
      <c r="AC92" s="448"/>
      <c r="AD92" s="448"/>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51"/>
      <c r="B93" s="415"/>
      <c r="C93" s="415"/>
      <c r="D93" s="415"/>
      <c r="E93" s="415"/>
      <c r="F93" s="416"/>
      <c r="G93" s="93"/>
      <c r="H93" s="94"/>
      <c r="I93" s="94"/>
      <c r="J93" s="94"/>
      <c r="K93" s="94"/>
      <c r="L93" s="94"/>
      <c r="M93" s="94"/>
      <c r="N93" s="94"/>
      <c r="O93" s="95"/>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51"/>
      <c r="B94" s="516"/>
      <c r="C94" s="516"/>
      <c r="D94" s="516"/>
      <c r="E94" s="516"/>
      <c r="F94" s="517"/>
      <c r="G94" s="96"/>
      <c r="H94" s="97"/>
      <c r="I94" s="97"/>
      <c r="J94" s="97"/>
      <c r="K94" s="97"/>
      <c r="L94" s="97"/>
      <c r="M94" s="97"/>
      <c r="N94" s="97"/>
      <c r="O94" s="98"/>
      <c r="P94" s="162"/>
      <c r="Q94" s="162"/>
      <c r="R94" s="162"/>
      <c r="S94" s="162"/>
      <c r="T94" s="162"/>
      <c r="U94" s="162"/>
      <c r="V94" s="162"/>
      <c r="W94" s="162"/>
      <c r="X94" s="547"/>
      <c r="Y94" s="445" t="s">
        <v>13</v>
      </c>
      <c r="Z94" s="446"/>
      <c r="AA94" s="447"/>
      <c r="AB94" s="581" t="s">
        <v>14</v>
      </c>
      <c r="AC94" s="581"/>
      <c r="AD94" s="581"/>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51"/>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0"/>
      <c r="Z95" s="151"/>
      <c r="AA95" s="152"/>
      <c r="AB95" s="544" t="s">
        <v>11</v>
      </c>
      <c r="AC95" s="545"/>
      <c r="AD95" s="546"/>
      <c r="AE95" s="230" t="s">
        <v>454</v>
      </c>
      <c r="AF95" s="231"/>
      <c r="AG95" s="231"/>
      <c r="AH95" s="232"/>
      <c r="AI95" s="230" t="s">
        <v>451</v>
      </c>
      <c r="AJ95" s="231"/>
      <c r="AK95" s="231"/>
      <c r="AL95" s="232"/>
      <c r="AM95" s="236" t="s">
        <v>446</v>
      </c>
      <c r="AN95" s="236"/>
      <c r="AO95" s="236"/>
      <c r="AP95" s="230"/>
      <c r="AQ95" s="145" t="s">
        <v>306</v>
      </c>
      <c r="AR95" s="116"/>
      <c r="AS95" s="116"/>
      <c r="AT95" s="117"/>
      <c r="AU95" s="520" t="s">
        <v>252</v>
      </c>
      <c r="AV95" s="520"/>
      <c r="AW95" s="520"/>
      <c r="AX95" s="521"/>
      <c r="AY95" s="10"/>
      <c r="AZ95" s="10"/>
      <c r="BA95" s="10"/>
      <c r="BB95" s="10"/>
      <c r="BC95" s="10"/>
      <c r="BD95" s="10"/>
      <c r="BE95" s="10"/>
      <c r="BF95" s="10"/>
      <c r="BG95" s="10"/>
      <c r="BH95" s="10"/>
    </row>
    <row r="96" spans="1:60" ht="18.75" hidden="1" customHeight="1" x14ac:dyDescent="0.15">
      <c r="A96" s="851"/>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51"/>
      <c r="B97" s="415"/>
      <c r="C97" s="415"/>
      <c r="D97" s="415"/>
      <c r="E97" s="415"/>
      <c r="F97" s="416"/>
      <c r="G97" s="90"/>
      <c r="H97" s="91"/>
      <c r="I97" s="91"/>
      <c r="J97" s="91"/>
      <c r="K97" s="91"/>
      <c r="L97" s="91"/>
      <c r="M97" s="91"/>
      <c r="N97" s="91"/>
      <c r="O97" s="92"/>
      <c r="P97" s="91"/>
      <c r="Q97" s="501"/>
      <c r="R97" s="501"/>
      <c r="S97" s="501"/>
      <c r="T97" s="501"/>
      <c r="U97" s="501"/>
      <c r="V97" s="501"/>
      <c r="W97" s="501"/>
      <c r="X97" s="502"/>
      <c r="Y97" s="548" t="s">
        <v>61</v>
      </c>
      <c r="Z97" s="549"/>
      <c r="AA97" s="550"/>
      <c r="AB97" s="455"/>
      <c r="AC97" s="456"/>
      <c r="AD97" s="457"/>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51"/>
      <c r="B98" s="415"/>
      <c r="C98" s="415"/>
      <c r="D98" s="415"/>
      <c r="E98" s="415"/>
      <c r="F98" s="416"/>
      <c r="G98" s="93"/>
      <c r="H98" s="94"/>
      <c r="I98" s="94"/>
      <c r="J98" s="94"/>
      <c r="K98" s="94"/>
      <c r="L98" s="94"/>
      <c r="M98" s="94"/>
      <c r="N98" s="94"/>
      <c r="O98" s="95"/>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52"/>
      <c r="B99" s="417"/>
      <c r="C99" s="417"/>
      <c r="D99" s="417"/>
      <c r="E99" s="417"/>
      <c r="F99" s="418"/>
      <c r="G99" s="567"/>
      <c r="H99" s="201"/>
      <c r="I99" s="201"/>
      <c r="J99" s="201"/>
      <c r="K99" s="201"/>
      <c r="L99" s="201"/>
      <c r="M99" s="201"/>
      <c r="N99" s="201"/>
      <c r="O99" s="568"/>
      <c r="P99" s="505"/>
      <c r="Q99" s="505"/>
      <c r="R99" s="505"/>
      <c r="S99" s="505"/>
      <c r="T99" s="505"/>
      <c r="U99" s="505"/>
      <c r="V99" s="505"/>
      <c r="W99" s="505"/>
      <c r="X99" s="506"/>
      <c r="Y99" s="881" t="s">
        <v>13</v>
      </c>
      <c r="Z99" s="882"/>
      <c r="AA99" s="883"/>
      <c r="AB99" s="878" t="s">
        <v>14</v>
      </c>
      <c r="AC99" s="879"/>
      <c r="AD99" s="880"/>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0"/>
      <c r="Z100" s="841"/>
      <c r="AA100" s="842"/>
      <c r="AB100" s="468" t="s">
        <v>11</v>
      </c>
      <c r="AC100" s="468"/>
      <c r="AD100" s="468"/>
      <c r="AE100" s="526" t="s">
        <v>454</v>
      </c>
      <c r="AF100" s="527"/>
      <c r="AG100" s="527"/>
      <c r="AH100" s="528"/>
      <c r="AI100" s="526" t="s">
        <v>451</v>
      </c>
      <c r="AJ100" s="527"/>
      <c r="AK100" s="527"/>
      <c r="AL100" s="528"/>
      <c r="AM100" s="526" t="s">
        <v>447</v>
      </c>
      <c r="AN100" s="527"/>
      <c r="AO100" s="527"/>
      <c r="AP100" s="528"/>
      <c r="AQ100" s="306" t="s">
        <v>440</v>
      </c>
      <c r="AR100" s="307"/>
      <c r="AS100" s="307"/>
      <c r="AT100" s="308"/>
      <c r="AU100" s="306" t="s">
        <v>437</v>
      </c>
      <c r="AV100" s="307"/>
      <c r="AW100" s="307"/>
      <c r="AX100" s="309"/>
    </row>
    <row r="101" spans="1:60" ht="23.25" customHeight="1" x14ac:dyDescent="0.15">
      <c r="A101" s="409"/>
      <c r="B101" s="410"/>
      <c r="C101" s="410"/>
      <c r="D101" s="410"/>
      <c r="E101" s="410"/>
      <c r="F101" s="411"/>
      <c r="G101" s="91" t="s">
        <v>510</v>
      </c>
      <c r="H101" s="91"/>
      <c r="I101" s="91"/>
      <c r="J101" s="91"/>
      <c r="K101" s="91"/>
      <c r="L101" s="91"/>
      <c r="M101" s="91"/>
      <c r="N101" s="91"/>
      <c r="O101" s="91"/>
      <c r="P101" s="91"/>
      <c r="Q101" s="91"/>
      <c r="R101" s="91"/>
      <c r="S101" s="91"/>
      <c r="T101" s="91"/>
      <c r="U101" s="91"/>
      <c r="V101" s="91"/>
      <c r="W101" s="91"/>
      <c r="X101" s="92"/>
      <c r="Y101" s="529" t="s">
        <v>54</v>
      </c>
      <c r="Z101" s="530"/>
      <c r="AA101" s="531"/>
      <c r="AB101" s="448" t="s">
        <v>477</v>
      </c>
      <c r="AC101" s="448"/>
      <c r="AD101" s="448"/>
      <c r="AE101" s="204" t="s">
        <v>489</v>
      </c>
      <c r="AF101" s="205"/>
      <c r="AG101" s="205"/>
      <c r="AH101" s="206"/>
      <c r="AI101" s="204" t="s">
        <v>489</v>
      </c>
      <c r="AJ101" s="205"/>
      <c r="AK101" s="205"/>
      <c r="AL101" s="206"/>
      <c r="AM101" s="204" t="s">
        <v>489</v>
      </c>
      <c r="AN101" s="205"/>
      <c r="AO101" s="205"/>
      <c r="AP101" s="206"/>
      <c r="AQ101" s="204" t="s">
        <v>489</v>
      </c>
      <c r="AR101" s="205"/>
      <c r="AS101" s="205"/>
      <c r="AT101" s="206"/>
      <c r="AU101" s="204" t="s">
        <v>489</v>
      </c>
      <c r="AV101" s="205"/>
      <c r="AW101" s="205"/>
      <c r="AX101" s="206"/>
    </row>
    <row r="102" spans="1:60" ht="23.25" customHeight="1" x14ac:dyDescent="0.15">
      <c r="A102" s="412"/>
      <c r="B102" s="413"/>
      <c r="C102" s="413"/>
      <c r="D102" s="413"/>
      <c r="E102" s="413"/>
      <c r="F102" s="414"/>
      <c r="G102" s="97"/>
      <c r="H102" s="97"/>
      <c r="I102" s="97"/>
      <c r="J102" s="97"/>
      <c r="K102" s="97"/>
      <c r="L102" s="97"/>
      <c r="M102" s="97"/>
      <c r="N102" s="97"/>
      <c r="O102" s="97"/>
      <c r="P102" s="97"/>
      <c r="Q102" s="97"/>
      <c r="R102" s="97"/>
      <c r="S102" s="97"/>
      <c r="T102" s="97"/>
      <c r="U102" s="97"/>
      <c r="V102" s="97"/>
      <c r="W102" s="97"/>
      <c r="X102" s="98"/>
      <c r="Y102" s="432" t="s">
        <v>55</v>
      </c>
      <c r="Z102" s="433"/>
      <c r="AA102" s="434"/>
      <c r="AB102" s="448" t="s">
        <v>499</v>
      </c>
      <c r="AC102" s="448"/>
      <c r="AD102" s="448"/>
      <c r="AE102" s="405" t="s">
        <v>489</v>
      </c>
      <c r="AF102" s="405"/>
      <c r="AG102" s="405"/>
      <c r="AH102" s="405"/>
      <c r="AI102" s="405" t="s">
        <v>489</v>
      </c>
      <c r="AJ102" s="405"/>
      <c r="AK102" s="405"/>
      <c r="AL102" s="405"/>
      <c r="AM102" s="405" t="s">
        <v>489</v>
      </c>
      <c r="AN102" s="405"/>
      <c r="AO102" s="405"/>
      <c r="AP102" s="405"/>
      <c r="AQ102" s="259">
        <v>1</v>
      </c>
      <c r="AR102" s="260"/>
      <c r="AS102" s="260"/>
      <c r="AT102" s="305"/>
      <c r="AU102" s="259" t="s">
        <v>489</v>
      </c>
      <c r="AV102" s="260"/>
      <c r="AW102" s="260"/>
      <c r="AX102" s="305"/>
    </row>
    <row r="103" spans="1:60" ht="31.5" hidden="1" customHeight="1" x14ac:dyDescent="0.15">
      <c r="A103" s="406" t="s">
        <v>396</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454</v>
      </c>
      <c r="AF103" s="403"/>
      <c r="AG103" s="403"/>
      <c r="AH103" s="404"/>
      <c r="AI103" s="402" t="s">
        <v>451</v>
      </c>
      <c r="AJ103" s="403"/>
      <c r="AK103" s="403"/>
      <c r="AL103" s="404"/>
      <c r="AM103" s="402" t="s">
        <v>447</v>
      </c>
      <c r="AN103" s="403"/>
      <c r="AO103" s="403"/>
      <c r="AP103" s="404"/>
      <c r="AQ103" s="270" t="s">
        <v>440</v>
      </c>
      <c r="AR103" s="271"/>
      <c r="AS103" s="271"/>
      <c r="AT103" s="310"/>
      <c r="AU103" s="270" t="s">
        <v>437</v>
      </c>
      <c r="AV103" s="271"/>
      <c r="AW103" s="271"/>
      <c r="AX103" s="272"/>
    </row>
    <row r="104" spans="1:60" ht="23.25" hidden="1" customHeight="1" x14ac:dyDescent="0.15">
      <c r="A104" s="409"/>
      <c r="B104" s="410"/>
      <c r="C104" s="410"/>
      <c r="D104" s="410"/>
      <c r="E104" s="410"/>
      <c r="F104" s="411"/>
      <c r="G104" s="91"/>
      <c r="H104" s="91"/>
      <c r="I104" s="91"/>
      <c r="J104" s="91"/>
      <c r="K104" s="91"/>
      <c r="L104" s="91"/>
      <c r="M104" s="91"/>
      <c r="N104" s="91"/>
      <c r="O104" s="91"/>
      <c r="P104" s="91"/>
      <c r="Q104" s="91"/>
      <c r="R104" s="91"/>
      <c r="S104" s="91"/>
      <c r="T104" s="91"/>
      <c r="U104" s="91"/>
      <c r="V104" s="91"/>
      <c r="W104" s="91"/>
      <c r="X104" s="92"/>
      <c r="Y104" s="452" t="s">
        <v>54</v>
      </c>
      <c r="Z104" s="453"/>
      <c r="AA104" s="454"/>
      <c r="AB104" s="532"/>
      <c r="AC104" s="533"/>
      <c r="AD104" s="53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2"/>
      <c r="B105" s="413"/>
      <c r="C105" s="413"/>
      <c r="D105" s="413"/>
      <c r="E105" s="413"/>
      <c r="F105" s="414"/>
      <c r="G105" s="97"/>
      <c r="H105" s="97"/>
      <c r="I105" s="97"/>
      <c r="J105" s="97"/>
      <c r="K105" s="97"/>
      <c r="L105" s="97"/>
      <c r="M105" s="97"/>
      <c r="N105" s="97"/>
      <c r="O105" s="97"/>
      <c r="P105" s="97"/>
      <c r="Q105" s="97"/>
      <c r="R105" s="97"/>
      <c r="S105" s="97"/>
      <c r="T105" s="97"/>
      <c r="U105" s="97"/>
      <c r="V105" s="97"/>
      <c r="W105" s="97"/>
      <c r="X105" s="98"/>
      <c r="Y105" s="432" t="s">
        <v>55</v>
      </c>
      <c r="Z105" s="535"/>
      <c r="AA105" s="536"/>
      <c r="AB105" s="455"/>
      <c r="AC105" s="456"/>
      <c r="AD105" s="457"/>
      <c r="AE105" s="405"/>
      <c r="AF105" s="405"/>
      <c r="AG105" s="405"/>
      <c r="AH105" s="405"/>
      <c r="AI105" s="405"/>
      <c r="AJ105" s="405"/>
      <c r="AK105" s="405"/>
      <c r="AL105" s="405"/>
      <c r="AM105" s="405"/>
      <c r="AN105" s="405"/>
      <c r="AO105" s="405"/>
      <c r="AP105" s="405"/>
      <c r="AQ105" s="204"/>
      <c r="AR105" s="205"/>
      <c r="AS105" s="205"/>
      <c r="AT105" s="206"/>
      <c r="AU105" s="259"/>
      <c r="AV105" s="260"/>
      <c r="AW105" s="260"/>
      <c r="AX105" s="305"/>
    </row>
    <row r="106" spans="1:60" ht="31.5" hidden="1" customHeight="1" x14ac:dyDescent="0.15">
      <c r="A106" s="406" t="s">
        <v>396</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454</v>
      </c>
      <c r="AF106" s="403"/>
      <c r="AG106" s="403"/>
      <c r="AH106" s="404"/>
      <c r="AI106" s="402" t="s">
        <v>451</v>
      </c>
      <c r="AJ106" s="403"/>
      <c r="AK106" s="403"/>
      <c r="AL106" s="404"/>
      <c r="AM106" s="402" t="s">
        <v>446</v>
      </c>
      <c r="AN106" s="403"/>
      <c r="AO106" s="403"/>
      <c r="AP106" s="404"/>
      <c r="AQ106" s="270" t="s">
        <v>440</v>
      </c>
      <c r="AR106" s="271"/>
      <c r="AS106" s="271"/>
      <c r="AT106" s="310"/>
      <c r="AU106" s="270" t="s">
        <v>437</v>
      </c>
      <c r="AV106" s="271"/>
      <c r="AW106" s="271"/>
      <c r="AX106" s="272"/>
    </row>
    <row r="107" spans="1:60" ht="23.25" hidden="1" customHeight="1" x14ac:dyDescent="0.15">
      <c r="A107" s="409"/>
      <c r="B107" s="410"/>
      <c r="C107" s="410"/>
      <c r="D107" s="410"/>
      <c r="E107" s="410"/>
      <c r="F107" s="411"/>
      <c r="G107" s="91"/>
      <c r="H107" s="91"/>
      <c r="I107" s="91"/>
      <c r="J107" s="91"/>
      <c r="K107" s="91"/>
      <c r="L107" s="91"/>
      <c r="M107" s="91"/>
      <c r="N107" s="91"/>
      <c r="O107" s="91"/>
      <c r="P107" s="91"/>
      <c r="Q107" s="91"/>
      <c r="R107" s="91"/>
      <c r="S107" s="91"/>
      <c r="T107" s="91"/>
      <c r="U107" s="91"/>
      <c r="V107" s="91"/>
      <c r="W107" s="91"/>
      <c r="X107" s="92"/>
      <c r="Y107" s="452" t="s">
        <v>54</v>
      </c>
      <c r="Z107" s="453"/>
      <c r="AA107" s="454"/>
      <c r="AB107" s="532"/>
      <c r="AC107" s="533"/>
      <c r="AD107" s="534"/>
      <c r="AE107" s="405"/>
      <c r="AF107" s="405"/>
      <c r="AG107" s="405"/>
      <c r="AH107" s="405"/>
      <c r="AI107" s="405"/>
      <c r="AJ107" s="405"/>
      <c r="AK107" s="405"/>
      <c r="AL107" s="405"/>
      <c r="AM107" s="405"/>
      <c r="AN107" s="405"/>
      <c r="AO107" s="405"/>
      <c r="AP107" s="405"/>
      <c r="AQ107" s="204"/>
      <c r="AR107" s="205"/>
      <c r="AS107" s="205"/>
      <c r="AT107" s="206"/>
      <c r="AU107" s="204"/>
      <c r="AV107" s="205"/>
      <c r="AW107" s="205"/>
      <c r="AX107" s="206"/>
    </row>
    <row r="108" spans="1:60" ht="23.25" hidden="1" customHeight="1" x14ac:dyDescent="0.15">
      <c r="A108" s="412"/>
      <c r="B108" s="413"/>
      <c r="C108" s="413"/>
      <c r="D108" s="413"/>
      <c r="E108" s="413"/>
      <c r="F108" s="414"/>
      <c r="G108" s="97"/>
      <c r="H108" s="97"/>
      <c r="I108" s="97"/>
      <c r="J108" s="97"/>
      <c r="K108" s="97"/>
      <c r="L108" s="97"/>
      <c r="M108" s="97"/>
      <c r="N108" s="97"/>
      <c r="O108" s="97"/>
      <c r="P108" s="97"/>
      <c r="Q108" s="97"/>
      <c r="R108" s="97"/>
      <c r="S108" s="97"/>
      <c r="T108" s="97"/>
      <c r="U108" s="97"/>
      <c r="V108" s="97"/>
      <c r="W108" s="97"/>
      <c r="X108" s="98"/>
      <c r="Y108" s="432" t="s">
        <v>55</v>
      </c>
      <c r="Z108" s="535"/>
      <c r="AA108" s="536"/>
      <c r="AB108" s="455"/>
      <c r="AC108" s="456"/>
      <c r="AD108" s="457"/>
      <c r="AE108" s="405"/>
      <c r="AF108" s="405"/>
      <c r="AG108" s="405"/>
      <c r="AH108" s="405"/>
      <c r="AI108" s="405"/>
      <c r="AJ108" s="405"/>
      <c r="AK108" s="405"/>
      <c r="AL108" s="405"/>
      <c r="AM108" s="405"/>
      <c r="AN108" s="405"/>
      <c r="AO108" s="405"/>
      <c r="AP108" s="405"/>
      <c r="AQ108" s="204"/>
      <c r="AR108" s="205"/>
      <c r="AS108" s="205"/>
      <c r="AT108" s="206"/>
      <c r="AU108" s="259"/>
      <c r="AV108" s="260"/>
      <c r="AW108" s="260"/>
      <c r="AX108" s="305"/>
    </row>
    <row r="109" spans="1:60" ht="31.5" hidden="1" customHeight="1" x14ac:dyDescent="0.15">
      <c r="A109" s="406" t="s">
        <v>396</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454</v>
      </c>
      <c r="AF109" s="403"/>
      <c r="AG109" s="403"/>
      <c r="AH109" s="404"/>
      <c r="AI109" s="402" t="s">
        <v>451</v>
      </c>
      <c r="AJ109" s="403"/>
      <c r="AK109" s="403"/>
      <c r="AL109" s="404"/>
      <c r="AM109" s="402" t="s">
        <v>447</v>
      </c>
      <c r="AN109" s="403"/>
      <c r="AO109" s="403"/>
      <c r="AP109" s="404"/>
      <c r="AQ109" s="270" t="s">
        <v>440</v>
      </c>
      <c r="AR109" s="271"/>
      <c r="AS109" s="271"/>
      <c r="AT109" s="310"/>
      <c r="AU109" s="270" t="s">
        <v>437</v>
      </c>
      <c r="AV109" s="271"/>
      <c r="AW109" s="271"/>
      <c r="AX109" s="272"/>
    </row>
    <row r="110" spans="1:60" ht="23.25" hidden="1" customHeight="1" x14ac:dyDescent="0.15">
      <c r="A110" s="409"/>
      <c r="B110" s="410"/>
      <c r="C110" s="410"/>
      <c r="D110" s="410"/>
      <c r="E110" s="410"/>
      <c r="F110" s="411"/>
      <c r="G110" s="91"/>
      <c r="H110" s="91"/>
      <c r="I110" s="91"/>
      <c r="J110" s="91"/>
      <c r="K110" s="91"/>
      <c r="L110" s="91"/>
      <c r="M110" s="91"/>
      <c r="N110" s="91"/>
      <c r="O110" s="91"/>
      <c r="P110" s="91"/>
      <c r="Q110" s="91"/>
      <c r="R110" s="91"/>
      <c r="S110" s="91"/>
      <c r="T110" s="91"/>
      <c r="U110" s="91"/>
      <c r="V110" s="91"/>
      <c r="W110" s="91"/>
      <c r="X110" s="92"/>
      <c r="Y110" s="452" t="s">
        <v>54</v>
      </c>
      <c r="Z110" s="453"/>
      <c r="AA110" s="454"/>
      <c r="AB110" s="532"/>
      <c r="AC110" s="533"/>
      <c r="AD110" s="534"/>
      <c r="AE110" s="405"/>
      <c r="AF110" s="405"/>
      <c r="AG110" s="405"/>
      <c r="AH110" s="405"/>
      <c r="AI110" s="405"/>
      <c r="AJ110" s="405"/>
      <c r="AK110" s="405"/>
      <c r="AL110" s="405"/>
      <c r="AM110" s="405"/>
      <c r="AN110" s="405"/>
      <c r="AO110" s="405"/>
      <c r="AP110" s="405"/>
      <c r="AQ110" s="204"/>
      <c r="AR110" s="205"/>
      <c r="AS110" s="205"/>
      <c r="AT110" s="206"/>
      <c r="AU110" s="204"/>
      <c r="AV110" s="205"/>
      <c r="AW110" s="205"/>
      <c r="AX110" s="206"/>
    </row>
    <row r="111" spans="1:60" ht="23.25" hidden="1" customHeight="1" x14ac:dyDescent="0.15">
      <c r="A111" s="412"/>
      <c r="B111" s="413"/>
      <c r="C111" s="413"/>
      <c r="D111" s="413"/>
      <c r="E111" s="413"/>
      <c r="F111" s="414"/>
      <c r="G111" s="97"/>
      <c r="H111" s="97"/>
      <c r="I111" s="97"/>
      <c r="J111" s="97"/>
      <c r="K111" s="97"/>
      <c r="L111" s="97"/>
      <c r="M111" s="97"/>
      <c r="N111" s="97"/>
      <c r="O111" s="97"/>
      <c r="P111" s="97"/>
      <c r="Q111" s="97"/>
      <c r="R111" s="97"/>
      <c r="S111" s="97"/>
      <c r="T111" s="97"/>
      <c r="U111" s="97"/>
      <c r="V111" s="97"/>
      <c r="W111" s="97"/>
      <c r="X111" s="98"/>
      <c r="Y111" s="432" t="s">
        <v>55</v>
      </c>
      <c r="Z111" s="535"/>
      <c r="AA111" s="536"/>
      <c r="AB111" s="455"/>
      <c r="AC111" s="456"/>
      <c r="AD111" s="457"/>
      <c r="AE111" s="405"/>
      <c r="AF111" s="405"/>
      <c r="AG111" s="405"/>
      <c r="AH111" s="405"/>
      <c r="AI111" s="405"/>
      <c r="AJ111" s="405"/>
      <c r="AK111" s="405"/>
      <c r="AL111" s="405"/>
      <c r="AM111" s="405"/>
      <c r="AN111" s="405"/>
      <c r="AO111" s="405"/>
      <c r="AP111" s="405"/>
      <c r="AQ111" s="204"/>
      <c r="AR111" s="205"/>
      <c r="AS111" s="205"/>
      <c r="AT111" s="206"/>
      <c r="AU111" s="259"/>
      <c r="AV111" s="260"/>
      <c r="AW111" s="260"/>
      <c r="AX111" s="305"/>
    </row>
    <row r="112" spans="1:60" ht="31.5" hidden="1" customHeight="1" x14ac:dyDescent="0.15">
      <c r="A112" s="406" t="s">
        <v>396</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454</v>
      </c>
      <c r="AF112" s="403"/>
      <c r="AG112" s="403"/>
      <c r="AH112" s="404"/>
      <c r="AI112" s="402" t="s">
        <v>451</v>
      </c>
      <c r="AJ112" s="403"/>
      <c r="AK112" s="403"/>
      <c r="AL112" s="404"/>
      <c r="AM112" s="402" t="s">
        <v>446</v>
      </c>
      <c r="AN112" s="403"/>
      <c r="AO112" s="403"/>
      <c r="AP112" s="404"/>
      <c r="AQ112" s="270" t="s">
        <v>440</v>
      </c>
      <c r="AR112" s="271"/>
      <c r="AS112" s="271"/>
      <c r="AT112" s="310"/>
      <c r="AU112" s="270" t="s">
        <v>437</v>
      </c>
      <c r="AV112" s="271"/>
      <c r="AW112" s="271"/>
      <c r="AX112" s="272"/>
    </row>
    <row r="113" spans="1:50" ht="23.25" hidden="1" customHeight="1" x14ac:dyDescent="0.15">
      <c r="A113" s="409"/>
      <c r="B113" s="410"/>
      <c r="C113" s="410"/>
      <c r="D113" s="410"/>
      <c r="E113" s="410"/>
      <c r="F113" s="411"/>
      <c r="G113" s="91"/>
      <c r="H113" s="91"/>
      <c r="I113" s="91"/>
      <c r="J113" s="91"/>
      <c r="K113" s="91"/>
      <c r="L113" s="91"/>
      <c r="M113" s="91"/>
      <c r="N113" s="91"/>
      <c r="O113" s="91"/>
      <c r="P113" s="91"/>
      <c r="Q113" s="91"/>
      <c r="R113" s="91"/>
      <c r="S113" s="91"/>
      <c r="T113" s="91"/>
      <c r="U113" s="91"/>
      <c r="V113" s="91"/>
      <c r="W113" s="91"/>
      <c r="X113" s="92"/>
      <c r="Y113" s="452" t="s">
        <v>54</v>
      </c>
      <c r="Z113" s="453"/>
      <c r="AA113" s="454"/>
      <c r="AB113" s="532"/>
      <c r="AC113" s="533"/>
      <c r="AD113" s="534"/>
      <c r="AE113" s="405"/>
      <c r="AF113" s="405"/>
      <c r="AG113" s="405"/>
      <c r="AH113" s="405"/>
      <c r="AI113" s="405"/>
      <c r="AJ113" s="405"/>
      <c r="AK113" s="405"/>
      <c r="AL113" s="405"/>
      <c r="AM113" s="405"/>
      <c r="AN113" s="405"/>
      <c r="AO113" s="405"/>
      <c r="AP113" s="405"/>
      <c r="AQ113" s="204"/>
      <c r="AR113" s="205"/>
      <c r="AS113" s="205"/>
      <c r="AT113" s="206"/>
      <c r="AU113" s="204"/>
      <c r="AV113" s="205"/>
      <c r="AW113" s="205"/>
      <c r="AX113" s="206"/>
    </row>
    <row r="114" spans="1:50" ht="23.25" hidden="1" customHeight="1" x14ac:dyDescent="0.15">
      <c r="A114" s="412"/>
      <c r="B114" s="413"/>
      <c r="C114" s="413"/>
      <c r="D114" s="413"/>
      <c r="E114" s="413"/>
      <c r="F114" s="414"/>
      <c r="G114" s="97"/>
      <c r="H114" s="97"/>
      <c r="I114" s="97"/>
      <c r="J114" s="97"/>
      <c r="K114" s="97"/>
      <c r="L114" s="97"/>
      <c r="M114" s="97"/>
      <c r="N114" s="97"/>
      <c r="O114" s="97"/>
      <c r="P114" s="97"/>
      <c r="Q114" s="97"/>
      <c r="R114" s="97"/>
      <c r="S114" s="97"/>
      <c r="T114" s="97"/>
      <c r="U114" s="97"/>
      <c r="V114" s="97"/>
      <c r="W114" s="97"/>
      <c r="X114" s="98"/>
      <c r="Y114" s="432" t="s">
        <v>55</v>
      </c>
      <c r="Z114" s="535"/>
      <c r="AA114" s="536"/>
      <c r="AB114" s="455"/>
      <c r="AC114" s="456"/>
      <c r="AD114" s="457"/>
      <c r="AE114" s="405"/>
      <c r="AF114" s="405"/>
      <c r="AG114" s="405"/>
      <c r="AH114" s="405"/>
      <c r="AI114" s="405"/>
      <c r="AJ114" s="405"/>
      <c r="AK114" s="405"/>
      <c r="AL114" s="405"/>
      <c r="AM114" s="405"/>
      <c r="AN114" s="405"/>
      <c r="AO114" s="405"/>
      <c r="AP114" s="405"/>
      <c r="AQ114" s="204"/>
      <c r="AR114" s="205"/>
      <c r="AS114" s="205"/>
      <c r="AT114" s="206"/>
      <c r="AU114" s="204"/>
      <c r="AV114" s="205"/>
      <c r="AW114" s="205"/>
      <c r="AX114" s="206"/>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454</v>
      </c>
      <c r="AF115" s="403"/>
      <c r="AG115" s="403"/>
      <c r="AH115" s="404"/>
      <c r="AI115" s="402" t="s">
        <v>451</v>
      </c>
      <c r="AJ115" s="403"/>
      <c r="AK115" s="403"/>
      <c r="AL115" s="404"/>
      <c r="AM115" s="402" t="s">
        <v>446</v>
      </c>
      <c r="AN115" s="403"/>
      <c r="AO115" s="403"/>
      <c r="AP115" s="404"/>
      <c r="AQ115" s="578" t="s">
        <v>441</v>
      </c>
      <c r="AR115" s="579"/>
      <c r="AS115" s="579"/>
      <c r="AT115" s="579"/>
      <c r="AU115" s="579"/>
      <c r="AV115" s="579"/>
      <c r="AW115" s="579"/>
      <c r="AX115" s="580"/>
    </row>
    <row r="116" spans="1:50" ht="23.25" customHeight="1" x14ac:dyDescent="0.15">
      <c r="A116" s="426"/>
      <c r="B116" s="427"/>
      <c r="C116" s="427"/>
      <c r="D116" s="427"/>
      <c r="E116" s="427"/>
      <c r="F116" s="428"/>
      <c r="G116" s="380" t="s">
        <v>511</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500</v>
      </c>
      <c r="AC116" s="450"/>
      <c r="AD116" s="451"/>
      <c r="AE116" s="405" t="s">
        <v>502</v>
      </c>
      <c r="AF116" s="405"/>
      <c r="AG116" s="405"/>
      <c r="AH116" s="405"/>
      <c r="AI116" s="405" t="s">
        <v>502</v>
      </c>
      <c r="AJ116" s="405"/>
      <c r="AK116" s="405"/>
      <c r="AL116" s="405"/>
      <c r="AM116" s="405" t="s">
        <v>504</v>
      </c>
      <c r="AN116" s="405"/>
      <c r="AO116" s="405"/>
      <c r="AP116" s="405"/>
      <c r="AQ116" s="204">
        <v>11.9</v>
      </c>
      <c r="AR116" s="205"/>
      <c r="AS116" s="205"/>
      <c r="AT116" s="205"/>
      <c r="AU116" s="205"/>
      <c r="AV116" s="205"/>
      <c r="AW116" s="205"/>
      <c r="AX116" s="207"/>
    </row>
    <row r="117" spans="1:50" ht="46.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501</v>
      </c>
      <c r="AC117" s="460"/>
      <c r="AD117" s="461"/>
      <c r="AE117" s="538" t="s">
        <v>503</v>
      </c>
      <c r="AF117" s="538"/>
      <c r="AG117" s="538"/>
      <c r="AH117" s="538"/>
      <c r="AI117" s="538" t="s">
        <v>502</v>
      </c>
      <c r="AJ117" s="538"/>
      <c r="AK117" s="538"/>
      <c r="AL117" s="538"/>
      <c r="AM117" s="538" t="s">
        <v>502</v>
      </c>
      <c r="AN117" s="538"/>
      <c r="AO117" s="538"/>
      <c r="AP117" s="538"/>
      <c r="AQ117" s="538" t="s">
        <v>515</v>
      </c>
      <c r="AR117" s="538"/>
      <c r="AS117" s="538"/>
      <c r="AT117" s="538"/>
      <c r="AU117" s="538"/>
      <c r="AV117" s="538"/>
      <c r="AW117" s="538"/>
      <c r="AX117" s="539"/>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454</v>
      </c>
      <c r="AF118" s="403"/>
      <c r="AG118" s="403"/>
      <c r="AH118" s="404"/>
      <c r="AI118" s="402" t="s">
        <v>451</v>
      </c>
      <c r="AJ118" s="403"/>
      <c r="AK118" s="403"/>
      <c r="AL118" s="404"/>
      <c r="AM118" s="402" t="s">
        <v>446</v>
      </c>
      <c r="AN118" s="403"/>
      <c r="AO118" s="403"/>
      <c r="AP118" s="404"/>
      <c r="AQ118" s="578" t="s">
        <v>441</v>
      </c>
      <c r="AR118" s="579"/>
      <c r="AS118" s="579"/>
      <c r="AT118" s="579"/>
      <c r="AU118" s="579"/>
      <c r="AV118" s="579"/>
      <c r="AW118" s="579"/>
      <c r="AX118" s="580"/>
    </row>
    <row r="119" spans="1:50" ht="23.25" hidden="1" customHeight="1" x14ac:dyDescent="0.15">
      <c r="A119" s="426"/>
      <c r="B119" s="427"/>
      <c r="C119" s="427"/>
      <c r="D119" s="427"/>
      <c r="E119" s="427"/>
      <c r="F119" s="428"/>
      <c r="G119" s="380" t="s">
        <v>403</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7"/>
    </row>
    <row r="120" spans="1:50" ht="46.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402</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454</v>
      </c>
      <c r="AF121" s="403"/>
      <c r="AG121" s="403"/>
      <c r="AH121" s="404"/>
      <c r="AI121" s="402" t="s">
        <v>451</v>
      </c>
      <c r="AJ121" s="403"/>
      <c r="AK121" s="403"/>
      <c r="AL121" s="404"/>
      <c r="AM121" s="402" t="s">
        <v>446</v>
      </c>
      <c r="AN121" s="403"/>
      <c r="AO121" s="403"/>
      <c r="AP121" s="404"/>
      <c r="AQ121" s="578" t="s">
        <v>441</v>
      </c>
      <c r="AR121" s="579"/>
      <c r="AS121" s="579"/>
      <c r="AT121" s="579"/>
      <c r="AU121" s="579"/>
      <c r="AV121" s="579"/>
      <c r="AW121" s="579"/>
      <c r="AX121" s="580"/>
    </row>
    <row r="122" spans="1:50" ht="23.25" hidden="1" customHeight="1" x14ac:dyDescent="0.15">
      <c r="A122" s="426"/>
      <c r="B122" s="427"/>
      <c r="C122" s="427"/>
      <c r="D122" s="427"/>
      <c r="E122" s="427"/>
      <c r="F122" s="428"/>
      <c r="G122" s="380" t="s">
        <v>404</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405</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455</v>
      </c>
      <c r="AF124" s="403"/>
      <c r="AG124" s="403"/>
      <c r="AH124" s="404"/>
      <c r="AI124" s="402" t="s">
        <v>451</v>
      </c>
      <c r="AJ124" s="403"/>
      <c r="AK124" s="403"/>
      <c r="AL124" s="404"/>
      <c r="AM124" s="402" t="s">
        <v>446</v>
      </c>
      <c r="AN124" s="403"/>
      <c r="AO124" s="403"/>
      <c r="AP124" s="404"/>
      <c r="AQ124" s="578" t="s">
        <v>441</v>
      </c>
      <c r="AR124" s="579"/>
      <c r="AS124" s="579"/>
      <c r="AT124" s="579"/>
      <c r="AU124" s="579"/>
      <c r="AV124" s="579"/>
      <c r="AW124" s="579"/>
      <c r="AX124" s="580"/>
    </row>
    <row r="125" spans="1:50" ht="23.25" hidden="1" customHeight="1" x14ac:dyDescent="0.15">
      <c r="A125" s="426"/>
      <c r="B125" s="427"/>
      <c r="C125" s="427"/>
      <c r="D125" s="427"/>
      <c r="E125" s="427"/>
      <c r="F125" s="428"/>
      <c r="G125" s="380" t="s">
        <v>404</v>
      </c>
      <c r="H125" s="380"/>
      <c r="I125" s="380"/>
      <c r="J125" s="380"/>
      <c r="K125" s="380"/>
      <c r="L125" s="380"/>
      <c r="M125" s="380"/>
      <c r="N125" s="380"/>
      <c r="O125" s="380"/>
      <c r="P125" s="380"/>
      <c r="Q125" s="380"/>
      <c r="R125" s="380"/>
      <c r="S125" s="380"/>
      <c r="T125" s="380"/>
      <c r="U125" s="380"/>
      <c r="V125" s="380"/>
      <c r="W125" s="380"/>
      <c r="X125" s="915"/>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6"/>
      <c r="Y126" s="458" t="s">
        <v>48</v>
      </c>
      <c r="Z126" s="433"/>
      <c r="AA126" s="434"/>
      <c r="AB126" s="459" t="s">
        <v>402</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18" t="s">
        <v>15</v>
      </c>
      <c r="B127" s="427"/>
      <c r="C127" s="427"/>
      <c r="D127" s="427"/>
      <c r="E127" s="427"/>
      <c r="F127" s="428"/>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2" t="s">
        <v>454</v>
      </c>
      <c r="AF127" s="403"/>
      <c r="AG127" s="403"/>
      <c r="AH127" s="404"/>
      <c r="AI127" s="402" t="s">
        <v>451</v>
      </c>
      <c r="AJ127" s="403"/>
      <c r="AK127" s="403"/>
      <c r="AL127" s="404"/>
      <c r="AM127" s="402" t="s">
        <v>446</v>
      </c>
      <c r="AN127" s="403"/>
      <c r="AO127" s="403"/>
      <c r="AP127" s="404"/>
      <c r="AQ127" s="578" t="s">
        <v>441</v>
      </c>
      <c r="AR127" s="579"/>
      <c r="AS127" s="579"/>
      <c r="AT127" s="579"/>
      <c r="AU127" s="579"/>
      <c r="AV127" s="579"/>
      <c r="AW127" s="579"/>
      <c r="AX127" s="580"/>
    </row>
    <row r="128" spans="1:50" ht="23.25" hidden="1" customHeight="1" x14ac:dyDescent="0.15">
      <c r="A128" s="426"/>
      <c r="B128" s="427"/>
      <c r="C128" s="427"/>
      <c r="D128" s="427"/>
      <c r="E128" s="427"/>
      <c r="F128" s="428"/>
      <c r="G128" s="380" t="s">
        <v>404</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402</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c r="K430" s="887"/>
      <c r="L430" s="887"/>
      <c r="M430" s="887"/>
      <c r="N430" s="887"/>
      <c r="O430" s="887"/>
      <c r="P430" s="887"/>
      <c r="Q430" s="887"/>
      <c r="R430" s="887"/>
      <c r="S430" s="887"/>
      <c r="T430" s="88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9"/>
    </row>
    <row r="431" spans="1:50" ht="18.75" hidden="1" customHeight="1" x14ac:dyDescent="0.15">
      <c r="A431" s="175"/>
      <c r="B431" s="172"/>
      <c r="C431" s="166"/>
      <c r="D431" s="172"/>
      <c r="E431" s="329" t="s">
        <v>315</v>
      </c>
      <c r="F431" s="330"/>
      <c r="G431" s="331"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314</v>
      </c>
      <c r="AF431" s="325"/>
      <c r="AG431" s="325"/>
      <c r="AH431" s="326"/>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7"/>
      <c r="AR432" s="186"/>
      <c r="AS432" s="119" t="s">
        <v>307</v>
      </c>
      <c r="AT432" s="120"/>
      <c r="AU432" s="186"/>
      <c r="AV432" s="186"/>
      <c r="AW432" s="119" t="s">
        <v>296</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297</v>
      </c>
      <c r="AC435" s="566"/>
      <c r="AD435" s="566"/>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315</v>
      </c>
      <c r="F436" s="330"/>
      <c r="G436" s="331"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314</v>
      </c>
      <c r="AF436" s="325"/>
      <c r="AG436" s="325"/>
      <c r="AH436" s="326"/>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7"/>
      <c r="AR437" s="186"/>
      <c r="AS437" s="119" t="s">
        <v>307</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297</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315</v>
      </c>
      <c r="F441" s="330"/>
      <c r="G441" s="331"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314</v>
      </c>
      <c r="AF441" s="325"/>
      <c r="AG441" s="325"/>
      <c r="AH441" s="326"/>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7"/>
      <c r="AR442" s="186"/>
      <c r="AS442" s="119" t="s">
        <v>307</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297</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315</v>
      </c>
      <c r="F446" s="330"/>
      <c r="G446" s="331"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314</v>
      </c>
      <c r="AF446" s="325"/>
      <c r="AG446" s="325"/>
      <c r="AH446" s="326"/>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7"/>
      <c r="AR447" s="186"/>
      <c r="AS447" s="119" t="s">
        <v>307</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297</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315</v>
      </c>
      <c r="F451" s="330"/>
      <c r="G451" s="331"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314</v>
      </c>
      <c r="AF451" s="325"/>
      <c r="AG451" s="325"/>
      <c r="AH451" s="326"/>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7"/>
      <c r="AR452" s="186"/>
      <c r="AS452" s="119" t="s">
        <v>307</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297</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316</v>
      </c>
      <c r="F456" s="330"/>
      <c r="G456" s="331"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314</v>
      </c>
      <c r="AF456" s="325"/>
      <c r="AG456" s="325"/>
      <c r="AH456" s="326"/>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7"/>
      <c r="AR457" s="186"/>
      <c r="AS457" s="119" t="s">
        <v>307</v>
      </c>
      <c r="AT457" s="120"/>
      <c r="AU457" s="186"/>
      <c r="AV457" s="186"/>
      <c r="AW457" s="119" t="s">
        <v>296</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316</v>
      </c>
      <c r="F461" s="330"/>
      <c r="G461" s="331"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314</v>
      </c>
      <c r="AF461" s="325"/>
      <c r="AG461" s="325"/>
      <c r="AH461" s="326"/>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7"/>
      <c r="AR462" s="186"/>
      <c r="AS462" s="119" t="s">
        <v>307</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316</v>
      </c>
      <c r="F466" s="330"/>
      <c r="G466" s="331"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314</v>
      </c>
      <c r="AF466" s="325"/>
      <c r="AG466" s="325"/>
      <c r="AH466" s="326"/>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7"/>
      <c r="AR467" s="186"/>
      <c r="AS467" s="119" t="s">
        <v>307</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316</v>
      </c>
      <c r="F471" s="330"/>
      <c r="G471" s="331"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314</v>
      </c>
      <c r="AF471" s="325"/>
      <c r="AG471" s="325"/>
      <c r="AH471" s="326"/>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7"/>
      <c r="AR472" s="186"/>
      <c r="AS472" s="119" t="s">
        <v>307</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316</v>
      </c>
      <c r="F476" s="330"/>
      <c r="G476" s="331"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314</v>
      </c>
      <c r="AF476" s="325"/>
      <c r="AG476" s="325"/>
      <c r="AH476" s="326"/>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7"/>
      <c r="AR477" s="186"/>
      <c r="AS477" s="119" t="s">
        <v>307</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9"/>
    </row>
    <row r="485" spans="1:50" ht="18.75" hidden="1" customHeight="1" x14ac:dyDescent="0.15">
      <c r="A485" s="175"/>
      <c r="B485" s="172"/>
      <c r="C485" s="166"/>
      <c r="D485" s="172"/>
      <c r="E485" s="329" t="s">
        <v>315</v>
      </c>
      <c r="F485" s="330"/>
      <c r="G485" s="331"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314</v>
      </c>
      <c r="AF485" s="325"/>
      <c r="AG485" s="325"/>
      <c r="AH485" s="326"/>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7"/>
      <c r="AR486" s="186"/>
      <c r="AS486" s="119" t="s">
        <v>307</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297</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315</v>
      </c>
      <c r="F490" s="330"/>
      <c r="G490" s="331"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314</v>
      </c>
      <c r="AF490" s="325"/>
      <c r="AG490" s="325"/>
      <c r="AH490" s="326"/>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7"/>
      <c r="AR491" s="186"/>
      <c r="AS491" s="119" t="s">
        <v>307</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297</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315</v>
      </c>
      <c r="F495" s="330"/>
      <c r="G495" s="331"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314</v>
      </c>
      <c r="AF495" s="325"/>
      <c r="AG495" s="325"/>
      <c r="AH495" s="326"/>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7"/>
      <c r="AR496" s="186"/>
      <c r="AS496" s="119" t="s">
        <v>307</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297</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315</v>
      </c>
      <c r="F500" s="330"/>
      <c r="G500" s="331"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314</v>
      </c>
      <c r="AF500" s="325"/>
      <c r="AG500" s="325"/>
      <c r="AH500" s="326"/>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7"/>
      <c r="AR501" s="186"/>
      <c r="AS501" s="119" t="s">
        <v>307</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297</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315</v>
      </c>
      <c r="F505" s="330"/>
      <c r="G505" s="331"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314</v>
      </c>
      <c r="AF505" s="325"/>
      <c r="AG505" s="325"/>
      <c r="AH505" s="326"/>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7"/>
      <c r="AR506" s="186"/>
      <c r="AS506" s="119" t="s">
        <v>307</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297</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316</v>
      </c>
      <c r="F510" s="330"/>
      <c r="G510" s="331"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314</v>
      </c>
      <c r="AF510" s="325"/>
      <c r="AG510" s="325"/>
      <c r="AH510" s="326"/>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7"/>
      <c r="AR511" s="186"/>
      <c r="AS511" s="119" t="s">
        <v>307</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316</v>
      </c>
      <c r="F515" s="330"/>
      <c r="G515" s="331"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314</v>
      </c>
      <c r="AF515" s="325"/>
      <c r="AG515" s="325"/>
      <c r="AH515" s="326"/>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7"/>
      <c r="AR516" s="186"/>
      <c r="AS516" s="119" t="s">
        <v>307</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316</v>
      </c>
      <c r="F520" s="330"/>
      <c r="G520" s="331"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314</v>
      </c>
      <c r="AF520" s="325"/>
      <c r="AG520" s="325"/>
      <c r="AH520" s="326"/>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7"/>
      <c r="AR521" s="186"/>
      <c r="AS521" s="119" t="s">
        <v>307</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316</v>
      </c>
      <c r="F525" s="330"/>
      <c r="G525" s="331"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314</v>
      </c>
      <c r="AF525" s="325"/>
      <c r="AG525" s="325"/>
      <c r="AH525" s="326"/>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7"/>
      <c r="AR526" s="186"/>
      <c r="AS526" s="119" t="s">
        <v>307</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316</v>
      </c>
      <c r="F530" s="330"/>
      <c r="G530" s="331"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314</v>
      </c>
      <c r="AF530" s="325"/>
      <c r="AG530" s="325"/>
      <c r="AH530" s="326"/>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7"/>
      <c r="AR531" s="186"/>
      <c r="AS531" s="119" t="s">
        <v>307</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9"/>
    </row>
    <row r="539" spans="1:50" ht="18.75" hidden="1" customHeight="1" x14ac:dyDescent="0.15">
      <c r="A539" s="175"/>
      <c r="B539" s="172"/>
      <c r="C539" s="166"/>
      <c r="D539" s="172"/>
      <c r="E539" s="329" t="s">
        <v>315</v>
      </c>
      <c r="F539" s="330"/>
      <c r="G539" s="331"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314</v>
      </c>
      <c r="AF539" s="325"/>
      <c r="AG539" s="325"/>
      <c r="AH539" s="326"/>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7"/>
      <c r="AR540" s="186"/>
      <c r="AS540" s="119" t="s">
        <v>307</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297</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315</v>
      </c>
      <c r="F544" s="330"/>
      <c r="G544" s="331"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314</v>
      </c>
      <c r="AF544" s="325"/>
      <c r="AG544" s="325"/>
      <c r="AH544" s="326"/>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7"/>
      <c r="AR545" s="186"/>
      <c r="AS545" s="119" t="s">
        <v>307</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297</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315</v>
      </c>
      <c r="F549" s="330"/>
      <c r="G549" s="331"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314</v>
      </c>
      <c r="AF549" s="325"/>
      <c r="AG549" s="325"/>
      <c r="AH549" s="326"/>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7"/>
      <c r="AR550" s="186"/>
      <c r="AS550" s="119" t="s">
        <v>307</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297</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315</v>
      </c>
      <c r="F554" s="330"/>
      <c r="G554" s="331"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314</v>
      </c>
      <c r="AF554" s="325"/>
      <c r="AG554" s="325"/>
      <c r="AH554" s="326"/>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7"/>
      <c r="AR555" s="186"/>
      <c r="AS555" s="119" t="s">
        <v>307</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297</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315</v>
      </c>
      <c r="F559" s="330"/>
      <c r="G559" s="331"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314</v>
      </c>
      <c r="AF559" s="325"/>
      <c r="AG559" s="325"/>
      <c r="AH559" s="326"/>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7"/>
      <c r="AR560" s="186"/>
      <c r="AS560" s="119" t="s">
        <v>307</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297</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316</v>
      </c>
      <c r="F564" s="330"/>
      <c r="G564" s="331"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314</v>
      </c>
      <c r="AF564" s="325"/>
      <c r="AG564" s="325"/>
      <c r="AH564" s="326"/>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7"/>
      <c r="AR565" s="186"/>
      <c r="AS565" s="119" t="s">
        <v>307</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316</v>
      </c>
      <c r="F569" s="330"/>
      <c r="G569" s="331"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314</v>
      </c>
      <c r="AF569" s="325"/>
      <c r="AG569" s="325"/>
      <c r="AH569" s="326"/>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7"/>
      <c r="AR570" s="186"/>
      <c r="AS570" s="119" t="s">
        <v>307</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316</v>
      </c>
      <c r="F574" s="330"/>
      <c r="G574" s="331"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314</v>
      </c>
      <c r="AF574" s="325"/>
      <c r="AG574" s="325"/>
      <c r="AH574" s="326"/>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7"/>
      <c r="AR575" s="186"/>
      <c r="AS575" s="119" t="s">
        <v>307</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316</v>
      </c>
      <c r="F579" s="330"/>
      <c r="G579" s="331"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314</v>
      </c>
      <c r="AF579" s="325"/>
      <c r="AG579" s="325"/>
      <c r="AH579" s="326"/>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7"/>
      <c r="AR580" s="186"/>
      <c r="AS580" s="119" t="s">
        <v>307</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316</v>
      </c>
      <c r="F584" s="330"/>
      <c r="G584" s="331"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314</v>
      </c>
      <c r="AF584" s="325"/>
      <c r="AG584" s="325"/>
      <c r="AH584" s="326"/>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7"/>
      <c r="AR585" s="186"/>
      <c r="AS585" s="119" t="s">
        <v>307</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9"/>
    </row>
    <row r="593" spans="1:50" ht="18.75" hidden="1" customHeight="1" x14ac:dyDescent="0.15">
      <c r="A593" s="175"/>
      <c r="B593" s="172"/>
      <c r="C593" s="166"/>
      <c r="D593" s="172"/>
      <c r="E593" s="329" t="s">
        <v>315</v>
      </c>
      <c r="F593" s="330"/>
      <c r="G593" s="331"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314</v>
      </c>
      <c r="AF593" s="325"/>
      <c r="AG593" s="325"/>
      <c r="AH593" s="326"/>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7"/>
      <c r="AR594" s="186"/>
      <c r="AS594" s="119" t="s">
        <v>307</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297</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315</v>
      </c>
      <c r="F598" s="330"/>
      <c r="G598" s="331"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314</v>
      </c>
      <c r="AF598" s="325"/>
      <c r="AG598" s="325"/>
      <c r="AH598" s="326"/>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7"/>
      <c r="AR599" s="186"/>
      <c r="AS599" s="119" t="s">
        <v>307</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297</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315</v>
      </c>
      <c r="F603" s="330"/>
      <c r="G603" s="331"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314</v>
      </c>
      <c r="AF603" s="325"/>
      <c r="AG603" s="325"/>
      <c r="AH603" s="326"/>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7"/>
      <c r="AR604" s="186"/>
      <c r="AS604" s="119" t="s">
        <v>307</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297</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315</v>
      </c>
      <c r="F608" s="330"/>
      <c r="G608" s="331"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314</v>
      </c>
      <c r="AF608" s="325"/>
      <c r="AG608" s="325"/>
      <c r="AH608" s="326"/>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7"/>
      <c r="AR609" s="186"/>
      <c r="AS609" s="119" t="s">
        <v>307</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297</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315</v>
      </c>
      <c r="F613" s="330"/>
      <c r="G613" s="331"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314</v>
      </c>
      <c r="AF613" s="325"/>
      <c r="AG613" s="325"/>
      <c r="AH613" s="326"/>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7"/>
      <c r="AR614" s="186"/>
      <c r="AS614" s="119" t="s">
        <v>307</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297</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316</v>
      </c>
      <c r="F618" s="330"/>
      <c r="G618" s="331"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314</v>
      </c>
      <c r="AF618" s="325"/>
      <c r="AG618" s="325"/>
      <c r="AH618" s="326"/>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7"/>
      <c r="AR619" s="186"/>
      <c r="AS619" s="119" t="s">
        <v>307</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316</v>
      </c>
      <c r="F623" s="330"/>
      <c r="G623" s="331"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314</v>
      </c>
      <c r="AF623" s="325"/>
      <c r="AG623" s="325"/>
      <c r="AH623" s="326"/>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7"/>
      <c r="AR624" s="186"/>
      <c r="AS624" s="119" t="s">
        <v>307</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316</v>
      </c>
      <c r="F628" s="330"/>
      <c r="G628" s="331"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314</v>
      </c>
      <c r="AF628" s="325"/>
      <c r="AG628" s="325"/>
      <c r="AH628" s="326"/>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7"/>
      <c r="AR629" s="186"/>
      <c r="AS629" s="119" t="s">
        <v>307</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316</v>
      </c>
      <c r="F633" s="330"/>
      <c r="G633" s="331"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314</v>
      </c>
      <c r="AF633" s="325"/>
      <c r="AG633" s="325"/>
      <c r="AH633" s="326"/>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7"/>
      <c r="AR634" s="186"/>
      <c r="AS634" s="119" t="s">
        <v>307</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316</v>
      </c>
      <c r="F638" s="330"/>
      <c r="G638" s="331"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314</v>
      </c>
      <c r="AF638" s="325"/>
      <c r="AG638" s="325"/>
      <c r="AH638" s="326"/>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7"/>
      <c r="AR639" s="186"/>
      <c r="AS639" s="119" t="s">
        <v>307</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9"/>
    </row>
    <row r="647" spans="1:50" ht="18.75" hidden="1" customHeight="1" x14ac:dyDescent="0.15">
      <c r="A647" s="175"/>
      <c r="B647" s="172"/>
      <c r="C647" s="166"/>
      <c r="D647" s="172"/>
      <c r="E647" s="329" t="s">
        <v>315</v>
      </c>
      <c r="F647" s="330"/>
      <c r="G647" s="331"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314</v>
      </c>
      <c r="AF647" s="325"/>
      <c r="AG647" s="325"/>
      <c r="AH647" s="326"/>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7"/>
      <c r="AR648" s="186"/>
      <c r="AS648" s="119" t="s">
        <v>307</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297</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315</v>
      </c>
      <c r="F652" s="330"/>
      <c r="G652" s="331"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314</v>
      </c>
      <c r="AF652" s="325"/>
      <c r="AG652" s="325"/>
      <c r="AH652" s="326"/>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7"/>
      <c r="AR653" s="186"/>
      <c r="AS653" s="119" t="s">
        <v>307</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297</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315</v>
      </c>
      <c r="F657" s="330"/>
      <c r="G657" s="331"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314</v>
      </c>
      <c r="AF657" s="325"/>
      <c r="AG657" s="325"/>
      <c r="AH657" s="326"/>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7"/>
      <c r="AR658" s="186"/>
      <c r="AS658" s="119" t="s">
        <v>307</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297</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315</v>
      </c>
      <c r="F662" s="330"/>
      <c r="G662" s="331"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314</v>
      </c>
      <c r="AF662" s="325"/>
      <c r="AG662" s="325"/>
      <c r="AH662" s="326"/>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7"/>
      <c r="AR663" s="186"/>
      <c r="AS663" s="119" t="s">
        <v>307</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297</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315</v>
      </c>
      <c r="F667" s="330"/>
      <c r="G667" s="331"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314</v>
      </c>
      <c r="AF667" s="325"/>
      <c r="AG667" s="325"/>
      <c r="AH667" s="326"/>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7"/>
      <c r="AR668" s="186"/>
      <c r="AS668" s="119" t="s">
        <v>307</v>
      </c>
      <c r="AT668" s="120"/>
      <c r="AU668" s="186"/>
      <c r="AV668" s="186"/>
      <c r="AW668" s="119" t="s">
        <v>296</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297</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316</v>
      </c>
      <c r="F672" s="330"/>
      <c r="G672" s="331"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314</v>
      </c>
      <c r="AF672" s="325"/>
      <c r="AG672" s="325"/>
      <c r="AH672" s="326"/>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7"/>
      <c r="AR673" s="186"/>
      <c r="AS673" s="119" t="s">
        <v>307</v>
      </c>
      <c r="AT673" s="120"/>
      <c r="AU673" s="186"/>
      <c r="AV673" s="186"/>
      <c r="AW673" s="119" t="s">
        <v>296</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316</v>
      </c>
      <c r="F677" s="330"/>
      <c r="G677" s="331"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314</v>
      </c>
      <c r="AF677" s="325"/>
      <c r="AG677" s="325"/>
      <c r="AH677" s="326"/>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7"/>
      <c r="AR678" s="186"/>
      <c r="AS678" s="119" t="s">
        <v>307</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316</v>
      </c>
      <c r="F682" s="330"/>
      <c r="G682" s="331"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314</v>
      </c>
      <c r="AF682" s="325"/>
      <c r="AG682" s="325"/>
      <c r="AH682" s="326"/>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7"/>
      <c r="AR683" s="186"/>
      <c r="AS683" s="119" t="s">
        <v>307</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316</v>
      </c>
      <c r="F687" s="330"/>
      <c r="G687" s="331"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314</v>
      </c>
      <c r="AF687" s="325"/>
      <c r="AG687" s="325"/>
      <c r="AH687" s="326"/>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7"/>
      <c r="AR688" s="186"/>
      <c r="AS688" s="119" t="s">
        <v>307</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316</v>
      </c>
      <c r="F692" s="330"/>
      <c r="G692" s="331"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314</v>
      </c>
      <c r="AF692" s="325"/>
      <c r="AG692" s="325"/>
      <c r="AH692" s="326"/>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7"/>
      <c r="AR693" s="186"/>
      <c r="AS693" s="119" t="s">
        <v>307</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8" t="s">
        <v>30</v>
      </c>
      <c r="AH701" s="369"/>
      <c r="AI701" s="369"/>
      <c r="AJ701" s="369"/>
      <c r="AK701" s="369"/>
      <c r="AL701" s="369"/>
      <c r="AM701" s="369"/>
      <c r="AN701" s="369"/>
      <c r="AO701" s="369"/>
      <c r="AP701" s="369"/>
      <c r="AQ701" s="369"/>
      <c r="AR701" s="369"/>
      <c r="AS701" s="369"/>
      <c r="AT701" s="369"/>
      <c r="AU701" s="369"/>
      <c r="AV701" s="369"/>
      <c r="AW701" s="369"/>
      <c r="AX701" s="809"/>
    </row>
    <row r="702" spans="1:50" ht="4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2" t="s">
        <v>482</v>
      </c>
      <c r="AE702" s="333"/>
      <c r="AF702" s="333"/>
      <c r="AG702" s="372" t="s">
        <v>518</v>
      </c>
      <c r="AH702" s="373"/>
      <c r="AI702" s="373"/>
      <c r="AJ702" s="373"/>
      <c r="AK702" s="373"/>
      <c r="AL702" s="373"/>
      <c r="AM702" s="373"/>
      <c r="AN702" s="373"/>
      <c r="AO702" s="373"/>
      <c r="AP702" s="373"/>
      <c r="AQ702" s="373"/>
      <c r="AR702" s="373"/>
      <c r="AS702" s="373"/>
      <c r="AT702" s="373"/>
      <c r="AU702" s="373"/>
      <c r="AV702" s="373"/>
      <c r="AW702" s="373"/>
      <c r="AX702" s="374"/>
    </row>
    <row r="703" spans="1:50" ht="39.950000000000003"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9"/>
      <c r="AD703" s="314" t="s">
        <v>482</v>
      </c>
      <c r="AE703" s="315"/>
      <c r="AF703" s="315"/>
      <c r="AG703" s="87" t="s">
        <v>512</v>
      </c>
      <c r="AH703" s="88"/>
      <c r="AI703" s="88"/>
      <c r="AJ703" s="88"/>
      <c r="AK703" s="88"/>
      <c r="AL703" s="88"/>
      <c r="AM703" s="88"/>
      <c r="AN703" s="88"/>
      <c r="AO703" s="88"/>
      <c r="AP703" s="88"/>
      <c r="AQ703" s="88"/>
      <c r="AR703" s="88"/>
      <c r="AS703" s="88"/>
      <c r="AT703" s="88"/>
      <c r="AU703" s="88"/>
      <c r="AV703" s="88"/>
      <c r="AW703" s="88"/>
      <c r="AX703" s="89"/>
    </row>
    <row r="704" spans="1:50" ht="60" customHeight="1" x14ac:dyDescent="0.15">
      <c r="A704" s="860"/>
      <c r="B704" s="861"/>
      <c r="C704" s="802" t="s">
        <v>260</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821" t="s">
        <v>482</v>
      </c>
      <c r="AE704" s="822"/>
      <c r="AF704" s="822"/>
      <c r="AG704" s="153" t="s">
        <v>517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0" t="s">
        <v>505</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78"/>
      <c r="D706" s="779"/>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31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0"/>
      <c r="D707" s="781"/>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9"/>
      <c r="AE707" s="820"/>
      <c r="AF707" s="820"/>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505</v>
      </c>
      <c r="AE708" s="592"/>
      <c r="AF708" s="592"/>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9"/>
      <c r="B709" s="631"/>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4" t="s">
        <v>505</v>
      </c>
      <c r="AE709" s="315"/>
      <c r="AF709" s="316"/>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4" t="s">
        <v>505</v>
      </c>
      <c r="AE710" s="315"/>
      <c r="AF710" s="316"/>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4" t="s">
        <v>505</v>
      </c>
      <c r="AE711" s="315"/>
      <c r="AF711" s="316"/>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9"/>
      <c r="B712" s="631"/>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314" t="s">
        <v>505</v>
      </c>
      <c r="AE712" s="315"/>
      <c r="AF712" s="316"/>
      <c r="AG712" s="794"/>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505</v>
      </c>
      <c r="AE713" s="315"/>
      <c r="AF713" s="316"/>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2"/>
      <c r="B714" s="633"/>
      <c r="C714" s="634" t="s">
        <v>368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505</v>
      </c>
      <c r="AE714" s="792"/>
      <c r="AF714" s="793"/>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7" t="s">
        <v>39</v>
      </c>
      <c r="B715" s="768"/>
      <c r="C715" s="769" t="s">
        <v>369</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1" t="s">
        <v>505</v>
      </c>
      <c r="AE715" s="592"/>
      <c r="AF715" s="643"/>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505</v>
      </c>
      <c r="AE716" s="614"/>
      <c r="AF716" s="614"/>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4" t="s">
        <v>505</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4" t="s">
        <v>505</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505</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7" t="s">
        <v>47</v>
      </c>
      <c r="B726" s="786"/>
      <c r="C726" s="799" t="s">
        <v>52</v>
      </c>
      <c r="D726" s="823"/>
      <c r="E726" s="823"/>
      <c r="F726" s="824"/>
      <c r="G726" s="564" t="s">
        <v>503</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87"/>
      <c r="B727" s="788"/>
      <c r="C727" s="734" t="s">
        <v>56</v>
      </c>
      <c r="D727" s="735"/>
      <c r="E727" s="735"/>
      <c r="F727" s="736"/>
      <c r="G727" s="562" t="s">
        <v>503</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1" t="s">
        <v>490</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3" t="s">
        <v>256</v>
      </c>
      <c r="B731" s="784"/>
      <c r="C731" s="784"/>
      <c r="D731" s="784"/>
      <c r="E731" s="785"/>
      <c r="F731" s="715" t="s">
        <v>520</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4" t="s">
        <v>521</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4" t="s">
        <v>490</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7" t="s">
        <v>397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7" t="s">
        <v>468</v>
      </c>
      <c r="B737" s="196"/>
      <c r="C737" s="196"/>
      <c r="D737" s="197"/>
      <c r="E737" s="976" t="s">
        <v>490</v>
      </c>
      <c r="F737" s="976"/>
      <c r="G737" s="976"/>
      <c r="H737" s="976"/>
      <c r="I737" s="976"/>
      <c r="J737" s="976"/>
      <c r="K737" s="976"/>
      <c r="L737" s="976"/>
      <c r="M737" s="976"/>
      <c r="N737" s="352" t="s">
        <v>461</v>
      </c>
      <c r="O737" s="352"/>
      <c r="P737" s="352"/>
      <c r="Q737" s="352"/>
      <c r="R737" s="976" t="s">
        <v>490</v>
      </c>
      <c r="S737" s="976"/>
      <c r="T737" s="976"/>
      <c r="U737" s="976"/>
      <c r="V737" s="976"/>
      <c r="W737" s="976"/>
      <c r="X737" s="976"/>
      <c r="Y737" s="976"/>
      <c r="Z737" s="976"/>
      <c r="AA737" s="352" t="s">
        <v>460</v>
      </c>
      <c r="AB737" s="352"/>
      <c r="AC737" s="352"/>
      <c r="AD737" s="352"/>
      <c r="AE737" s="976" t="s">
        <v>490</v>
      </c>
      <c r="AF737" s="976"/>
      <c r="AG737" s="976"/>
      <c r="AH737" s="976"/>
      <c r="AI737" s="976"/>
      <c r="AJ737" s="976"/>
      <c r="AK737" s="976"/>
      <c r="AL737" s="976"/>
      <c r="AM737" s="976"/>
      <c r="AN737" s="352" t="s">
        <v>459</v>
      </c>
      <c r="AO737" s="352"/>
      <c r="AP737" s="352"/>
      <c r="AQ737" s="352"/>
      <c r="AR737" s="968" t="s">
        <v>490</v>
      </c>
      <c r="AS737" s="969"/>
      <c r="AT737" s="969"/>
      <c r="AU737" s="969"/>
      <c r="AV737" s="969"/>
      <c r="AW737" s="969"/>
      <c r="AX737" s="970"/>
      <c r="AY737" s="75"/>
      <c r="AZ737" s="75"/>
    </row>
    <row r="738" spans="1:52" ht="24.75" customHeight="1" x14ac:dyDescent="0.15">
      <c r="A738" s="977" t="s">
        <v>458</v>
      </c>
      <c r="B738" s="196"/>
      <c r="C738" s="196"/>
      <c r="D738" s="197"/>
      <c r="E738" s="976" t="s">
        <v>490</v>
      </c>
      <c r="F738" s="976"/>
      <c r="G738" s="976"/>
      <c r="H738" s="976"/>
      <c r="I738" s="976"/>
      <c r="J738" s="976"/>
      <c r="K738" s="976"/>
      <c r="L738" s="976"/>
      <c r="M738" s="976"/>
      <c r="N738" s="352" t="s">
        <v>457</v>
      </c>
      <c r="O738" s="352"/>
      <c r="P738" s="352"/>
      <c r="Q738" s="352"/>
      <c r="R738" s="976" t="s">
        <v>491</v>
      </c>
      <c r="S738" s="976"/>
      <c r="T738" s="976"/>
      <c r="U738" s="976"/>
      <c r="V738" s="976"/>
      <c r="W738" s="976"/>
      <c r="X738" s="976"/>
      <c r="Y738" s="976"/>
      <c r="Z738" s="976"/>
      <c r="AA738" s="352" t="s">
        <v>456</v>
      </c>
      <c r="AB738" s="352"/>
      <c r="AC738" s="352"/>
      <c r="AD738" s="352"/>
      <c r="AE738" s="976" t="s">
        <v>490</v>
      </c>
      <c r="AF738" s="976"/>
      <c r="AG738" s="976"/>
      <c r="AH738" s="976"/>
      <c r="AI738" s="976"/>
      <c r="AJ738" s="976"/>
      <c r="AK738" s="976"/>
      <c r="AL738" s="976"/>
      <c r="AM738" s="976"/>
      <c r="AN738" s="352" t="s">
        <v>452</v>
      </c>
      <c r="AO738" s="352"/>
      <c r="AP738" s="352"/>
      <c r="AQ738" s="352"/>
      <c r="AR738" s="968" t="s">
        <v>492</v>
      </c>
      <c r="AS738" s="969"/>
      <c r="AT738" s="969"/>
      <c r="AU738" s="969"/>
      <c r="AV738" s="969"/>
      <c r="AW738" s="969"/>
      <c r="AX738" s="970"/>
    </row>
    <row r="739" spans="1:52" ht="24.75" customHeight="1" thickBot="1" x14ac:dyDescent="0.2">
      <c r="A739" s="978" t="s">
        <v>448</v>
      </c>
      <c r="B739" s="979"/>
      <c r="C739" s="979"/>
      <c r="D739" s="980"/>
      <c r="E739" s="981"/>
      <c r="F739" s="971"/>
      <c r="G739" s="971"/>
      <c r="H739" s="79" t="str">
        <f>IF(E739="", "", "(")</f>
        <v/>
      </c>
      <c r="I739" s="971"/>
      <c r="J739" s="971"/>
      <c r="K739" s="79" t="str">
        <f>IF(OR(I739="　", I739=""), "", "-")</f>
        <v/>
      </c>
      <c r="L739" s="972"/>
      <c r="M739" s="972"/>
      <c r="N739" s="80" t="str">
        <f>IF(O739="", "", "-")</f>
        <v/>
      </c>
      <c r="O739" s="81"/>
      <c r="P739" s="80" t="str">
        <f>IF(E739="", "", ")")</f>
        <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1" t="s">
        <v>428</v>
      </c>
      <c r="B740" s="602"/>
      <c r="C740" s="602"/>
      <c r="D740" s="602"/>
      <c r="E740" s="602"/>
      <c r="F740" s="603"/>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t="s">
        <v>496</v>
      </c>
      <c r="X744" s="38"/>
      <c r="Y744" s="38"/>
      <c r="Z744" s="38"/>
      <c r="AA744" s="38"/>
      <c r="AB744" s="38"/>
      <c r="AC744" s="38"/>
      <c r="AD744" s="38"/>
      <c r="AE744" s="38"/>
      <c r="AF744" s="38" t="s">
        <v>496</v>
      </c>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5" t="s">
        <v>430</v>
      </c>
      <c r="B779" s="616"/>
      <c r="C779" s="616"/>
      <c r="D779" s="616"/>
      <c r="E779" s="616"/>
      <c r="F779" s="617"/>
      <c r="G779" s="582" t="s">
        <v>406</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407</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77"/>
    </row>
    <row r="780" spans="1:50" ht="24.75" hidden="1" customHeight="1" x14ac:dyDescent="0.15">
      <c r="A780" s="618"/>
      <c r="B780" s="619"/>
      <c r="C780" s="619"/>
      <c r="D780" s="619"/>
      <c r="E780" s="619"/>
      <c r="F780" s="620"/>
      <c r="G780" s="799" t="s">
        <v>17</v>
      </c>
      <c r="H780" s="654"/>
      <c r="I780" s="654"/>
      <c r="J780" s="654"/>
      <c r="K780" s="654"/>
      <c r="L780" s="653" t="s">
        <v>18</v>
      </c>
      <c r="M780" s="654"/>
      <c r="N780" s="654"/>
      <c r="O780" s="654"/>
      <c r="P780" s="654"/>
      <c r="Q780" s="654"/>
      <c r="R780" s="654"/>
      <c r="S780" s="654"/>
      <c r="T780" s="654"/>
      <c r="U780" s="654"/>
      <c r="V780" s="654"/>
      <c r="W780" s="654"/>
      <c r="X780" s="655"/>
      <c r="Y780" s="640" t="s">
        <v>19</v>
      </c>
      <c r="Z780" s="641"/>
      <c r="AA780" s="641"/>
      <c r="AB780" s="782"/>
      <c r="AC780" s="799" t="s">
        <v>17</v>
      </c>
      <c r="AD780" s="654"/>
      <c r="AE780" s="654"/>
      <c r="AF780" s="654"/>
      <c r="AG780" s="654"/>
      <c r="AH780" s="653" t="s">
        <v>18</v>
      </c>
      <c r="AI780" s="654"/>
      <c r="AJ780" s="654"/>
      <c r="AK780" s="654"/>
      <c r="AL780" s="654"/>
      <c r="AM780" s="654"/>
      <c r="AN780" s="654"/>
      <c r="AO780" s="654"/>
      <c r="AP780" s="654"/>
      <c r="AQ780" s="654"/>
      <c r="AR780" s="654"/>
      <c r="AS780" s="654"/>
      <c r="AT780" s="655"/>
      <c r="AU780" s="640" t="s">
        <v>19</v>
      </c>
      <c r="AV780" s="641"/>
      <c r="AW780" s="641"/>
      <c r="AX780" s="642"/>
    </row>
    <row r="781" spans="1:50" ht="24.75" hidden="1" customHeight="1" x14ac:dyDescent="0.15">
      <c r="A781" s="618"/>
      <c r="B781" s="619"/>
      <c r="C781" s="619"/>
      <c r="D781" s="619"/>
      <c r="E781" s="619"/>
      <c r="F781" s="620"/>
      <c r="G781" s="656" t="s">
        <v>490</v>
      </c>
      <c r="H781" s="657"/>
      <c r="I781" s="657"/>
      <c r="J781" s="657"/>
      <c r="K781" s="658"/>
      <c r="L781" s="650" t="s">
        <v>490</v>
      </c>
      <c r="M781" s="651"/>
      <c r="N781" s="651"/>
      <c r="O781" s="651"/>
      <c r="P781" s="651"/>
      <c r="Q781" s="651"/>
      <c r="R781" s="651"/>
      <c r="S781" s="651"/>
      <c r="T781" s="651"/>
      <c r="U781" s="651"/>
      <c r="V781" s="651"/>
      <c r="W781" s="651"/>
      <c r="X781" s="652"/>
      <c r="Y781" s="375"/>
      <c r="Z781" s="376"/>
      <c r="AA781" s="376"/>
      <c r="AB781" s="789"/>
      <c r="AC781" s="656" t="s">
        <v>490</v>
      </c>
      <c r="AD781" s="657"/>
      <c r="AE781" s="657"/>
      <c r="AF781" s="657"/>
      <c r="AG781" s="658"/>
      <c r="AH781" s="650" t="s">
        <v>497</v>
      </c>
      <c r="AI781" s="651"/>
      <c r="AJ781" s="651"/>
      <c r="AK781" s="651"/>
      <c r="AL781" s="651"/>
      <c r="AM781" s="651"/>
      <c r="AN781" s="651"/>
      <c r="AO781" s="651"/>
      <c r="AP781" s="651"/>
      <c r="AQ781" s="651"/>
      <c r="AR781" s="651"/>
      <c r="AS781" s="651"/>
      <c r="AT781" s="652"/>
      <c r="AU781" s="375"/>
      <c r="AV781" s="376"/>
      <c r="AW781" s="376"/>
      <c r="AX781" s="377"/>
    </row>
    <row r="782" spans="1:50" ht="24.75" hidden="1" customHeight="1" x14ac:dyDescent="0.15">
      <c r="A782" s="618"/>
      <c r="B782" s="619"/>
      <c r="C782" s="619"/>
      <c r="D782" s="619"/>
      <c r="E782" s="619"/>
      <c r="F782" s="620"/>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810" t="s">
        <v>20</v>
      </c>
      <c r="H791" s="811"/>
      <c r="I791" s="811"/>
      <c r="J791" s="811"/>
      <c r="K791" s="811"/>
      <c r="L791" s="812"/>
      <c r="M791" s="813"/>
      <c r="N791" s="813"/>
      <c r="O791" s="813"/>
      <c r="P791" s="813"/>
      <c r="Q791" s="813"/>
      <c r="R791" s="813"/>
      <c r="S791" s="813"/>
      <c r="T791" s="813"/>
      <c r="U791" s="813"/>
      <c r="V791" s="813"/>
      <c r="W791" s="813"/>
      <c r="X791" s="814"/>
      <c r="Y791" s="815">
        <f>SUM(Y781:AB790)</f>
        <v>0</v>
      </c>
      <c r="Z791" s="816"/>
      <c r="AA791" s="816"/>
      <c r="AB791" s="817"/>
      <c r="AC791" s="810" t="s">
        <v>20</v>
      </c>
      <c r="AD791" s="811"/>
      <c r="AE791" s="811"/>
      <c r="AF791" s="811"/>
      <c r="AG791" s="811"/>
      <c r="AH791" s="812"/>
      <c r="AI791" s="813"/>
      <c r="AJ791" s="813"/>
      <c r="AK791" s="813"/>
      <c r="AL791" s="813"/>
      <c r="AM791" s="813"/>
      <c r="AN791" s="813"/>
      <c r="AO791" s="813"/>
      <c r="AP791" s="813"/>
      <c r="AQ791" s="813"/>
      <c r="AR791" s="813"/>
      <c r="AS791" s="813"/>
      <c r="AT791" s="814"/>
      <c r="AU791" s="815">
        <f>SUM(AU781:AX790)</f>
        <v>0</v>
      </c>
      <c r="AV791" s="816"/>
      <c r="AW791" s="816"/>
      <c r="AX791" s="818"/>
    </row>
    <row r="792" spans="1:50" ht="24.75" hidden="1" customHeight="1" x14ac:dyDescent="0.15">
      <c r="A792" s="618"/>
      <c r="B792" s="619"/>
      <c r="C792" s="619"/>
      <c r="D792" s="619"/>
      <c r="E792" s="619"/>
      <c r="F792" s="620"/>
      <c r="G792" s="582" t="s">
        <v>364</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363</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77"/>
    </row>
    <row r="793" spans="1:50" ht="24.75" hidden="1" customHeight="1" x14ac:dyDescent="0.15">
      <c r="A793" s="618"/>
      <c r="B793" s="619"/>
      <c r="C793" s="619"/>
      <c r="D793" s="619"/>
      <c r="E793" s="619"/>
      <c r="F793" s="620"/>
      <c r="G793" s="799" t="s">
        <v>17</v>
      </c>
      <c r="H793" s="654"/>
      <c r="I793" s="654"/>
      <c r="J793" s="654"/>
      <c r="K793" s="654"/>
      <c r="L793" s="653" t="s">
        <v>18</v>
      </c>
      <c r="M793" s="654"/>
      <c r="N793" s="654"/>
      <c r="O793" s="654"/>
      <c r="P793" s="654"/>
      <c r="Q793" s="654"/>
      <c r="R793" s="654"/>
      <c r="S793" s="654"/>
      <c r="T793" s="654"/>
      <c r="U793" s="654"/>
      <c r="V793" s="654"/>
      <c r="W793" s="654"/>
      <c r="X793" s="655"/>
      <c r="Y793" s="640" t="s">
        <v>19</v>
      </c>
      <c r="Z793" s="641"/>
      <c r="AA793" s="641"/>
      <c r="AB793" s="782"/>
      <c r="AC793" s="799" t="s">
        <v>17</v>
      </c>
      <c r="AD793" s="654"/>
      <c r="AE793" s="654"/>
      <c r="AF793" s="654"/>
      <c r="AG793" s="654"/>
      <c r="AH793" s="653" t="s">
        <v>18</v>
      </c>
      <c r="AI793" s="654"/>
      <c r="AJ793" s="654"/>
      <c r="AK793" s="654"/>
      <c r="AL793" s="654"/>
      <c r="AM793" s="654"/>
      <c r="AN793" s="654"/>
      <c r="AO793" s="654"/>
      <c r="AP793" s="654"/>
      <c r="AQ793" s="654"/>
      <c r="AR793" s="654"/>
      <c r="AS793" s="654"/>
      <c r="AT793" s="655"/>
      <c r="AU793" s="640" t="s">
        <v>19</v>
      </c>
      <c r="AV793" s="641"/>
      <c r="AW793" s="641"/>
      <c r="AX793" s="642"/>
    </row>
    <row r="794" spans="1:50" ht="24.75" hidden="1" customHeight="1" x14ac:dyDescent="0.15">
      <c r="A794" s="618"/>
      <c r="B794" s="619"/>
      <c r="C794" s="619"/>
      <c r="D794" s="619"/>
      <c r="E794" s="619"/>
      <c r="F794" s="620"/>
      <c r="G794" s="656"/>
      <c r="H794" s="657"/>
      <c r="I794" s="657"/>
      <c r="J794" s="657"/>
      <c r="K794" s="658"/>
      <c r="L794" s="650"/>
      <c r="M794" s="651"/>
      <c r="N794" s="651"/>
      <c r="O794" s="651"/>
      <c r="P794" s="651"/>
      <c r="Q794" s="651"/>
      <c r="R794" s="651"/>
      <c r="S794" s="651"/>
      <c r="T794" s="651"/>
      <c r="U794" s="651"/>
      <c r="V794" s="651"/>
      <c r="W794" s="651"/>
      <c r="X794" s="652"/>
      <c r="Y794" s="375"/>
      <c r="Z794" s="376"/>
      <c r="AA794" s="376"/>
      <c r="AB794" s="789"/>
      <c r="AC794" s="656"/>
      <c r="AD794" s="657"/>
      <c r="AE794" s="657"/>
      <c r="AF794" s="657"/>
      <c r="AG794" s="658"/>
      <c r="AH794" s="650"/>
      <c r="AI794" s="651"/>
      <c r="AJ794" s="651"/>
      <c r="AK794" s="651"/>
      <c r="AL794" s="651"/>
      <c r="AM794" s="651"/>
      <c r="AN794" s="651"/>
      <c r="AO794" s="651"/>
      <c r="AP794" s="651"/>
      <c r="AQ794" s="651"/>
      <c r="AR794" s="651"/>
      <c r="AS794" s="651"/>
      <c r="AT794" s="652"/>
      <c r="AU794" s="375"/>
      <c r="AV794" s="376"/>
      <c r="AW794" s="376"/>
      <c r="AX794" s="377"/>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thickBot="1" x14ac:dyDescent="0.2">
      <c r="A804" s="618"/>
      <c r="B804" s="619"/>
      <c r="C804" s="619"/>
      <c r="D804" s="619"/>
      <c r="E804" s="619"/>
      <c r="F804" s="620"/>
      <c r="G804" s="810" t="s">
        <v>20</v>
      </c>
      <c r="H804" s="811"/>
      <c r="I804" s="811"/>
      <c r="J804" s="811"/>
      <c r="K804" s="811"/>
      <c r="L804" s="812"/>
      <c r="M804" s="813"/>
      <c r="N804" s="813"/>
      <c r="O804" s="813"/>
      <c r="P804" s="813"/>
      <c r="Q804" s="813"/>
      <c r="R804" s="813"/>
      <c r="S804" s="813"/>
      <c r="T804" s="813"/>
      <c r="U804" s="813"/>
      <c r="V804" s="813"/>
      <c r="W804" s="813"/>
      <c r="X804" s="814"/>
      <c r="Y804" s="815">
        <f>SUM(Y794:AB803)</f>
        <v>0</v>
      </c>
      <c r="Z804" s="816"/>
      <c r="AA804" s="816"/>
      <c r="AB804" s="817"/>
      <c r="AC804" s="810" t="s">
        <v>20</v>
      </c>
      <c r="AD804" s="811"/>
      <c r="AE804" s="811"/>
      <c r="AF804" s="811"/>
      <c r="AG804" s="811"/>
      <c r="AH804" s="812"/>
      <c r="AI804" s="813"/>
      <c r="AJ804" s="813"/>
      <c r="AK804" s="813"/>
      <c r="AL804" s="813"/>
      <c r="AM804" s="813"/>
      <c r="AN804" s="813"/>
      <c r="AO804" s="813"/>
      <c r="AP804" s="813"/>
      <c r="AQ804" s="813"/>
      <c r="AR804" s="813"/>
      <c r="AS804" s="813"/>
      <c r="AT804" s="814"/>
      <c r="AU804" s="815">
        <f>SUM(AU794:AX803)</f>
        <v>0</v>
      </c>
      <c r="AV804" s="816"/>
      <c r="AW804" s="816"/>
      <c r="AX804" s="818"/>
    </row>
    <row r="805" spans="1:50" ht="24.75" hidden="1" customHeight="1" x14ac:dyDescent="0.15">
      <c r="A805" s="618"/>
      <c r="B805" s="619"/>
      <c r="C805" s="619"/>
      <c r="D805" s="619"/>
      <c r="E805" s="619"/>
      <c r="F805" s="620"/>
      <c r="G805" s="582" t="s">
        <v>365</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366</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77"/>
    </row>
    <row r="806" spans="1:50" ht="24.75" hidden="1" customHeight="1" x14ac:dyDescent="0.15">
      <c r="A806" s="618"/>
      <c r="B806" s="619"/>
      <c r="C806" s="619"/>
      <c r="D806" s="619"/>
      <c r="E806" s="619"/>
      <c r="F806" s="620"/>
      <c r="G806" s="799" t="s">
        <v>17</v>
      </c>
      <c r="H806" s="654"/>
      <c r="I806" s="654"/>
      <c r="J806" s="654"/>
      <c r="K806" s="654"/>
      <c r="L806" s="653" t="s">
        <v>18</v>
      </c>
      <c r="M806" s="654"/>
      <c r="N806" s="654"/>
      <c r="O806" s="654"/>
      <c r="P806" s="654"/>
      <c r="Q806" s="654"/>
      <c r="R806" s="654"/>
      <c r="S806" s="654"/>
      <c r="T806" s="654"/>
      <c r="U806" s="654"/>
      <c r="V806" s="654"/>
      <c r="W806" s="654"/>
      <c r="X806" s="655"/>
      <c r="Y806" s="640" t="s">
        <v>19</v>
      </c>
      <c r="Z806" s="641"/>
      <c r="AA806" s="641"/>
      <c r="AB806" s="782"/>
      <c r="AC806" s="799" t="s">
        <v>17</v>
      </c>
      <c r="AD806" s="654"/>
      <c r="AE806" s="654"/>
      <c r="AF806" s="654"/>
      <c r="AG806" s="654"/>
      <c r="AH806" s="653" t="s">
        <v>18</v>
      </c>
      <c r="AI806" s="654"/>
      <c r="AJ806" s="654"/>
      <c r="AK806" s="654"/>
      <c r="AL806" s="654"/>
      <c r="AM806" s="654"/>
      <c r="AN806" s="654"/>
      <c r="AO806" s="654"/>
      <c r="AP806" s="654"/>
      <c r="AQ806" s="654"/>
      <c r="AR806" s="654"/>
      <c r="AS806" s="654"/>
      <c r="AT806" s="655"/>
      <c r="AU806" s="640" t="s">
        <v>19</v>
      </c>
      <c r="AV806" s="641"/>
      <c r="AW806" s="641"/>
      <c r="AX806" s="642"/>
    </row>
    <row r="807" spans="1:50" ht="24.75" hidden="1" customHeight="1" x14ac:dyDescent="0.15">
      <c r="A807" s="618"/>
      <c r="B807" s="619"/>
      <c r="C807" s="619"/>
      <c r="D807" s="619"/>
      <c r="E807" s="619"/>
      <c r="F807" s="620"/>
      <c r="G807" s="656"/>
      <c r="H807" s="657"/>
      <c r="I807" s="657"/>
      <c r="J807" s="657"/>
      <c r="K807" s="658"/>
      <c r="L807" s="650"/>
      <c r="M807" s="651"/>
      <c r="N807" s="651"/>
      <c r="O807" s="651"/>
      <c r="P807" s="651"/>
      <c r="Q807" s="651"/>
      <c r="R807" s="651"/>
      <c r="S807" s="651"/>
      <c r="T807" s="651"/>
      <c r="U807" s="651"/>
      <c r="V807" s="651"/>
      <c r="W807" s="651"/>
      <c r="X807" s="652"/>
      <c r="Y807" s="375"/>
      <c r="Z807" s="376"/>
      <c r="AA807" s="376"/>
      <c r="AB807" s="789"/>
      <c r="AC807" s="656"/>
      <c r="AD807" s="657"/>
      <c r="AE807" s="657"/>
      <c r="AF807" s="657"/>
      <c r="AG807" s="658"/>
      <c r="AH807" s="650"/>
      <c r="AI807" s="651"/>
      <c r="AJ807" s="651"/>
      <c r="AK807" s="651"/>
      <c r="AL807" s="651"/>
      <c r="AM807" s="651"/>
      <c r="AN807" s="651"/>
      <c r="AO807" s="651"/>
      <c r="AP807" s="651"/>
      <c r="AQ807" s="651"/>
      <c r="AR807" s="651"/>
      <c r="AS807" s="651"/>
      <c r="AT807" s="652"/>
      <c r="AU807" s="375"/>
      <c r="AV807" s="376"/>
      <c r="AW807" s="376"/>
      <c r="AX807" s="377"/>
    </row>
    <row r="808" spans="1:50"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x14ac:dyDescent="0.2">
      <c r="A817" s="618"/>
      <c r="B817" s="619"/>
      <c r="C817" s="619"/>
      <c r="D817" s="619"/>
      <c r="E817" s="619"/>
      <c r="F817" s="620"/>
      <c r="G817" s="810" t="s">
        <v>20</v>
      </c>
      <c r="H817" s="811"/>
      <c r="I817" s="811"/>
      <c r="J817" s="811"/>
      <c r="K817" s="811"/>
      <c r="L817" s="812"/>
      <c r="M817" s="813"/>
      <c r="N817" s="813"/>
      <c r="O817" s="813"/>
      <c r="P817" s="813"/>
      <c r="Q817" s="813"/>
      <c r="R817" s="813"/>
      <c r="S817" s="813"/>
      <c r="T817" s="813"/>
      <c r="U817" s="813"/>
      <c r="V817" s="813"/>
      <c r="W817" s="813"/>
      <c r="X817" s="814"/>
      <c r="Y817" s="815">
        <f>SUM(Y807:AB816)</f>
        <v>0</v>
      </c>
      <c r="Z817" s="816"/>
      <c r="AA817" s="816"/>
      <c r="AB817" s="817"/>
      <c r="AC817" s="810" t="s">
        <v>20</v>
      </c>
      <c r="AD817" s="811"/>
      <c r="AE817" s="811"/>
      <c r="AF817" s="811"/>
      <c r="AG817" s="811"/>
      <c r="AH817" s="812"/>
      <c r="AI817" s="813"/>
      <c r="AJ817" s="813"/>
      <c r="AK817" s="813"/>
      <c r="AL817" s="813"/>
      <c r="AM817" s="813"/>
      <c r="AN817" s="813"/>
      <c r="AO817" s="813"/>
      <c r="AP817" s="813"/>
      <c r="AQ817" s="813"/>
      <c r="AR817" s="813"/>
      <c r="AS817" s="813"/>
      <c r="AT817" s="814"/>
      <c r="AU817" s="815">
        <f>SUM(AU807:AX816)</f>
        <v>0</v>
      </c>
      <c r="AV817" s="816"/>
      <c r="AW817" s="816"/>
      <c r="AX817" s="818"/>
    </row>
    <row r="818" spans="1:50" ht="24.75" hidden="1" customHeight="1" x14ac:dyDescent="0.15">
      <c r="A818" s="618"/>
      <c r="B818" s="619"/>
      <c r="C818" s="619"/>
      <c r="D818" s="619"/>
      <c r="E818" s="619"/>
      <c r="F818" s="620"/>
      <c r="G818" s="582" t="s">
        <v>340</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77"/>
    </row>
    <row r="819" spans="1:50" ht="24.75" hidden="1" customHeight="1" x14ac:dyDescent="0.15">
      <c r="A819" s="618"/>
      <c r="B819" s="619"/>
      <c r="C819" s="619"/>
      <c r="D819" s="619"/>
      <c r="E819" s="619"/>
      <c r="F819" s="620"/>
      <c r="G819" s="799" t="s">
        <v>17</v>
      </c>
      <c r="H819" s="654"/>
      <c r="I819" s="654"/>
      <c r="J819" s="654"/>
      <c r="K819" s="654"/>
      <c r="L819" s="653" t="s">
        <v>18</v>
      </c>
      <c r="M819" s="654"/>
      <c r="N819" s="654"/>
      <c r="O819" s="654"/>
      <c r="P819" s="654"/>
      <c r="Q819" s="654"/>
      <c r="R819" s="654"/>
      <c r="S819" s="654"/>
      <c r="T819" s="654"/>
      <c r="U819" s="654"/>
      <c r="V819" s="654"/>
      <c r="W819" s="654"/>
      <c r="X819" s="655"/>
      <c r="Y819" s="640" t="s">
        <v>19</v>
      </c>
      <c r="Z819" s="641"/>
      <c r="AA819" s="641"/>
      <c r="AB819" s="782"/>
      <c r="AC819" s="799" t="s">
        <v>17</v>
      </c>
      <c r="AD819" s="654"/>
      <c r="AE819" s="654"/>
      <c r="AF819" s="654"/>
      <c r="AG819" s="654"/>
      <c r="AH819" s="653" t="s">
        <v>18</v>
      </c>
      <c r="AI819" s="654"/>
      <c r="AJ819" s="654"/>
      <c r="AK819" s="654"/>
      <c r="AL819" s="654"/>
      <c r="AM819" s="654"/>
      <c r="AN819" s="654"/>
      <c r="AO819" s="654"/>
      <c r="AP819" s="654"/>
      <c r="AQ819" s="654"/>
      <c r="AR819" s="654"/>
      <c r="AS819" s="654"/>
      <c r="AT819" s="655"/>
      <c r="AU819" s="640" t="s">
        <v>19</v>
      </c>
      <c r="AV819" s="641"/>
      <c r="AW819" s="641"/>
      <c r="AX819" s="642"/>
    </row>
    <row r="820" spans="1:50" s="16" customFormat="1" ht="24.75" hidden="1" customHeight="1" x14ac:dyDescent="0.15">
      <c r="A820" s="618"/>
      <c r="B820" s="619"/>
      <c r="C820" s="619"/>
      <c r="D820" s="619"/>
      <c r="E820" s="619"/>
      <c r="F820" s="620"/>
      <c r="G820" s="656"/>
      <c r="H820" s="657"/>
      <c r="I820" s="657"/>
      <c r="J820" s="657"/>
      <c r="K820" s="658"/>
      <c r="L820" s="650"/>
      <c r="M820" s="651"/>
      <c r="N820" s="651"/>
      <c r="O820" s="651"/>
      <c r="P820" s="651"/>
      <c r="Q820" s="651"/>
      <c r="R820" s="651"/>
      <c r="S820" s="651"/>
      <c r="T820" s="651"/>
      <c r="U820" s="651"/>
      <c r="V820" s="651"/>
      <c r="W820" s="651"/>
      <c r="X820" s="652"/>
      <c r="Y820" s="375"/>
      <c r="Z820" s="376"/>
      <c r="AA820" s="376"/>
      <c r="AB820" s="789"/>
      <c r="AC820" s="656"/>
      <c r="AD820" s="657"/>
      <c r="AE820" s="657"/>
      <c r="AF820" s="657"/>
      <c r="AG820" s="658"/>
      <c r="AH820" s="650"/>
      <c r="AI820" s="651"/>
      <c r="AJ820" s="651"/>
      <c r="AK820" s="651"/>
      <c r="AL820" s="651"/>
      <c r="AM820" s="651"/>
      <c r="AN820" s="651"/>
      <c r="AO820" s="651"/>
      <c r="AP820" s="651"/>
      <c r="AQ820" s="651"/>
      <c r="AR820" s="651"/>
      <c r="AS820" s="651"/>
      <c r="AT820" s="652"/>
      <c r="AU820" s="375"/>
      <c r="AV820" s="376"/>
      <c r="AW820" s="376"/>
      <c r="AX820" s="377"/>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810" t="s">
        <v>20</v>
      </c>
      <c r="H830" s="811"/>
      <c r="I830" s="811"/>
      <c r="J830" s="811"/>
      <c r="K830" s="811"/>
      <c r="L830" s="812"/>
      <c r="M830" s="813"/>
      <c r="N830" s="813"/>
      <c r="O830" s="813"/>
      <c r="P830" s="813"/>
      <c r="Q830" s="813"/>
      <c r="R830" s="813"/>
      <c r="S830" s="813"/>
      <c r="T830" s="813"/>
      <c r="U830" s="813"/>
      <c r="V830" s="813"/>
      <c r="W830" s="813"/>
      <c r="X830" s="814"/>
      <c r="Y830" s="815">
        <f>SUM(Y820:AB829)</f>
        <v>0</v>
      </c>
      <c r="Z830" s="816"/>
      <c r="AA830" s="816"/>
      <c r="AB830" s="817"/>
      <c r="AC830" s="810" t="s">
        <v>20</v>
      </c>
      <c r="AD830" s="811"/>
      <c r="AE830" s="811"/>
      <c r="AF830" s="811"/>
      <c r="AG830" s="811"/>
      <c r="AH830" s="812"/>
      <c r="AI830" s="813"/>
      <c r="AJ830" s="813"/>
      <c r="AK830" s="813"/>
      <c r="AL830" s="813"/>
      <c r="AM830" s="813"/>
      <c r="AN830" s="813"/>
      <c r="AO830" s="813"/>
      <c r="AP830" s="813"/>
      <c r="AQ830" s="813"/>
      <c r="AR830" s="813"/>
      <c r="AS830" s="813"/>
      <c r="AT830" s="814"/>
      <c r="AU830" s="815">
        <f>SUM(AU820:AX829)</f>
        <v>0</v>
      </c>
      <c r="AV830" s="816"/>
      <c r="AW830" s="816"/>
      <c r="AX830" s="818"/>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1"/>
      <c r="B836" s="351"/>
      <c r="C836" s="351" t="s">
        <v>26</v>
      </c>
      <c r="D836" s="351"/>
      <c r="E836" s="351"/>
      <c r="F836" s="351"/>
      <c r="G836" s="351"/>
      <c r="H836" s="351"/>
      <c r="I836" s="351"/>
      <c r="J836" s="135" t="s">
        <v>343</v>
      </c>
      <c r="K836" s="352"/>
      <c r="L836" s="352"/>
      <c r="M836" s="352"/>
      <c r="N836" s="352"/>
      <c r="O836" s="352"/>
      <c r="P836" s="353" t="s">
        <v>318</v>
      </c>
      <c r="Q836" s="353"/>
      <c r="R836" s="353"/>
      <c r="S836" s="353"/>
      <c r="T836" s="353"/>
      <c r="U836" s="353"/>
      <c r="V836" s="353"/>
      <c r="W836" s="353"/>
      <c r="X836" s="353"/>
      <c r="Y836" s="354" t="s">
        <v>341</v>
      </c>
      <c r="Z836" s="355"/>
      <c r="AA836" s="355"/>
      <c r="AB836" s="355"/>
      <c r="AC836" s="135" t="s">
        <v>383</v>
      </c>
      <c r="AD836" s="135"/>
      <c r="AE836" s="135"/>
      <c r="AF836" s="135"/>
      <c r="AG836" s="135"/>
      <c r="AH836" s="354" t="s">
        <v>412</v>
      </c>
      <c r="AI836" s="351"/>
      <c r="AJ836" s="351"/>
      <c r="AK836" s="351"/>
      <c r="AL836" s="351" t="s">
        <v>21</v>
      </c>
      <c r="AM836" s="351"/>
      <c r="AN836" s="351"/>
      <c r="AO836" s="356"/>
      <c r="AP836" s="357" t="s">
        <v>344</v>
      </c>
      <c r="AQ836" s="357"/>
      <c r="AR836" s="357"/>
      <c r="AS836" s="357"/>
      <c r="AT836" s="357"/>
      <c r="AU836" s="357"/>
      <c r="AV836" s="357"/>
      <c r="AW836" s="357"/>
      <c r="AX836" s="357"/>
    </row>
    <row r="837" spans="1:50" ht="30" hidden="1" customHeight="1" x14ac:dyDescent="0.15">
      <c r="A837" s="363">
        <v>1</v>
      </c>
      <c r="B837" s="363">
        <v>1</v>
      </c>
      <c r="C837" s="348" t="s">
        <v>491</v>
      </c>
      <c r="D837" s="334"/>
      <c r="E837" s="334"/>
      <c r="F837" s="334"/>
      <c r="G837" s="334"/>
      <c r="H837" s="334"/>
      <c r="I837" s="334"/>
      <c r="J837" s="335"/>
      <c r="K837" s="336"/>
      <c r="L837" s="336"/>
      <c r="M837" s="336"/>
      <c r="N837" s="336"/>
      <c r="O837" s="336"/>
      <c r="P837" s="349"/>
      <c r="Q837" s="337"/>
      <c r="R837" s="337"/>
      <c r="S837" s="337"/>
      <c r="T837" s="337"/>
      <c r="U837" s="337"/>
      <c r="V837" s="337"/>
      <c r="W837" s="337"/>
      <c r="X837" s="337"/>
      <c r="Y837" s="338"/>
      <c r="Z837" s="339"/>
      <c r="AA837" s="339"/>
      <c r="AB837" s="340"/>
      <c r="AC837" s="350"/>
      <c r="AD837" s="358"/>
      <c r="AE837" s="358"/>
      <c r="AF837" s="358"/>
      <c r="AG837" s="358"/>
      <c r="AH837" s="359"/>
      <c r="AI837" s="360"/>
      <c r="AJ837" s="360"/>
      <c r="AK837" s="360"/>
      <c r="AL837" s="344"/>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1"/>
      <c r="B869" s="351"/>
      <c r="C869" s="351" t="s">
        <v>26</v>
      </c>
      <c r="D869" s="351"/>
      <c r="E869" s="351"/>
      <c r="F869" s="351"/>
      <c r="G869" s="351"/>
      <c r="H869" s="351"/>
      <c r="I869" s="351"/>
      <c r="J869" s="135" t="s">
        <v>343</v>
      </c>
      <c r="K869" s="352"/>
      <c r="L869" s="352"/>
      <c r="M869" s="352"/>
      <c r="N869" s="352"/>
      <c r="O869" s="352"/>
      <c r="P869" s="353" t="s">
        <v>318</v>
      </c>
      <c r="Q869" s="353"/>
      <c r="R869" s="353"/>
      <c r="S869" s="353"/>
      <c r="T869" s="353"/>
      <c r="U869" s="353"/>
      <c r="V869" s="353"/>
      <c r="W869" s="353"/>
      <c r="X869" s="353"/>
      <c r="Y869" s="354" t="s">
        <v>341</v>
      </c>
      <c r="Z869" s="355"/>
      <c r="AA869" s="355"/>
      <c r="AB869" s="355"/>
      <c r="AC869" s="135" t="s">
        <v>383</v>
      </c>
      <c r="AD869" s="135"/>
      <c r="AE869" s="135"/>
      <c r="AF869" s="135"/>
      <c r="AG869" s="135"/>
      <c r="AH869" s="354" t="s">
        <v>412</v>
      </c>
      <c r="AI869" s="351"/>
      <c r="AJ869" s="351"/>
      <c r="AK869" s="351"/>
      <c r="AL869" s="351" t="s">
        <v>21</v>
      </c>
      <c r="AM869" s="351"/>
      <c r="AN869" s="351"/>
      <c r="AO869" s="356"/>
      <c r="AP869" s="357" t="s">
        <v>344</v>
      </c>
      <c r="AQ869" s="357"/>
      <c r="AR869" s="357"/>
      <c r="AS869" s="357"/>
      <c r="AT869" s="357"/>
      <c r="AU869" s="357"/>
      <c r="AV869" s="357"/>
      <c r="AW869" s="357"/>
      <c r="AX869" s="357"/>
    </row>
    <row r="870" spans="1:50" ht="30" hidden="1" customHeight="1" x14ac:dyDescent="0.15">
      <c r="A870" s="363">
        <v>1</v>
      </c>
      <c r="B870" s="363">
        <v>1</v>
      </c>
      <c r="C870" s="348" t="s">
        <v>490</v>
      </c>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1"/>
      <c r="B902" s="351"/>
      <c r="C902" s="351" t="s">
        <v>26</v>
      </c>
      <c r="D902" s="351"/>
      <c r="E902" s="351"/>
      <c r="F902" s="351"/>
      <c r="G902" s="351"/>
      <c r="H902" s="351"/>
      <c r="I902" s="351"/>
      <c r="J902" s="135" t="s">
        <v>343</v>
      </c>
      <c r="K902" s="352"/>
      <c r="L902" s="352"/>
      <c r="M902" s="352"/>
      <c r="N902" s="352"/>
      <c r="O902" s="352"/>
      <c r="P902" s="353" t="s">
        <v>318</v>
      </c>
      <c r="Q902" s="353"/>
      <c r="R902" s="353"/>
      <c r="S902" s="353"/>
      <c r="T902" s="353"/>
      <c r="U902" s="353"/>
      <c r="V902" s="353"/>
      <c r="W902" s="353"/>
      <c r="X902" s="353"/>
      <c r="Y902" s="354" t="s">
        <v>341</v>
      </c>
      <c r="Z902" s="355"/>
      <c r="AA902" s="355"/>
      <c r="AB902" s="355"/>
      <c r="AC902" s="135" t="s">
        <v>383</v>
      </c>
      <c r="AD902" s="135"/>
      <c r="AE902" s="135"/>
      <c r="AF902" s="135"/>
      <c r="AG902" s="135"/>
      <c r="AH902" s="354" t="s">
        <v>412</v>
      </c>
      <c r="AI902" s="351"/>
      <c r="AJ902" s="351"/>
      <c r="AK902" s="351"/>
      <c r="AL902" s="351" t="s">
        <v>21</v>
      </c>
      <c r="AM902" s="351"/>
      <c r="AN902" s="351"/>
      <c r="AO902" s="356"/>
      <c r="AP902" s="357" t="s">
        <v>344</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1"/>
      <c r="B935" s="351"/>
      <c r="C935" s="351" t="s">
        <v>26</v>
      </c>
      <c r="D935" s="351"/>
      <c r="E935" s="351"/>
      <c r="F935" s="351"/>
      <c r="G935" s="351"/>
      <c r="H935" s="351"/>
      <c r="I935" s="351"/>
      <c r="J935" s="135" t="s">
        <v>343</v>
      </c>
      <c r="K935" s="352"/>
      <c r="L935" s="352"/>
      <c r="M935" s="352"/>
      <c r="N935" s="352"/>
      <c r="O935" s="352"/>
      <c r="P935" s="353" t="s">
        <v>318</v>
      </c>
      <c r="Q935" s="353"/>
      <c r="R935" s="353"/>
      <c r="S935" s="353"/>
      <c r="T935" s="353"/>
      <c r="U935" s="353"/>
      <c r="V935" s="353"/>
      <c r="W935" s="353"/>
      <c r="X935" s="353"/>
      <c r="Y935" s="354" t="s">
        <v>341</v>
      </c>
      <c r="Z935" s="355"/>
      <c r="AA935" s="355"/>
      <c r="AB935" s="355"/>
      <c r="AC935" s="135" t="s">
        <v>383</v>
      </c>
      <c r="AD935" s="135"/>
      <c r="AE935" s="135"/>
      <c r="AF935" s="135"/>
      <c r="AG935" s="135"/>
      <c r="AH935" s="354" t="s">
        <v>412</v>
      </c>
      <c r="AI935" s="351"/>
      <c r="AJ935" s="351"/>
      <c r="AK935" s="351"/>
      <c r="AL935" s="351" t="s">
        <v>21</v>
      </c>
      <c r="AM935" s="351"/>
      <c r="AN935" s="351"/>
      <c r="AO935" s="356"/>
      <c r="AP935" s="357" t="s">
        <v>344</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343</v>
      </c>
      <c r="K968" s="352"/>
      <c r="L968" s="352"/>
      <c r="M968" s="352"/>
      <c r="N968" s="352"/>
      <c r="O968" s="352"/>
      <c r="P968" s="353" t="s">
        <v>318</v>
      </c>
      <c r="Q968" s="353"/>
      <c r="R968" s="353"/>
      <c r="S968" s="353"/>
      <c r="T968" s="353"/>
      <c r="U968" s="353"/>
      <c r="V968" s="353"/>
      <c r="W968" s="353"/>
      <c r="X968" s="353"/>
      <c r="Y968" s="354" t="s">
        <v>341</v>
      </c>
      <c r="Z968" s="355"/>
      <c r="AA968" s="355"/>
      <c r="AB968" s="355"/>
      <c r="AC968" s="135" t="s">
        <v>383</v>
      </c>
      <c r="AD968" s="135"/>
      <c r="AE968" s="135"/>
      <c r="AF968" s="135"/>
      <c r="AG968" s="135"/>
      <c r="AH968" s="354" t="s">
        <v>412</v>
      </c>
      <c r="AI968" s="351"/>
      <c r="AJ968" s="351"/>
      <c r="AK968" s="351"/>
      <c r="AL968" s="351" t="s">
        <v>21</v>
      </c>
      <c r="AM968" s="351"/>
      <c r="AN968" s="351"/>
      <c r="AO968" s="356"/>
      <c r="AP968" s="357" t="s">
        <v>344</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343</v>
      </c>
      <c r="K1001" s="352"/>
      <c r="L1001" s="352"/>
      <c r="M1001" s="352"/>
      <c r="N1001" s="352"/>
      <c r="O1001" s="352"/>
      <c r="P1001" s="353" t="s">
        <v>318</v>
      </c>
      <c r="Q1001" s="353"/>
      <c r="R1001" s="353"/>
      <c r="S1001" s="353"/>
      <c r="T1001" s="353"/>
      <c r="U1001" s="353"/>
      <c r="V1001" s="353"/>
      <c r="W1001" s="353"/>
      <c r="X1001" s="353"/>
      <c r="Y1001" s="354" t="s">
        <v>341</v>
      </c>
      <c r="Z1001" s="355"/>
      <c r="AA1001" s="355"/>
      <c r="AB1001" s="355"/>
      <c r="AC1001" s="135" t="s">
        <v>383</v>
      </c>
      <c r="AD1001" s="135"/>
      <c r="AE1001" s="135"/>
      <c r="AF1001" s="135"/>
      <c r="AG1001" s="135"/>
      <c r="AH1001" s="354" t="s">
        <v>412</v>
      </c>
      <c r="AI1001" s="351"/>
      <c r="AJ1001" s="351"/>
      <c r="AK1001" s="351"/>
      <c r="AL1001" s="351" t="s">
        <v>21</v>
      </c>
      <c r="AM1001" s="351"/>
      <c r="AN1001" s="351"/>
      <c r="AO1001" s="356"/>
      <c r="AP1001" s="357" t="s">
        <v>344</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343</v>
      </c>
      <c r="K1034" s="352"/>
      <c r="L1034" s="352"/>
      <c r="M1034" s="352"/>
      <c r="N1034" s="352"/>
      <c r="O1034" s="352"/>
      <c r="P1034" s="353" t="s">
        <v>318</v>
      </c>
      <c r="Q1034" s="353"/>
      <c r="R1034" s="353"/>
      <c r="S1034" s="353"/>
      <c r="T1034" s="353"/>
      <c r="U1034" s="353"/>
      <c r="V1034" s="353"/>
      <c r="W1034" s="353"/>
      <c r="X1034" s="353"/>
      <c r="Y1034" s="354" t="s">
        <v>341</v>
      </c>
      <c r="Z1034" s="355"/>
      <c r="AA1034" s="355"/>
      <c r="AB1034" s="355"/>
      <c r="AC1034" s="135" t="s">
        <v>383</v>
      </c>
      <c r="AD1034" s="135"/>
      <c r="AE1034" s="135"/>
      <c r="AF1034" s="135"/>
      <c r="AG1034" s="135"/>
      <c r="AH1034" s="354" t="s">
        <v>412</v>
      </c>
      <c r="AI1034" s="351"/>
      <c r="AJ1034" s="351"/>
      <c r="AK1034" s="351"/>
      <c r="AL1034" s="351" t="s">
        <v>21</v>
      </c>
      <c r="AM1034" s="351"/>
      <c r="AN1034" s="351"/>
      <c r="AO1034" s="356"/>
      <c r="AP1034" s="357" t="s">
        <v>344</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343</v>
      </c>
      <c r="K1067" s="352"/>
      <c r="L1067" s="352"/>
      <c r="M1067" s="352"/>
      <c r="N1067" s="352"/>
      <c r="O1067" s="352"/>
      <c r="P1067" s="353" t="s">
        <v>318</v>
      </c>
      <c r="Q1067" s="353"/>
      <c r="R1067" s="353"/>
      <c r="S1067" s="353"/>
      <c r="T1067" s="353"/>
      <c r="U1067" s="353"/>
      <c r="V1067" s="353"/>
      <c r="W1067" s="353"/>
      <c r="X1067" s="353"/>
      <c r="Y1067" s="354" t="s">
        <v>341</v>
      </c>
      <c r="Z1067" s="355"/>
      <c r="AA1067" s="355"/>
      <c r="AB1067" s="355"/>
      <c r="AC1067" s="135" t="s">
        <v>383</v>
      </c>
      <c r="AD1067" s="135"/>
      <c r="AE1067" s="135"/>
      <c r="AF1067" s="135"/>
      <c r="AG1067" s="135"/>
      <c r="AH1067" s="354" t="s">
        <v>412</v>
      </c>
      <c r="AI1067" s="351"/>
      <c r="AJ1067" s="351"/>
      <c r="AK1067" s="351"/>
      <c r="AL1067" s="351" t="s">
        <v>21</v>
      </c>
      <c r="AM1067" s="351"/>
      <c r="AN1067" s="351"/>
      <c r="AO1067" s="356"/>
      <c r="AP1067" s="357" t="s">
        <v>344</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373</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3"/>
      <c r="B1101" s="363"/>
      <c r="C1101" s="135" t="s">
        <v>337</v>
      </c>
      <c r="D1101" s="367"/>
      <c r="E1101" s="135" t="s">
        <v>336</v>
      </c>
      <c r="F1101" s="367"/>
      <c r="G1101" s="367"/>
      <c r="H1101" s="367"/>
      <c r="I1101" s="367"/>
      <c r="J1101" s="135" t="s">
        <v>343</v>
      </c>
      <c r="K1101" s="135"/>
      <c r="L1101" s="135"/>
      <c r="M1101" s="135"/>
      <c r="N1101" s="135"/>
      <c r="O1101" s="135"/>
      <c r="P1101" s="354" t="s">
        <v>27</v>
      </c>
      <c r="Q1101" s="354"/>
      <c r="R1101" s="354"/>
      <c r="S1101" s="354"/>
      <c r="T1101" s="354"/>
      <c r="U1101" s="354"/>
      <c r="V1101" s="354"/>
      <c r="W1101" s="354"/>
      <c r="X1101" s="354"/>
      <c r="Y1101" s="135" t="s">
        <v>345</v>
      </c>
      <c r="Z1101" s="367"/>
      <c r="AA1101" s="367"/>
      <c r="AB1101" s="367"/>
      <c r="AC1101" s="135" t="s">
        <v>319</v>
      </c>
      <c r="AD1101" s="135"/>
      <c r="AE1101" s="135"/>
      <c r="AF1101" s="135"/>
      <c r="AG1101" s="135"/>
      <c r="AH1101" s="354" t="s">
        <v>332</v>
      </c>
      <c r="AI1101" s="355"/>
      <c r="AJ1101" s="355"/>
      <c r="AK1101" s="355"/>
      <c r="AL1101" s="355" t="s">
        <v>21</v>
      </c>
      <c r="AM1101" s="355"/>
      <c r="AN1101" s="355"/>
      <c r="AO1101" s="368"/>
      <c r="AP1101" s="357" t="s">
        <v>374</v>
      </c>
      <c r="AQ1101" s="357"/>
      <c r="AR1101" s="357"/>
      <c r="AS1101" s="357"/>
      <c r="AT1101" s="357"/>
      <c r="AU1101" s="357"/>
      <c r="AV1101" s="357"/>
      <c r="AW1101" s="357"/>
      <c r="AX1101" s="357"/>
    </row>
    <row r="1102" spans="1:50" ht="30" hidden="1" customHeight="1" x14ac:dyDescent="0.15">
      <c r="A1102" s="363">
        <v>1</v>
      </c>
      <c r="B1102" s="363">
        <v>1</v>
      </c>
      <c r="C1102" s="361"/>
      <c r="D1102" s="361"/>
      <c r="E1102" s="133" t="s">
        <v>490</v>
      </c>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1" priority="14003">
      <formula>IF(RIGHT(TEXT(P14,"0.#"),1)=".",FALSE,TRUE)</formula>
    </cfRule>
    <cfRule type="expression" dxfId="2080" priority="14004">
      <formula>IF(RIGHT(TEXT(P14,"0.#"),1)=".",TRUE,FALSE)</formula>
    </cfRule>
  </conditionalFormatting>
  <conditionalFormatting sqref="AE32">
    <cfRule type="expression" dxfId="2079" priority="13993">
      <formula>IF(RIGHT(TEXT(AE32,"0.#"),1)=".",FALSE,TRUE)</formula>
    </cfRule>
    <cfRule type="expression" dxfId="2078" priority="13994">
      <formula>IF(RIGHT(TEXT(AE32,"0.#"),1)=".",TRUE,FALSE)</formula>
    </cfRule>
  </conditionalFormatting>
  <conditionalFormatting sqref="P18:AX18">
    <cfRule type="expression" dxfId="2077" priority="13879">
      <formula>IF(RIGHT(TEXT(P18,"0.#"),1)=".",FALSE,TRUE)</formula>
    </cfRule>
    <cfRule type="expression" dxfId="2076" priority="13880">
      <formula>IF(RIGHT(TEXT(P18,"0.#"),1)=".",TRUE,FALSE)</formula>
    </cfRule>
  </conditionalFormatting>
  <conditionalFormatting sqref="Y782">
    <cfRule type="expression" dxfId="2075" priority="13875">
      <formula>IF(RIGHT(TEXT(Y782,"0.#"),1)=".",FALSE,TRUE)</formula>
    </cfRule>
    <cfRule type="expression" dxfId="2074" priority="13876">
      <formula>IF(RIGHT(TEXT(Y782,"0.#"),1)=".",TRUE,FALSE)</formula>
    </cfRule>
  </conditionalFormatting>
  <conditionalFormatting sqref="Y791">
    <cfRule type="expression" dxfId="2073" priority="13871">
      <formula>IF(RIGHT(TEXT(Y791,"0.#"),1)=".",FALSE,TRUE)</formula>
    </cfRule>
    <cfRule type="expression" dxfId="2072" priority="13872">
      <formula>IF(RIGHT(TEXT(Y791,"0.#"),1)=".",TRUE,FALSE)</formula>
    </cfRule>
  </conditionalFormatting>
  <conditionalFormatting sqref="Y822:Y829 Y820 Y809:Y816 Y807 Y796:Y803 Y794">
    <cfRule type="expression" dxfId="2071" priority="13653">
      <formula>IF(RIGHT(TEXT(Y794,"0.#"),1)=".",FALSE,TRUE)</formula>
    </cfRule>
    <cfRule type="expression" dxfId="2070" priority="13654">
      <formula>IF(RIGHT(TEXT(Y794,"0.#"),1)=".",TRUE,FALSE)</formula>
    </cfRule>
  </conditionalFormatting>
  <conditionalFormatting sqref="P16:AQ17 P15:AX15 P13:AX13">
    <cfRule type="expression" dxfId="2069" priority="13701">
      <formula>IF(RIGHT(TEXT(P13,"0.#"),1)=".",FALSE,TRUE)</formula>
    </cfRule>
    <cfRule type="expression" dxfId="2068" priority="13702">
      <formula>IF(RIGHT(TEXT(P13,"0.#"),1)=".",TRUE,FALSE)</formula>
    </cfRule>
  </conditionalFormatting>
  <conditionalFormatting sqref="P19:AJ19">
    <cfRule type="expression" dxfId="2067" priority="13699">
      <formula>IF(RIGHT(TEXT(P19,"0.#"),1)=".",FALSE,TRUE)</formula>
    </cfRule>
    <cfRule type="expression" dxfId="2066" priority="13700">
      <formula>IF(RIGHT(TEXT(P19,"0.#"),1)=".",TRUE,FALSE)</formula>
    </cfRule>
  </conditionalFormatting>
  <conditionalFormatting sqref="AE101 AQ101">
    <cfRule type="expression" dxfId="2065" priority="13691">
      <formula>IF(RIGHT(TEXT(AE101,"0.#"),1)=".",FALSE,TRUE)</formula>
    </cfRule>
    <cfRule type="expression" dxfId="2064" priority="13692">
      <formula>IF(RIGHT(TEXT(AE101,"0.#"),1)=".",TRUE,FALSE)</formula>
    </cfRule>
  </conditionalFormatting>
  <conditionalFormatting sqref="Y783:Y790 Y781">
    <cfRule type="expression" dxfId="2063" priority="13677">
      <formula>IF(RIGHT(TEXT(Y781,"0.#"),1)=".",FALSE,TRUE)</formula>
    </cfRule>
    <cfRule type="expression" dxfId="2062" priority="13678">
      <formula>IF(RIGHT(TEXT(Y781,"0.#"),1)=".",TRUE,FALSE)</formula>
    </cfRule>
  </conditionalFormatting>
  <conditionalFormatting sqref="AU782">
    <cfRule type="expression" dxfId="2061" priority="13675">
      <formula>IF(RIGHT(TEXT(AU782,"0.#"),1)=".",FALSE,TRUE)</formula>
    </cfRule>
    <cfRule type="expression" dxfId="2060" priority="13676">
      <formula>IF(RIGHT(TEXT(AU782,"0.#"),1)=".",TRUE,FALSE)</formula>
    </cfRule>
  </conditionalFormatting>
  <conditionalFormatting sqref="AU791">
    <cfRule type="expression" dxfId="2059" priority="13673">
      <formula>IF(RIGHT(TEXT(AU791,"0.#"),1)=".",FALSE,TRUE)</formula>
    </cfRule>
    <cfRule type="expression" dxfId="2058" priority="13674">
      <formula>IF(RIGHT(TEXT(AU791,"0.#"),1)=".",TRUE,FALSE)</formula>
    </cfRule>
  </conditionalFormatting>
  <conditionalFormatting sqref="AU783:AU790 AU781">
    <cfRule type="expression" dxfId="2057" priority="13671">
      <formula>IF(RIGHT(TEXT(AU781,"0.#"),1)=".",FALSE,TRUE)</formula>
    </cfRule>
    <cfRule type="expression" dxfId="2056" priority="13672">
      <formula>IF(RIGHT(TEXT(AU781,"0.#"),1)=".",TRUE,FALSE)</formula>
    </cfRule>
  </conditionalFormatting>
  <conditionalFormatting sqref="Y821 Y808 Y795">
    <cfRule type="expression" dxfId="2055" priority="13657">
      <formula>IF(RIGHT(TEXT(Y795,"0.#"),1)=".",FALSE,TRUE)</formula>
    </cfRule>
    <cfRule type="expression" dxfId="2054" priority="13658">
      <formula>IF(RIGHT(TEXT(Y795,"0.#"),1)=".",TRUE,FALSE)</formula>
    </cfRule>
  </conditionalFormatting>
  <conditionalFormatting sqref="Y830 Y817 Y804">
    <cfRule type="expression" dxfId="2053" priority="13655">
      <formula>IF(RIGHT(TEXT(Y804,"0.#"),1)=".",FALSE,TRUE)</formula>
    </cfRule>
    <cfRule type="expression" dxfId="2052" priority="13656">
      <formula>IF(RIGHT(TEXT(Y804,"0.#"),1)=".",TRUE,FALSE)</formula>
    </cfRule>
  </conditionalFormatting>
  <conditionalFormatting sqref="AU821 AU808 AU795">
    <cfRule type="expression" dxfId="2051" priority="13651">
      <formula>IF(RIGHT(TEXT(AU795,"0.#"),1)=".",FALSE,TRUE)</formula>
    </cfRule>
    <cfRule type="expression" dxfId="2050" priority="13652">
      <formula>IF(RIGHT(TEXT(AU795,"0.#"),1)=".",TRUE,FALSE)</formula>
    </cfRule>
  </conditionalFormatting>
  <conditionalFormatting sqref="AU830 AU817 AU804">
    <cfRule type="expression" dxfId="2049" priority="13649">
      <formula>IF(RIGHT(TEXT(AU804,"0.#"),1)=".",FALSE,TRUE)</formula>
    </cfRule>
    <cfRule type="expression" dxfId="2048" priority="13650">
      <formula>IF(RIGHT(TEXT(AU804,"0.#"),1)=".",TRUE,FALSE)</formula>
    </cfRule>
  </conditionalFormatting>
  <conditionalFormatting sqref="AU822:AU829 AU820 AU809:AU816 AU807 AU796:AU803 AU794">
    <cfRule type="expression" dxfId="2047" priority="13647">
      <formula>IF(RIGHT(TEXT(AU794,"0.#"),1)=".",FALSE,TRUE)</formula>
    </cfRule>
    <cfRule type="expression" dxfId="2046" priority="13648">
      <formula>IF(RIGHT(TEXT(AU794,"0.#"),1)=".",TRUE,FALSE)</formula>
    </cfRule>
  </conditionalFormatting>
  <conditionalFormatting sqref="AE55">
    <cfRule type="expression" dxfId="2045" priority="13369">
      <formula>IF(RIGHT(TEXT(AE55,"0.#"),1)=".",FALSE,TRUE)</formula>
    </cfRule>
    <cfRule type="expression" dxfId="2044" priority="13370">
      <formula>IF(RIGHT(TEXT(AE55,"0.#"),1)=".",TRUE,FALSE)</formula>
    </cfRule>
  </conditionalFormatting>
  <conditionalFormatting sqref="AI55">
    <cfRule type="expression" dxfId="2043" priority="13367">
      <formula>IF(RIGHT(TEXT(AI55,"0.#"),1)=".",FALSE,TRUE)</formula>
    </cfRule>
    <cfRule type="expression" dxfId="2042" priority="13368">
      <formula>IF(RIGHT(TEXT(AI55,"0.#"),1)=".",TRUE,FALSE)</formula>
    </cfRule>
  </conditionalFormatting>
  <conditionalFormatting sqref="AM34">
    <cfRule type="expression" dxfId="2041" priority="13447">
      <formula>IF(RIGHT(TEXT(AM34,"0.#"),1)=".",FALSE,TRUE)</formula>
    </cfRule>
    <cfRule type="expression" dxfId="2040" priority="13448">
      <formula>IF(RIGHT(TEXT(AM34,"0.#"),1)=".",TRUE,FALSE)</formula>
    </cfRule>
  </conditionalFormatting>
  <conditionalFormatting sqref="AE33">
    <cfRule type="expression" dxfId="2039" priority="13461">
      <formula>IF(RIGHT(TEXT(AE33,"0.#"),1)=".",FALSE,TRUE)</formula>
    </cfRule>
    <cfRule type="expression" dxfId="2038" priority="13462">
      <formula>IF(RIGHT(TEXT(AE33,"0.#"),1)=".",TRUE,FALSE)</formula>
    </cfRule>
  </conditionalFormatting>
  <conditionalFormatting sqref="AE34">
    <cfRule type="expression" dxfId="2037" priority="13459">
      <formula>IF(RIGHT(TEXT(AE34,"0.#"),1)=".",FALSE,TRUE)</formula>
    </cfRule>
    <cfRule type="expression" dxfId="2036" priority="13460">
      <formula>IF(RIGHT(TEXT(AE34,"0.#"),1)=".",TRUE,FALSE)</formula>
    </cfRule>
  </conditionalFormatting>
  <conditionalFormatting sqref="AI34">
    <cfRule type="expression" dxfId="2035" priority="13457">
      <formula>IF(RIGHT(TEXT(AI34,"0.#"),1)=".",FALSE,TRUE)</formula>
    </cfRule>
    <cfRule type="expression" dxfId="2034" priority="13458">
      <formula>IF(RIGHT(TEXT(AI34,"0.#"),1)=".",TRUE,FALSE)</formula>
    </cfRule>
  </conditionalFormatting>
  <conditionalFormatting sqref="AI33">
    <cfRule type="expression" dxfId="2033" priority="13455">
      <formula>IF(RIGHT(TEXT(AI33,"0.#"),1)=".",FALSE,TRUE)</formula>
    </cfRule>
    <cfRule type="expression" dxfId="2032" priority="13456">
      <formula>IF(RIGHT(TEXT(AI33,"0.#"),1)=".",TRUE,FALSE)</formula>
    </cfRule>
  </conditionalFormatting>
  <conditionalFormatting sqref="AI32">
    <cfRule type="expression" dxfId="2031" priority="13453">
      <formula>IF(RIGHT(TEXT(AI32,"0.#"),1)=".",FALSE,TRUE)</formula>
    </cfRule>
    <cfRule type="expression" dxfId="2030" priority="13454">
      <formula>IF(RIGHT(TEXT(AI32,"0.#"),1)=".",TRUE,FALSE)</formula>
    </cfRule>
  </conditionalFormatting>
  <conditionalFormatting sqref="AM32">
    <cfRule type="expression" dxfId="2029" priority="13451">
      <formula>IF(RIGHT(TEXT(AM32,"0.#"),1)=".",FALSE,TRUE)</formula>
    </cfRule>
    <cfRule type="expression" dxfId="2028" priority="13452">
      <formula>IF(RIGHT(TEXT(AM32,"0.#"),1)=".",TRUE,FALSE)</formula>
    </cfRule>
  </conditionalFormatting>
  <conditionalFormatting sqref="AM33">
    <cfRule type="expression" dxfId="2027" priority="13449">
      <formula>IF(RIGHT(TEXT(AM33,"0.#"),1)=".",FALSE,TRUE)</formula>
    </cfRule>
    <cfRule type="expression" dxfId="2026" priority="13450">
      <formula>IF(RIGHT(TEXT(AM33,"0.#"),1)=".",TRUE,FALSE)</formula>
    </cfRule>
  </conditionalFormatting>
  <conditionalFormatting sqref="AQ32:AQ34">
    <cfRule type="expression" dxfId="2025" priority="13441">
      <formula>IF(RIGHT(TEXT(AQ32,"0.#"),1)=".",FALSE,TRUE)</formula>
    </cfRule>
    <cfRule type="expression" dxfId="2024" priority="13442">
      <formula>IF(RIGHT(TEXT(AQ32,"0.#"),1)=".",TRUE,FALSE)</formula>
    </cfRule>
  </conditionalFormatting>
  <conditionalFormatting sqref="AU32:AU34">
    <cfRule type="expression" dxfId="2023" priority="13439">
      <formula>IF(RIGHT(TEXT(AU32,"0.#"),1)=".",FALSE,TRUE)</formula>
    </cfRule>
    <cfRule type="expression" dxfId="2022" priority="13440">
      <formula>IF(RIGHT(TEXT(AU32,"0.#"),1)=".",TRUE,FALSE)</formula>
    </cfRule>
  </conditionalFormatting>
  <conditionalFormatting sqref="AE53">
    <cfRule type="expression" dxfId="2021" priority="13373">
      <formula>IF(RIGHT(TEXT(AE53,"0.#"),1)=".",FALSE,TRUE)</formula>
    </cfRule>
    <cfRule type="expression" dxfId="2020" priority="13374">
      <formula>IF(RIGHT(TEXT(AE53,"0.#"),1)=".",TRUE,FALSE)</formula>
    </cfRule>
  </conditionalFormatting>
  <conditionalFormatting sqref="AE54">
    <cfRule type="expression" dxfId="2019" priority="13371">
      <formula>IF(RIGHT(TEXT(AE54,"0.#"),1)=".",FALSE,TRUE)</formula>
    </cfRule>
    <cfRule type="expression" dxfId="2018" priority="13372">
      <formula>IF(RIGHT(TEXT(AE54,"0.#"),1)=".",TRUE,FALSE)</formula>
    </cfRule>
  </conditionalFormatting>
  <conditionalFormatting sqref="AI54">
    <cfRule type="expression" dxfId="2017" priority="13365">
      <formula>IF(RIGHT(TEXT(AI54,"0.#"),1)=".",FALSE,TRUE)</formula>
    </cfRule>
    <cfRule type="expression" dxfId="2016" priority="13366">
      <formula>IF(RIGHT(TEXT(AI54,"0.#"),1)=".",TRUE,FALSE)</formula>
    </cfRule>
  </conditionalFormatting>
  <conditionalFormatting sqref="AI53">
    <cfRule type="expression" dxfId="2015" priority="13363">
      <formula>IF(RIGHT(TEXT(AI53,"0.#"),1)=".",FALSE,TRUE)</formula>
    </cfRule>
    <cfRule type="expression" dxfId="2014" priority="13364">
      <formula>IF(RIGHT(TEXT(AI53,"0.#"),1)=".",TRUE,FALSE)</formula>
    </cfRule>
  </conditionalFormatting>
  <conditionalFormatting sqref="AM53">
    <cfRule type="expression" dxfId="2013" priority="13361">
      <formula>IF(RIGHT(TEXT(AM53,"0.#"),1)=".",FALSE,TRUE)</formula>
    </cfRule>
    <cfRule type="expression" dxfId="2012" priority="13362">
      <formula>IF(RIGHT(TEXT(AM53,"0.#"),1)=".",TRUE,FALSE)</formula>
    </cfRule>
  </conditionalFormatting>
  <conditionalFormatting sqref="AM54">
    <cfRule type="expression" dxfId="2011" priority="13359">
      <formula>IF(RIGHT(TEXT(AM54,"0.#"),1)=".",FALSE,TRUE)</formula>
    </cfRule>
    <cfRule type="expression" dxfId="2010" priority="13360">
      <formula>IF(RIGHT(TEXT(AM54,"0.#"),1)=".",TRUE,FALSE)</formula>
    </cfRule>
  </conditionalFormatting>
  <conditionalFormatting sqref="AM55">
    <cfRule type="expression" dxfId="2009" priority="13357">
      <formula>IF(RIGHT(TEXT(AM55,"0.#"),1)=".",FALSE,TRUE)</formula>
    </cfRule>
    <cfRule type="expression" dxfId="2008" priority="13358">
      <formula>IF(RIGHT(TEXT(AM55,"0.#"),1)=".",TRUE,FALSE)</formula>
    </cfRule>
  </conditionalFormatting>
  <conditionalFormatting sqref="AE60">
    <cfRule type="expression" dxfId="2007" priority="13343">
      <formula>IF(RIGHT(TEXT(AE60,"0.#"),1)=".",FALSE,TRUE)</formula>
    </cfRule>
    <cfRule type="expression" dxfId="2006" priority="13344">
      <formula>IF(RIGHT(TEXT(AE60,"0.#"),1)=".",TRUE,FALSE)</formula>
    </cfRule>
  </conditionalFormatting>
  <conditionalFormatting sqref="AE61">
    <cfRule type="expression" dxfId="2005" priority="13341">
      <formula>IF(RIGHT(TEXT(AE61,"0.#"),1)=".",FALSE,TRUE)</formula>
    </cfRule>
    <cfRule type="expression" dxfId="2004" priority="13342">
      <formula>IF(RIGHT(TEXT(AE61,"0.#"),1)=".",TRUE,FALSE)</formula>
    </cfRule>
  </conditionalFormatting>
  <conditionalFormatting sqref="AE62">
    <cfRule type="expression" dxfId="2003" priority="13339">
      <formula>IF(RIGHT(TEXT(AE62,"0.#"),1)=".",FALSE,TRUE)</formula>
    </cfRule>
    <cfRule type="expression" dxfId="2002" priority="13340">
      <formula>IF(RIGHT(TEXT(AE62,"0.#"),1)=".",TRUE,FALSE)</formula>
    </cfRule>
  </conditionalFormatting>
  <conditionalFormatting sqref="AI62">
    <cfRule type="expression" dxfId="2001" priority="13337">
      <formula>IF(RIGHT(TEXT(AI62,"0.#"),1)=".",FALSE,TRUE)</formula>
    </cfRule>
    <cfRule type="expression" dxfId="2000" priority="13338">
      <formula>IF(RIGHT(TEXT(AI62,"0.#"),1)=".",TRUE,FALSE)</formula>
    </cfRule>
  </conditionalFormatting>
  <conditionalFormatting sqref="AI61">
    <cfRule type="expression" dxfId="1999" priority="13335">
      <formula>IF(RIGHT(TEXT(AI61,"0.#"),1)=".",FALSE,TRUE)</formula>
    </cfRule>
    <cfRule type="expression" dxfId="1998" priority="13336">
      <formula>IF(RIGHT(TEXT(AI61,"0.#"),1)=".",TRUE,FALSE)</formula>
    </cfRule>
  </conditionalFormatting>
  <conditionalFormatting sqref="AI60">
    <cfRule type="expression" dxfId="1997" priority="13333">
      <formula>IF(RIGHT(TEXT(AI60,"0.#"),1)=".",FALSE,TRUE)</formula>
    </cfRule>
    <cfRule type="expression" dxfId="1996" priority="13334">
      <formula>IF(RIGHT(TEXT(AI60,"0.#"),1)=".",TRUE,FALSE)</formula>
    </cfRule>
  </conditionalFormatting>
  <conditionalFormatting sqref="AM60">
    <cfRule type="expression" dxfId="1995" priority="13331">
      <formula>IF(RIGHT(TEXT(AM60,"0.#"),1)=".",FALSE,TRUE)</formula>
    </cfRule>
    <cfRule type="expression" dxfId="1994" priority="13332">
      <formula>IF(RIGHT(TEXT(AM60,"0.#"),1)=".",TRUE,FALSE)</formula>
    </cfRule>
  </conditionalFormatting>
  <conditionalFormatting sqref="AM61">
    <cfRule type="expression" dxfId="1993" priority="13329">
      <formula>IF(RIGHT(TEXT(AM61,"0.#"),1)=".",FALSE,TRUE)</formula>
    </cfRule>
    <cfRule type="expression" dxfId="1992" priority="13330">
      <formula>IF(RIGHT(TEXT(AM61,"0.#"),1)=".",TRUE,FALSE)</formula>
    </cfRule>
  </conditionalFormatting>
  <conditionalFormatting sqref="AM62">
    <cfRule type="expression" dxfId="1991" priority="13327">
      <formula>IF(RIGHT(TEXT(AM62,"0.#"),1)=".",FALSE,TRUE)</formula>
    </cfRule>
    <cfRule type="expression" dxfId="1990" priority="13328">
      <formula>IF(RIGHT(TEXT(AM62,"0.#"),1)=".",TRUE,FALSE)</formula>
    </cfRule>
  </conditionalFormatting>
  <conditionalFormatting sqref="AE87 AI87 AM87 AQ87 AU87">
    <cfRule type="expression" dxfId="1989" priority="13313">
      <formula>IF(RIGHT(TEXT(AE87,"0.#"),1)=".",FALSE,TRUE)</formula>
    </cfRule>
    <cfRule type="expression" dxfId="1988" priority="13314">
      <formula>IF(RIGHT(TEXT(AE87,"0.#"),1)=".",TRUE,FALSE)</formula>
    </cfRule>
  </conditionalFormatting>
  <conditionalFormatting sqref="AE88 AI88 AM88 AQ88 AU88">
    <cfRule type="expression" dxfId="1987" priority="13311">
      <formula>IF(RIGHT(TEXT(AE88,"0.#"),1)=".",FALSE,TRUE)</formula>
    </cfRule>
    <cfRule type="expression" dxfId="1986" priority="13312">
      <formula>IF(RIGHT(TEXT(AE88,"0.#"),1)=".",TRUE,FALSE)</formula>
    </cfRule>
  </conditionalFormatting>
  <conditionalFormatting sqref="AE89 AI89 AM89 AQ89 AU89">
    <cfRule type="expression" dxfId="1985" priority="13309">
      <formula>IF(RIGHT(TEXT(AE89,"0.#"),1)=".",FALSE,TRUE)</formula>
    </cfRule>
    <cfRule type="expression" dxfId="1984" priority="13310">
      <formula>IF(RIGHT(TEXT(AE89,"0.#"),1)=".",TRUE,FALSE)</formula>
    </cfRule>
  </conditionalFormatting>
  <conditionalFormatting sqref="AE92">
    <cfRule type="expression" dxfId="1983" priority="13283">
      <formula>IF(RIGHT(TEXT(AE92,"0.#"),1)=".",FALSE,TRUE)</formula>
    </cfRule>
    <cfRule type="expression" dxfId="1982" priority="13284">
      <formula>IF(RIGHT(TEXT(AE92,"0.#"),1)=".",TRUE,FALSE)</formula>
    </cfRule>
  </conditionalFormatting>
  <conditionalFormatting sqref="AE93">
    <cfRule type="expression" dxfId="1981" priority="13281">
      <formula>IF(RIGHT(TEXT(AE93,"0.#"),1)=".",FALSE,TRUE)</formula>
    </cfRule>
    <cfRule type="expression" dxfId="1980" priority="13282">
      <formula>IF(RIGHT(TEXT(AE93,"0.#"),1)=".",TRUE,FALSE)</formula>
    </cfRule>
  </conditionalFormatting>
  <conditionalFormatting sqref="AE94">
    <cfRule type="expression" dxfId="1979" priority="13279">
      <formula>IF(RIGHT(TEXT(AE94,"0.#"),1)=".",FALSE,TRUE)</formula>
    </cfRule>
    <cfRule type="expression" dxfId="1978" priority="13280">
      <formula>IF(RIGHT(TEXT(AE94,"0.#"),1)=".",TRUE,FALSE)</formula>
    </cfRule>
  </conditionalFormatting>
  <conditionalFormatting sqref="AI94">
    <cfRule type="expression" dxfId="1977" priority="13277">
      <formula>IF(RIGHT(TEXT(AI94,"0.#"),1)=".",FALSE,TRUE)</formula>
    </cfRule>
    <cfRule type="expression" dxfId="1976" priority="13278">
      <formula>IF(RIGHT(TEXT(AI94,"0.#"),1)=".",TRUE,FALSE)</formula>
    </cfRule>
  </conditionalFormatting>
  <conditionalFormatting sqref="AI93">
    <cfRule type="expression" dxfId="1975" priority="13275">
      <formula>IF(RIGHT(TEXT(AI93,"0.#"),1)=".",FALSE,TRUE)</formula>
    </cfRule>
    <cfRule type="expression" dxfId="1974" priority="13276">
      <formula>IF(RIGHT(TEXT(AI93,"0.#"),1)=".",TRUE,FALSE)</formula>
    </cfRule>
  </conditionalFormatting>
  <conditionalFormatting sqref="AI92">
    <cfRule type="expression" dxfId="1973" priority="13273">
      <formula>IF(RIGHT(TEXT(AI92,"0.#"),1)=".",FALSE,TRUE)</formula>
    </cfRule>
    <cfRule type="expression" dxfId="1972" priority="13274">
      <formula>IF(RIGHT(TEXT(AI92,"0.#"),1)=".",TRUE,FALSE)</formula>
    </cfRule>
  </conditionalFormatting>
  <conditionalFormatting sqref="AM92">
    <cfRule type="expression" dxfId="1971" priority="13271">
      <formula>IF(RIGHT(TEXT(AM92,"0.#"),1)=".",FALSE,TRUE)</formula>
    </cfRule>
    <cfRule type="expression" dxfId="1970" priority="13272">
      <formula>IF(RIGHT(TEXT(AM92,"0.#"),1)=".",TRUE,FALSE)</formula>
    </cfRule>
  </conditionalFormatting>
  <conditionalFormatting sqref="AM93">
    <cfRule type="expression" dxfId="1969" priority="13269">
      <formula>IF(RIGHT(TEXT(AM93,"0.#"),1)=".",FALSE,TRUE)</formula>
    </cfRule>
    <cfRule type="expression" dxfId="1968" priority="13270">
      <formula>IF(RIGHT(TEXT(AM93,"0.#"),1)=".",TRUE,FALSE)</formula>
    </cfRule>
  </conditionalFormatting>
  <conditionalFormatting sqref="AM94">
    <cfRule type="expression" dxfId="1967" priority="13267">
      <formula>IF(RIGHT(TEXT(AM94,"0.#"),1)=".",FALSE,TRUE)</formula>
    </cfRule>
    <cfRule type="expression" dxfId="1966" priority="13268">
      <formula>IF(RIGHT(TEXT(AM94,"0.#"),1)=".",TRUE,FALSE)</formula>
    </cfRule>
  </conditionalFormatting>
  <conditionalFormatting sqref="AE97">
    <cfRule type="expression" dxfId="1965" priority="13253">
      <formula>IF(RIGHT(TEXT(AE97,"0.#"),1)=".",FALSE,TRUE)</formula>
    </cfRule>
    <cfRule type="expression" dxfId="1964" priority="13254">
      <formula>IF(RIGHT(TEXT(AE97,"0.#"),1)=".",TRUE,FALSE)</formula>
    </cfRule>
  </conditionalFormatting>
  <conditionalFormatting sqref="AE98">
    <cfRule type="expression" dxfId="1963" priority="13251">
      <formula>IF(RIGHT(TEXT(AE98,"0.#"),1)=".",FALSE,TRUE)</formula>
    </cfRule>
    <cfRule type="expression" dxfId="1962" priority="13252">
      <formula>IF(RIGHT(TEXT(AE98,"0.#"),1)=".",TRUE,FALSE)</formula>
    </cfRule>
  </conditionalFormatting>
  <conditionalFormatting sqref="AE99">
    <cfRule type="expression" dxfId="1961" priority="13249">
      <formula>IF(RIGHT(TEXT(AE99,"0.#"),1)=".",FALSE,TRUE)</formula>
    </cfRule>
    <cfRule type="expression" dxfId="1960" priority="13250">
      <formula>IF(RIGHT(TEXT(AE99,"0.#"),1)=".",TRUE,FALSE)</formula>
    </cfRule>
  </conditionalFormatting>
  <conditionalFormatting sqref="AI99">
    <cfRule type="expression" dxfId="1959" priority="13247">
      <formula>IF(RIGHT(TEXT(AI99,"0.#"),1)=".",FALSE,TRUE)</formula>
    </cfRule>
    <cfRule type="expression" dxfId="1958" priority="13248">
      <formula>IF(RIGHT(TEXT(AI99,"0.#"),1)=".",TRUE,FALSE)</formula>
    </cfRule>
  </conditionalFormatting>
  <conditionalFormatting sqref="AI98">
    <cfRule type="expression" dxfId="1957" priority="13245">
      <formula>IF(RIGHT(TEXT(AI98,"0.#"),1)=".",FALSE,TRUE)</formula>
    </cfRule>
    <cfRule type="expression" dxfId="1956" priority="13246">
      <formula>IF(RIGHT(TEXT(AI98,"0.#"),1)=".",TRUE,FALSE)</formula>
    </cfRule>
  </conditionalFormatting>
  <conditionalFormatting sqref="AI97">
    <cfRule type="expression" dxfId="1955" priority="13243">
      <formula>IF(RIGHT(TEXT(AI97,"0.#"),1)=".",FALSE,TRUE)</formula>
    </cfRule>
    <cfRule type="expression" dxfId="1954" priority="13244">
      <formula>IF(RIGHT(TEXT(AI97,"0.#"),1)=".",TRUE,FALSE)</formula>
    </cfRule>
  </conditionalFormatting>
  <conditionalFormatting sqref="AM97">
    <cfRule type="expression" dxfId="1953" priority="13241">
      <formula>IF(RIGHT(TEXT(AM97,"0.#"),1)=".",FALSE,TRUE)</formula>
    </cfRule>
    <cfRule type="expression" dxfId="1952" priority="13242">
      <formula>IF(RIGHT(TEXT(AM97,"0.#"),1)=".",TRUE,FALSE)</formula>
    </cfRule>
  </conditionalFormatting>
  <conditionalFormatting sqref="AM98">
    <cfRule type="expression" dxfId="1951" priority="13239">
      <formula>IF(RIGHT(TEXT(AM98,"0.#"),1)=".",FALSE,TRUE)</formula>
    </cfRule>
    <cfRule type="expression" dxfId="1950" priority="13240">
      <formula>IF(RIGHT(TEXT(AM98,"0.#"),1)=".",TRUE,FALSE)</formula>
    </cfRule>
  </conditionalFormatting>
  <conditionalFormatting sqref="AM99">
    <cfRule type="expression" dxfId="1949" priority="13237">
      <formula>IF(RIGHT(TEXT(AM99,"0.#"),1)=".",FALSE,TRUE)</formula>
    </cfRule>
    <cfRule type="expression" dxfId="1948" priority="13238">
      <formula>IF(RIGHT(TEXT(AM99,"0.#"),1)=".",TRUE,FALSE)</formula>
    </cfRule>
  </conditionalFormatting>
  <conditionalFormatting sqref="AI101">
    <cfRule type="expression" dxfId="1947" priority="13223">
      <formula>IF(RIGHT(TEXT(AI101,"0.#"),1)=".",FALSE,TRUE)</formula>
    </cfRule>
    <cfRule type="expression" dxfId="1946" priority="13224">
      <formula>IF(RIGHT(TEXT(AI101,"0.#"),1)=".",TRUE,FALSE)</formula>
    </cfRule>
  </conditionalFormatting>
  <conditionalFormatting sqref="AM101">
    <cfRule type="expression" dxfId="1945" priority="13221">
      <formula>IF(RIGHT(TEXT(AM101,"0.#"),1)=".",FALSE,TRUE)</formula>
    </cfRule>
    <cfRule type="expression" dxfId="1944" priority="13222">
      <formula>IF(RIGHT(TEXT(AM101,"0.#"),1)=".",TRUE,FALSE)</formula>
    </cfRule>
  </conditionalFormatting>
  <conditionalFormatting sqref="AE102">
    <cfRule type="expression" dxfId="1943" priority="13219">
      <formula>IF(RIGHT(TEXT(AE102,"0.#"),1)=".",FALSE,TRUE)</formula>
    </cfRule>
    <cfRule type="expression" dxfId="1942" priority="13220">
      <formula>IF(RIGHT(TEXT(AE102,"0.#"),1)=".",TRUE,FALSE)</formula>
    </cfRule>
  </conditionalFormatting>
  <conditionalFormatting sqref="AI102">
    <cfRule type="expression" dxfId="1941" priority="13217">
      <formula>IF(RIGHT(TEXT(AI102,"0.#"),1)=".",FALSE,TRUE)</formula>
    </cfRule>
    <cfRule type="expression" dxfId="1940" priority="13218">
      <formula>IF(RIGHT(TEXT(AI102,"0.#"),1)=".",TRUE,FALSE)</formula>
    </cfRule>
  </conditionalFormatting>
  <conditionalFormatting sqref="AM102">
    <cfRule type="expression" dxfId="1939" priority="13215">
      <formula>IF(RIGHT(TEXT(AM102,"0.#"),1)=".",FALSE,TRUE)</formula>
    </cfRule>
    <cfRule type="expression" dxfId="1938" priority="13216">
      <formula>IF(RIGHT(TEXT(AM102,"0.#"),1)=".",TRUE,FALSE)</formula>
    </cfRule>
  </conditionalFormatting>
  <conditionalFormatting sqref="AQ102">
    <cfRule type="expression" dxfId="1937" priority="13213">
      <formula>IF(RIGHT(TEXT(AQ102,"0.#"),1)=".",FALSE,TRUE)</formula>
    </cfRule>
    <cfRule type="expression" dxfId="1936" priority="13214">
      <formula>IF(RIGHT(TEXT(AQ102,"0.#"),1)=".",TRUE,FALSE)</formula>
    </cfRule>
  </conditionalFormatting>
  <conditionalFormatting sqref="AE104">
    <cfRule type="expression" dxfId="1935" priority="13211">
      <formula>IF(RIGHT(TEXT(AE104,"0.#"),1)=".",FALSE,TRUE)</formula>
    </cfRule>
    <cfRule type="expression" dxfId="1934" priority="13212">
      <formula>IF(RIGHT(TEXT(AE104,"0.#"),1)=".",TRUE,FALSE)</formula>
    </cfRule>
  </conditionalFormatting>
  <conditionalFormatting sqref="AI104">
    <cfRule type="expression" dxfId="1933" priority="13209">
      <formula>IF(RIGHT(TEXT(AI104,"0.#"),1)=".",FALSE,TRUE)</formula>
    </cfRule>
    <cfRule type="expression" dxfId="1932" priority="13210">
      <formula>IF(RIGHT(TEXT(AI104,"0.#"),1)=".",TRUE,FALSE)</formula>
    </cfRule>
  </conditionalFormatting>
  <conditionalFormatting sqref="AM104">
    <cfRule type="expression" dxfId="1931" priority="13207">
      <formula>IF(RIGHT(TEXT(AM104,"0.#"),1)=".",FALSE,TRUE)</formula>
    </cfRule>
    <cfRule type="expression" dxfId="1930" priority="13208">
      <formula>IF(RIGHT(TEXT(AM104,"0.#"),1)=".",TRUE,FALSE)</formula>
    </cfRule>
  </conditionalFormatting>
  <conditionalFormatting sqref="AE105">
    <cfRule type="expression" dxfId="1929" priority="13205">
      <formula>IF(RIGHT(TEXT(AE105,"0.#"),1)=".",FALSE,TRUE)</formula>
    </cfRule>
    <cfRule type="expression" dxfId="1928" priority="13206">
      <formula>IF(RIGHT(TEXT(AE105,"0.#"),1)=".",TRUE,FALSE)</formula>
    </cfRule>
  </conditionalFormatting>
  <conditionalFormatting sqref="AI105">
    <cfRule type="expression" dxfId="1927" priority="13203">
      <formula>IF(RIGHT(TEXT(AI105,"0.#"),1)=".",FALSE,TRUE)</formula>
    </cfRule>
    <cfRule type="expression" dxfId="1926" priority="13204">
      <formula>IF(RIGHT(TEXT(AI105,"0.#"),1)=".",TRUE,FALSE)</formula>
    </cfRule>
  </conditionalFormatting>
  <conditionalFormatting sqref="AM105">
    <cfRule type="expression" dxfId="1925" priority="13201">
      <formula>IF(RIGHT(TEXT(AM105,"0.#"),1)=".",FALSE,TRUE)</formula>
    </cfRule>
    <cfRule type="expression" dxfId="1924" priority="13202">
      <formula>IF(RIGHT(TEXT(AM105,"0.#"),1)=".",TRUE,FALSE)</formula>
    </cfRule>
  </conditionalFormatting>
  <conditionalFormatting sqref="AE107">
    <cfRule type="expression" dxfId="1923" priority="13197">
      <formula>IF(RIGHT(TEXT(AE107,"0.#"),1)=".",FALSE,TRUE)</formula>
    </cfRule>
    <cfRule type="expression" dxfId="1922" priority="13198">
      <formula>IF(RIGHT(TEXT(AE107,"0.#"),1)=".",TRUE,FALSE)</formula>
    </cfRule>
  </conditionalFormatting>
  <conditionalFormatting sqref="AI107">
    <cfRule type="expression" dxfId="1921" priority="13195">
      <formula>IF(RIGHT(TEXT(AI107,"0.#"),1)=".",FALSE,TRUE)</formula>
    </cfRule>
    <cfRule type="expression" dxfId="1920" priority="13196">
      <formula>IF(RIGHT(TEXT(AI107,"0.#"),1)=".",TRUE,FALSE)</formula>
    </cfRule>
  </conditionalFormatting>
  <conditionalFormatting sqref="AM107">
    <cfRule type="expression" dxfId="1919" priority="13193">
      <formula>IF(RIGHT(TEXT(AM107,"0.#"),1)=".",FALSE,TRUE)</formula>
    </cfRule>
    <cfRule type="expression" dxfId="1918" priority="13194">
      <formula>IF(RIGHT(TEXT(AM107,"0.#"),1)=".",TRUE,FALSE)</formula>
    </cfRule>
  </conditionalFormatting>
  <conditionalFormatting sqref="AE108">
    <cfRule type="expression" dxfId="1917" priority="13191">
      <formula>IF(RIGHT(TEXT(AE108,"0.#"),1)=".",FALSE,TRUE)</formula>
    </cfRule>
    <cfRule type="expression" dxfId="1916" priority="13192">
      <formula>IF(RIGHT(TEXT(AE108,"0.#"),1)=".",TRUE,FALSE)</formula>
    </cfRule>
  </conditionalFormatting>
  <conditionalFormatting sqref="AI108">
    <cfRule type="expression" dxfId="1915" priority="13189">
      <formula>IF(RIGHT(TEXT(AI108,"0.#"),1)=".",FALSE,TRUE)</formula>
    </cfRule>
    <cfRule type="expression" dxfId="1914" priority="13190">
      <formula>IF(RIGHT(TEXT(AI108,"0.#"),1)=".",TRUE,FALSE)</formula>
    </cfRule>
  </conditionalFormatting>
  <conditionalFormatting sqref="AM108">
    <cfRule type="expression" dxfId="1913" priority="13187">
      <formula>IF(RIGHT(TEXT(AM108,"0.#"),1)=".",FALSE,TRUE)</formula>
    </cfRule>
    <cfRule type="expression" dxfId="1912" priority="13188">
      <formula>IF(RIGHT(TEXT(AM108,"0.#"),1)=".",TRUE,FALSE)</formula>
    </cfRule>
  </conditionalFormatting>
  <conditionalFormatting sqref="AE110">
    <cfRule type="expression" dxfId="1911" priority="13183">
      <formula>IF(RIGHT(TEXT(AE110,"0.#"),1)=".",FALSE,TRUE)</formula>
    </cfRule>
    <cfRule type="expression" dxfId="1910" priority="13184">
      <formula>IF(RIGHT(TEXT(AE110,"0.#"),1)=".",TRUE,FALSE)</formula>
    </cfRule>
  </conditionalFormatting>
  <conditionalFormatting sqref="AI110">
    <cfRule type="expression" dxfId="1909" priority="13181">
      <formula>IF(RIGHT(TEXT(AI110,"0.#"),1)=".",FALSE,TRUE)</formula>
    </cfRule>
    <cfRule type="expression" dxfId="1908" priority="13182">
      <formula>IF(RIGHT(TEXT(AI110,"0.#"),1)=".",TRUE,FALSE)</formula>
    </cfRule>
  </conditionalFormatting>
  <conditionalFormatting sqref="AM110">
    <cfRule type="expression" dxfId="1907" priority="13179">
      <formula>IF(RIGHT(TEXT(AM110,"0.#"),1)=".",FALSE,TRUE)</formula>
    </cfRule>
    <cfRule type="expression" dxfId="1906" priority="13180">
      <formula>IF(RIGHT(TEXT(AM110,"0.#"),1)=".",TRUE,FALSE)</formula>
    </cfRule>
  </conditionalFormatting>
  <conditionalFormatting sqref="AE111">
    <cfRule type="expression" dxfId="1905" priority="13177">
      <formula>IF(RIGHT(TEXT(AE111,"0.#"),1)=".",FALSE,TRUE)</formula>
    </cfRule>
    <cfRule type="expression" dxfId="1904" priority="13178">
      <formula>IF(RIGHT(TEXT(AE111,"0.#"),1)=".",TRUE,FALSE)</formula>
    </cfRule>
  </conditionalFormatting>
  <conditionalFormatting sqref="AI111">
    <cfRule type="expression" dxfId="1903" priority="13175">
      <formula>IF(RIGHT(TEXT(AI111,"0.#"),1)=".",FALSE,TRUE)</formula>
    </cfRule>
    <cfRule type="expression" dxfId="1902" priority="13176">
      <formula>IF(RIGHT(TEXT(AI111,"0.#"),1)=".",TRUE,FALSE)</formula>
    </cfRule>
  </conditionalFormatting>
  <conditionalFormatting sqref="AM111">
    <cfRule type="expression" dxfId="1901" priority="13173">
      <formula>IF(RIGHT(TEXT(AM111,"0.#"),1)=".",FALSE,TRUE)</formula>
    </cfRule>
    <cfRule type="expression" dxfId="1900" priority="13174">
      <formula>IF(RIGHT(TEXT(AM111,"0.#"),1)=".",TRUE,FALSE)</formula>
    </cfRule>
  </conditionalFormatting>
  <conditionalFormatting sqref="AE113">
    <cfRule type="expression" dxfId="1899" priority="13169">
      <formula>IF(RIGHT(TEXT(AE113,"0.#"),1)=".",FALSE,TRUE)</formula>
    </cfRule>
    <cfRule type="expression" dxfId="1898" priority="13170">
      <formula>IF(RIGHT(TEXT(AE113,"0.#"),1)=".",TRUE,FALSE)</formula>
    </cfRule>
  </conditionalFormatting>
  <conditionalFormatting sqref="AI113">
    <cfRule type="expression" dxfId="1897" priority="13167">
      <formula>IF(RIGHT(TEXT(AI113,"0.#"),1)=".",FALSE,TRUE)</formula>
    </cfRule>
    <cfRule type="expression" dxfId="1896" priority="13168">
      <formula>IF(RIGHT(TEXT(AI113,"0.#"),1)=".",TRUE,FALSE)</formula>
    </cfRule>
  </conditionalFormatting>
  <conditionalFormatting sqref="AM113">
    <cfRule type="expression" dxfId="1895" priority="13165">
      <formula>IF(RIGHT(TEXT(AM113,"0.#"),1)=".",FALSE,TRUE)</formula>
    </cfRule>
    <cfRule type="expression" dxfId="1894" priority="13166">
      <formula>IF(RIGHT(TEXT(AM113,"0.#"),1)=".",TRUE,FALSE)</formula>
    </cfRule>
  </conditionalFormatting>
  <conditionalFormatting sqref="AE114">
    <cfRule type="expression" dxfId="1893" priority="13163">
      <formula>IF(RIGHT(TEXT(AE114,"0.#"),1)=".",FALSE,TRUE)</formula>
    </cfRule>
    <cfRule type="expression" dxfId="1892" priority="13164">
      <formula>IF(RIGHT(TEXT(AE114,"0.#"),1)=".",TRUE,FALSE)</formula>
    </cfRule>
  </conditionalFormatting>
  <conditionalFormatting sqref="AI114">
    <cfRule type="expression" dxfId="1891" priority="13161">
      <formula>IF(RIGHT(TEXT(AI114,"0.#"),1)=".",FALSE,TRUE)</formula>
    </cfRule>
    <cfRule type="expression" dxfId="1890" priority="13162">
      <formula>IF(RIGHT(TEXT(AI114,"0.#"),1)=".",TRUE,FALSE)</formula>
    </cfRule>
  </conditionalFormatting>
  <conditionalFormatting sqref="AM114">
    <cfRule type="expression" dxfId="1889" priority="13159">
      <formula>IF(RIGHT(TEXT(AM114,"0.#"),1)=".",FALSE,TRUE)</formula>
    </cfRule>
    <cfRule type="expression" dxfId="1888" priority="13160">
      <formula>IF(RIGHT(TEXT(AM114,"0.#"),1)=".",TRUE,FALSE)</formula>
    </cfRule>
  </conditionalFormatting>
  <conditionalFormatting sqref="AE116 AQ116">
    <cfRule type="expression" dxfId="1887" priority="13155">
      <formula>IF(RIGHT(TEXT(AE116,"0.#"),1)=".",FALSE,TRUE)</formula>
    </cfRule>
    <cfRule type="expression" dxfId="1886" priority="13156">
      <formula>IF(RIGHT(TEXT(AE116,"0.#"),1)=".",TRUE,FALSE)</formula>
    </cfRule>
  </conditionalFormatting>
  <conditionalFormatting sqref="AI116">
    <cfRule type="expression" dxfId="1885" priority="13153">
      <formula>IF(RIGHT(TEXT(AI116,"0.#"),1)=".",FALSE,TRUE)</formula>
    </cfRule>
    <cfRule type="expression" dxfId="1884" priority="13154">
      <formula>IF(RIGHT(TEXT(AI116,"0.#"),1)=".",TRUE,FALSE)</formula>
    </cfRule>
  </conditionalFormatting>
  <conditionalFormatting sqref="AM116">
    <cfRule type="expression" dxfId="1883" priority="13151">
      <formula>IF(RIGHT(TEXT(AM116,"0.#"),1)=".",FALSE,TRUE)</formula>
    </cfRule>
    <cfRule type="expression" dxfId="1882" priority="13152">
      <formula>IF(RIGHT(TEXT(AM116,"0.#"),1)=".",TRUE,FALSE)</formula>
    </cfRule>
  </conditionalFormatting>
  <conditionalFormatting sqref="AE117 AM117">
    <cfRule type="expression" dxfId="1881" priority="13149">
      <formula>IF(RIGHT(TEXT(AE117,"0.#"),1)=".",FALSE,TRUE)</formula>
    </cfRule>
    <cfRule type="expression" dxfId="1880" priority="13150">
      <formula>IF(RIGHT(TEXT(AE117,"0.#"),1)=".",TRUE,FALSE)</formula>
    </cfRule>
  </conditionalFormatting>
  <conditionalFormatting sqref="AI117">
    <cfRule type="expression" dxfId="1879" priority="13147">
      <formula>IF(RIGHT(TEXT(AI117,"0.#"),1)=".",FALSE,TRUE)</formula>
    </cfRule>
    <cfRule type="expression" dxfId="1878" priority="13148">
      <formula>IF(RIGHT(TEXT(AI117,"0.#"),1)=".",TRUE,FALSE)</formula>
    </cfRule>
  </conditionalFormatting>
  <conditionalFormatting sqref="AQ117">
    <cfRule type="expression" dxfId="1877" priority="13143">
      <formula>IF(RIGHT(TEXT(AQ117,"0.#"),1)=".",FALSE,TRUE)</formula>
    </cfRule>
    <cfRule type="expression" dxfId="1876" priority="13144">
      <formula>IF(RIGHT(TEXT(AQ117,"0.#"),1)=".",TRUE,FALSE)</formula>
    </cfRule>
  </conditionalFormatting>
  <conditionalFormatting sqref="AE119 AQ119">
    <cfRule type="expression" dxfId="1875" priority="13141">
      <formula>IF(RIGHT(TEXT(AE119,"0.#"),1)=".",FALSE,TRUE)</formula>
    </cfRule>
    <cfRule type="expression" dxfId="1874" priority="13142">
      <formula>IF(RIGHT(TEXT(AE119,"0.#"),1)=".",TRUE,FALSE)</formula>
    </cfRule>
  </conditionalFormatting>
  <conditionalFormatting sqref="AI119">
    <cfRule type="expression" dxfId="1873" priority="13139">
      <formula>IF(RIGHT(TEXT(AI119,"0.#"),1)=".",FALSE,TRUE)</formula>
    </cfRule>
    <cfRule type="expression" dxfId="1872" priority="13140">
      <formula>IF(RIGHT(TEXT(AI119,"0.#"),1)=".",TRUE,FALSE)</formula>
    </cfRule>
  </conditionalFormatting>
  <conditionalFormatting sqref="AM119">
    <cfRule type="expression" dxfId="1871" priority="13137">
      <formula>IF(RIGHT(TEXT(AM119,"0.#"),1)=".",FALSE,TRUE)</formula>
    </cfRule>
    <cfRule type="expression" dxfId="1870" priority="13138">
      <formula>IF(RIGHT(TEXT(AM119,"0.#"),1)=".",TRUE,FALSE)</formula>
    </cfRule>
  </conditionalFormatting>
  <conditionalFormatting sqref="AQ120">
    <cfRule type="expression" dxfId="1869" priority="13129">
      <formula>IF(RIGHT(TEXT(AQ120,"0.#"),1)=".",FALSE,TRUE)</formula>
    </cfRule>
    <cfRule type="expression" dxfId="1868" priority="13130">
      <formula>IF(RIGHT(TEXT(AQ120,"0.#"),1)=".",TRUE,FALSE)</formula>
    </cfRule>
  </conditionalFormatting>
  <conditionalFormatting sqref="AE122 AQ122">
    <cfRule type="expression" dxfId="1867" priority="13127">
      <formula>IF(RIGHT(TEXT(AE122,"0.#"),1)=".",FALSE,TRUE)</formula>
    </cfRule>
    <cfRule type="expression" dxfId="1866" priority="13128">
      <formula>IF(RIGHT(TEXT(AE122,"0.#"),1)=".",TRUE,FALSE)</formula>
    </cfRule>
  </conditionalFormatting>
  <conditionalFormatting sqref="AI122">
    <cfRule type="expression" dxfId="1865" priority="13125">
      <formula>IF(RIGHT(TEXT(AI122,"0.#"),1)=".",FALSE,TRUE)</formula>
    </cfRule>
    <cfRule type="expression" dxfId="1864" priority="13126">
      <formula>IF(RIGHT(TEXT(AI122,"0.#"),1)=".",TRUE,FALSE)</formula>
    </cfRule>
  </conditionalFormatting>
  <conditionalFormatting sqref="AM122">
    <cfRule type="expression" dxfId="1863" priority="13123">
      <formula>IF(RIGHT(TEXT(AM122,"0.#"),1)=".",FALSE,TRUE)</formula>
    </cfRule>
    <cfRule type="expression" dxfId="1862" priority="13124">
      <formula>IF(RIGHT(TEXT(AM122,"0.#"),1)=".",TRUE,FALSE)</formula>
    </cfRule>
  </conditionalFormatting>
  <conditionalFormatting sqref="AQ123">
    <cfRule type="expression" dxfId="1861" priority="13115">
      <formula>IF(RIGHT(TEXT(AQ123,"0.#"),1)=".",FALSE,TRUE)</formula>
    </cfRule>
    <cfRule type="expression" dxfId="1860" priority="13116">
      <formula>IF(RIGHT(TEXT(AQ123,"0.#"),1)=".",TRUE,FALSE)</formula>
    </cfRule>
  </conditionalFormatting>
  <conditionalFormatting sqref="AE125 AQ125">
    <cfRule type="expression" dxfId="1859" priority="13113">
      <formula>IF(RIGHT(TEXT(AE125,"0.#"),1)=".",FALSE,TRUE)</formula>
    </cfRule>
    <cfRule type="expression" dxfId="1858" priority="13114">
      <formula>IF(RIGHT(TEXT(AE125,"0.#"),1)=".",TRUE,FALSE)</formula>
    </cfRule>
  </conditionalFormatting>
  <conditionalFormatting sqref="AI125">
    <cfRule type="expression" dxfId="1857" priority="13111">
      <formula>IF(RIGHT(TEXT(AI125,"0.#"),1)=".",FALSE,TRUE)</formula>
    </cfRule>
    <cfRule type="expression" dxfId="1856" priority="13112">
      <formula>IF(RIGHT(TEXT(AI125,"0.#"),1)=".",TRUE,FALSE)</formula>
    </cfRule>
  </conditionalFormatting>
  <conditionalFormatting sqref="AM125">
    <cfRule type="expression" dxfId="1855" priority="13109">
      <formula>IF(RIGHT(TEXT(AM125,"0.#"),1)=".",FALSE,TRUE)</formula>
    </cfRule>
    <cfRule type="expression" dxfId="1854" priority="13110">
      <formula>IF(RIGHT(TEXT(AM125,"0.#"),1)=".",TRUE,FALSE)</formula>
    </cfRule>
  </conditionalFormatting>
  <conditionalFormatting sqref="AQ126">
    <cfRule type="expression" dxfId="1853" priority="13101">
      <formula>IF(RIGHT(TEXT(AQ126,"0.#"),1)=".",FALSE,TRUE)</formula>
    </cfRule>
    <cfRule type="expression" dxfId="1852" priority="13102">
      <formula>IF(RIGHT(TEXT(AQ126,"0.#"),1)=".",TRUE,FALSE)</formula>
    </cfRule>
  </conditionalFormatting>
  <conditionalFormatting sqref="AE128 AQ128">
    <cfRule type="expression" dxfId="1851" priority="13099">
      <formula>IF(RIGHT(TEXT(AE128,"0.#"),1)=".",FALSE,TRUE)</formula>
    </cfRule>
    <cfRule type="expression" dxfId="1850" priority="13100">
      <formula>IF(RIGHT(TEXT(AE128,"0.#"),1)=".",TRUE,FALSE)</formula>
    </cfRule>
  </conditionalFormatting>
  <conditionalFormatting sqref="AI128">
    <cfRule type="expression" dxfId="1849" priority="13097">
      <formula>IF(RIGHT(TEXT(AI128,"0.#"),1)=".",FALSE,TRUE)</formula>
    </cfRule>
    <cfRule type="expression" dxfId="1848" priority="13098">
      <formula>IF(RIGHT(TEXT(AI128,"0.#"),1)=".",TRUE,FALSE)</formula>
    </cfRule>
  </conditionalFormatting>
  <conditionalFormatting sqref="AM128">
    <cfRule type="expression" dxfId="1847" priority="13095">
      <formula>IF(RIGHT(TEXT(AM128,"0.#"),1)=".",FALSE,TRUE)</formula>
    </cfRule>
    <cfRule type="expression" dxfId="1846" priority="13096">
      <formula>IF(RIGHT(TEXT(AM128,"0.#"),1)=".",TRUE,FALSE)</formula>
    </cfRule>
  </conditionalFormatting>
  <conditionalFormatting sqref="AQ129">
    <cfRule type="expression" dxfId="1845" priority="13087">
      <formula>IF(RIGHT(TEXT(AQ129,"0.#"),1)=".",FALSE,TRUE)</formula>
    </cfRule>
    <cfRule type="expression" dxfId="1844" priority="13088">
      <formula>IF(RIGHT(TEXT(AQ129,"0.#"),1)=".",TRUE,FALSE)</formula>
    </cfRule>
  </conditionalFormatting>
  <conditionalFormatting sqref="AE75">
    <cfRule type="expression" dxfId="1843" priority="13085">
      <formula>IF(RIGHT(TEXT(AE75,"0.#"),1)=".",FALSE,TRUE)</formula>
    </cfRule>
    <cfRule type="expression" dxfId="1842" priority="13086">
      <formula>IF(RIGHT(TEXT(AE75,"0.#"),1)=".",TRUE,FALSE)</formula>
    </cfRule>
  </conditionalFormatting>
  <conditionalFormatting sqref="AE76">
    <cfRule type="expression" dxfId="1841" priority="13083">
      <formula>IF(RIGHT(TEXT(AE76,"0.#"),1)=".",FALSE,TRUE)</formula>
    </cfRule>
    <cfRule type="expression" dxfId="1840" priority="13084">
      <formula>IF(RIGHT(TEXT(AE76,"0.#"),1)=".",TRUE,FALSE)</formula>
    </cfRule>
  </conditionalFormatting>
  <conditionalFormatting sqref="AE77">
    <cfRule type="expression" dxfId="1839" priority="13081">
      <formula>IF(RIGHT(TEXT(AE77,"0.#"),1)=".",FALSE,TRUE)</formula>
    </cfRule>
    <cfRule type="expression" dxfId="1838" priority="13082">
      <formula>IF(RIGHT(TEXT(AE77,"0.#"),1)=".",TRUE,FALSE)</formula>
    </cfRule>
  </conditionalFormatting>
  <conditionalFormatting sqref="AI77">
    <cfRule type="expression" dxfId="1837" priority="13079">
      <formula>IF(RIGHT(TEXT(AI77,"0.#"),1)=".",FALSE,TRUE)</formula>
    </cfRule>
    <cfRule type="expression" dxfId="1836" priority="13080">
      <formula>IF(RIGHT(TEXT(AI77,"0.#"),1)=".",TRUE,FALSE)</formula>
    </cfRule>
  </conditionalFormatting>
  <conditionalFormatting sqref="AI76">
    <cfRule type="expression" dxfId="1835" priority="13077">
      <formula>IF(RIGHT(TEXT(AI76,"0.#"),1)=".",FALSE,TRUE)</formula>
    </cfRule>
    <cfRule type="expression" dxfId="1834" priority="13078">
      <formula>IF(RIGHT(TEXT(AI76,"0.#"),1)=".",TRUE,FALSE)</formula>
    </cfRule>
  </conditionalFormatting>
  <conditionalFormatting sqref="AI75">
    <cfRule type="expression" dxfId="1833" priority="13075">
      <formula>IF(RIGHT(TEXT(AI75,"0.#"),1)=".",FALSE,TRUE)</formula>
    </cfRule>
    <cfRule type="expression" dxfId="1832" priority="13076">
      <formula>IF(RIGHT(TEXT(AI75,"0.#"),1)=".",TRUE,FALSE)</formula>
    </cfRule>
  </conditionalFormatting>
  <conditionalFormatting sqref="AM75">
    <cfRule type="expression" dxfId="1831" priority="13073">
      <formula>IF(RIGHT(TEXT(AM75,"0.#"),1)=".",FALSE,TRUE)</formula>
    </cfRule>
    <cfRule type="expression" dxfId="1830" priority="13074">
      <formula>IF(RIGHT(TEXT(AM75,"0.#"),1)=".",TRUE,FALSE)</formula>
    </cfRule>
  </conditionalFormatting>
  <conditionalFormatting sqref="AM76">
    <cfRule type="expression" dxfId="1829" priority="13071">
      <formula>IF(RIGHT(TEXT(AM76,"0.#"),1)=".",FALSE,TRUE)</formula>
    </cfRule>
    <cfRule type="expression" dxfId="1828" priority="13072">
      <formula>IF(RIGHT(TEXT(AM76,"0.#"),1)=".",TRUE,FALSE)</formula>
    </cfRule>
  </conditionalFormatting>
  <conditionalFormatting sqref="AM77">
    <cfRule type="expression" dxfId="1827" priority="13069">
      <formula>IF(RIGHT(TEXT(AM77,"0.#"),1)=".",FALSE,TRUE)</formula>
    </cfRule>
    <cfRule type="expression" dxfId="1826" priority="13070">
      <formula>IF(RIGHT(TEXT(AM77,"0.#"),1)=".",TRUE,FALSE)</formula>
    </cfRule>
  </conditionalFormatting>
  <conditionalFormatting sqref="AE134:AE135 AI134:AI135 AM134:AM135 AQ134:AQ135 AU134:AU135">
    <cfRule type="expression" dxfId="1825" priority="13055">
      <formula>IF(RIGHT(TEXT(AE134,"0.#"),1)=".",FALSE,TRUE)</formula>
    </cfRule>
    <cfRule type="expression" dxfId="1824" priority="13056">
      <formula>IF(RIGHT(TEXT(AE134,"0.#"),1)=".",TRUE,FALSE)</formula>
    </cfRule>
  </conditionalFormatting>
  <conditionalFormatting sqref="AE433">
    <cfRule type="expression" dxfId="1823" priority="13025">
      <formula>IF(RIGHT(TEXT(AE433,"0.#"),1)=".",FALSE,TRUE)</formula>
    </cfRule>
    <cfRule type="expression" dxfId="1822" priority="13026">
      <formula>IF(RIGHT(TEXT(AE433,"0.#"),1)=".",TRUE,FALSE)</formula>
    </cfRule>
  </conditionalFormatting>
  <conditionalFormatting sqref="AM435">
    <cfRule type="expression" dxfId="1821" priority="13009">
      <formula>IF(RIGHT(TEXT(AM435,"0.#"),1)=".",FALSE,TRUE)</formula>
    </cfRule>
    <cfRule type="expression" dxfId="1820" priority="13010">
      <formula>IF(RIGHT(TEXT(AM435,"0.#"),1)=".",TRUE,FALSE)</formula>
    </cfRule>
  </conditionalFormatting>
  <conditionalFormatting sqref="AE434">
    <cfRule type="expression" dxfId="1819" priority="13023">
      <formula>IF(RIGHT(TEXT(AE434,"0.#"),1)=".",FALSE,TRUE)</formula>
    </cfRule>
    <cfRule type="expression" dxfId="1818" priority="13024">
      <formula>IF(RIGHT(TEXT(AE434,"0.#"),1)=".",TRUE,FALSE)</formula>
    </cfRule>
  </conditionalFormatting>
  <conditionalFormatting sqref="AE435">
    <cfRule type="expression" dxfId="1817" priority="13021">
      <formula>IF(RIGHT(TEXT(AE435,"0.#"),1)=".",FALSE,TRUE)</formula>
    </cfRule>
    <cfRule type="expression" dxfId="1816" priority="13022">
      <formula>IF(RIGHT(TEXT(AE435,"0.#"),1)=".",TRUE,FALSE)</formula>
    </cfRule>
  </conditionalFormatting>
  <conditionalFormatting sqref="AM433">
    <cfRule type="expression" dxfId="1815" priority="13013">
      <formula>IF(RIGHT(TEXT(AM433,"0.#"),1)=".",FALSE,TRUE)</formula>
    </cfRule>
    <cfRule type="expression" dxfId="1814" priority="13014">
      <formula>IF(RIGHT(TEXT(AM433,"0.#"),1)=".",TRUE,FALSE)</formula>
    </cfRule>
  </conditionalFormatting>
  <conditionalFormatting sqref="AM434">
    <cfRule type="expression" dxfId="1813" priority="13011">
      <formula>IF(RIGHT(TEXT(AM434,"0.#"),1)=".",FALSE,TRUE)</formula>
    </cfRule>
    <cfRule type="expression" dxfId="1812" priority="13012">
      <formula>IF(RIGHT(TEXT(AM434,"0.#"),1)=".",TRUE,FALSE)</formula>
    </cfRule>
  </conditionalFormatting>
  <conditionalFormatting sqref="AU433">
    <cfRule type="expression" dxfId="1811" priority="13001">
      <formula>IF(RIGHT(TEXT(AU433,"0.#"),1)=".",FALSE,TRUE)</formula>
    </cfRule>
    <cfRule type="expression" dxfId="1810" priority="13002">
      <formula>IF(RIGHT(TEXT(AU433,"0.#"),1)=".",TRUE,FALSE)</formula>
    </cfRule>
  </conditionalFormatting>
  <conditionalFormatting sqref="AU434">
    <cfRule type="expression" dxfId="1809" priority="12999">
      <formula>IF(RIGHT(TEXT(AU434,"0.#"),1)=".",FALSE,TRUE)</formula>
    </cfRule>
    <cfRule type="expression" dxfId="1808" priority="13000">
      <formula>IF(RIGHT(TEXT(AU434,"0.#"),1)=".",TRUE,FALSE)</formula>
    </cfRule>
  </conditionalFormatting>
  <conditionalFormatting sqref="AU435">
    <cfRule type="expression" dxfId="1807" priority="12997">
      <formula>IF(RIGHT(TEXT(AU435,"0.#"),1)=".",FALSE,TRUE)</formula>
    </cfRule>
    <cfRule type="expression" dxfId="1806" priority="12998">
      <formula>IF(RIGHT(TEXT(AU435,"0.#"),1)=".",TRUE,FALSE)</formula>
    </cfRule>
  </conditionalFormatting>
  <conditionalFormatting sqref="AI435">
    <cfRule type="expression" dxfId="1805" priority="12931">
      <formula>IF(RIGHT(TEXT(AI435,"0.#"),1)=".",FALSE,TRUE)</formula>
    </cfRule>
    <cfRule type="expression" dxfId="1804" priority="12932">
      <formula>IF(RIGHT(TEXT(AI435,"0.#"),1)=".",TRUE,FALSE)</formula>
    </cfRule>
  </conditionalFormatting>
  <conditionalFormatting sqref="AI433">
    <cfRule type="expression" dxfId="1803" priority="12935">
      <formula>IF(RIGHT(TEXT(AI433,"0.#"),1)=".",FALSE,TRUE)</formula>
    </cfRule>
    <cfRule type="expression" dxfId="1802" priority="12936">
      <formula>IF(RIGHT(TEXT(AI433,"0.#"),1)=".",TRUE,FALSE)</formula>
    </cfRule>
  </conditionalFormatting>
  <conditionalFormatting sqref="AI434">
    <cfRule type="expression" dxfId="1801" priority="12933">
      <formula>IF(RIGHT(TEXT(AI434,"0.#"),1)=".",FALSE,TRUE)</formula>
    </cfRule>
    <cfRule type="expression" dxfId="1800" priority="12934">
      <formula>IF(RIGHT(TEXT(AI434,"0.#"),1)=".",TRUE,FALSE)</formula>
    </cfRule>
  </conditionalFormatting>
  <conditionalFormatting sqref="AQ434">
    <cfRule type="expression" dxfId="1799" priority="12917">
      <formula>IF(RIGHT(TEXT(AQ434,"0.#"),1)=".",FALSE,TRUE)</formula>
    </cfRule>
    <cfRule type="expression" dxfId="1798" priority="12918">
      <formula>IF(RIGHT(TEXT(AQ434,"0.#"),1)=".",TRUE,FALSE)</formula>
    </cfRule>
  </conditionalFormatting>
  <conditionalFormatting sqref="AQ435">
    <cfRule type="expression" dxfId="1797" priority="12903">
      <formula>IF(RIGHT(TEXT(AQ435,"0.#"),1)=".",FALSE,TRUE)</formula>
    </cfRule>
    <cfRule type="expression" dxfId="1796" priority="12904">
      <formula>IF(RIGHT(TEXT(AQ435,"0.#"),1)=".",TRUE,FALSE)</formula>
    </cfRule>
  </conditionalFormatting>
  <conditionalFormatting sqref="AQ433">
    <cfRule type="expression" dxfId="1795" priority="12901">
      <formula>IF(RIGHT(TEXT(AQ433,"0.#"),1)=".",FALSE,TRUE)</formula>
    </cfRule>
    <cfRule type="expression" dxfId="1794" priority="12902">
      <formula>IF(RIGHT(TEXT(AQ433,"0.#"),1)=".",TRUE,FALSE)</formula>
    </cfRule>
  </conditionalFormatting>
  <conditionalFormatting sqref="AL839:AO866">
    <cfRule type="expression" dxfId="1793" priority="6625">
      <formula>IF(AND(AL839&gt;=0, RIGHT(TEXT(AL839,"0.#"),1)&lt;&gt;"."),TRUE,FALSE)</formula>
    </cfRule>
    <cfRule type="expression" dxfId="1792" priority="6626">
      <formula>IF(AND(AL839&gt;=0, RIGHT(TEXT(AL839,"0.#"),1)="."),TRUE,FALSE)</formula>
    </cfRule>
    <cfRule type="expression" dxfId="1791" priority="6627">
      <formula>IF(AND(AL839&lt;0, RIGHT(TEXT(AL839,"0.#"),1)&lt;&gt;"."),TRUE,FALSE)</formula>
    </cfRule>
    <cfRule type="expression" dxfId="1790" priority="6628">
      <formula>IF(AND(AL839&lt;0, RIGHT(TEXT(AL839,"0.#"),1)="."),TRUE,FALSE)</formula>
    </cfRule>
  </conditionalFormatting>
  <conditionalFormatting sqref="AQ53:AQ55">
    <cfRule type="expression" dxfId="1789" priority="4647">
      <formula>IF(RIGHT(TEXT(AQ53,"0.#"),1)=".",FALSE,TRUE)</formula>
    </cfRule>
    <cfRule type="expression" dxfId="1788" priority="4648">
      <formula>IF(RIGHT(TEXT(AQ53,"0.#"),1)=".",TRUE,FALSE)</formula>
    </cfRule>
  </conditionalFormatting>
  <conditionalFormatting sqref="AU53:AU55">
    <cfRule type="expression" dxfId="1787" priority="4645">
      <formula>IF(RIGHT(TEXT(AU53,"0.#"),1)=".",FALSE,TRUE)</formula>
    </cfRule>
    <cfRule type="expression" dxfId="1786" priority="4646">
      <formula>IF(RIGHT(TEXT(AU53,"0.#"),1)=".",TRUE,FALSE)</formula>
    </cfRule>
  </conditionalFormatting>
  <conditionalFormatting sqref="AQ60:AQ62">
    <cfRule type="expression" dxfId="1785" priority="4643">
      <formula>IF(RIGHT(TEXT(AQ60,"0.#"),1)=".",FALSE,TRUE)</formula>
    </cfRule>
    <cfRule type="expression" dxfId="1784" priority="4644">
      <formula>IF(RIGHT(TEXT(AQ60,"0.#"),1)=".",TRUE,FALSE)</formula>
    </cfRule>
  </conditionalFormatting>
  <conditionalFormatting sqref="AU60:AU62">
    <cfRule type="expression" dxfId="1783" priority="4641">
      <formula>IF(RIGHT(TEXT(AU60,"0.#"),1)=".",FALSE,TRUE)</formula>
    </cfRule>
    <cfRule type="expression" dxfId="1782" priority="4642">
      <formula>IF(RIGHT(TEXT(AU60,"0.#"),1)=".",TRUE,FALSE)</formula>
    </cfRule>
  </conditionalFormatting>
  <conditionalFormatting sqref="AQ75:AQ77">
    <cfRule type="expression" dxfId="1781" priority="4639">
      <formula>IF(RIGHT(TEXT(AQ75,"0.#"),1)=".",FALSE,TRUE)</formula>
    </cfRule>
    <cfRule type="expression" dxfId="1780" priority="4640">
      <formula>IF(RIGHT(TEXT(AQ75,"0.#"),1)=".",TRUE,FALSE)</formula>
    </cfRule>
  </conditionalFormatting>
  <conditionalFormatting sqref="AU75:AU77">
    <cfRule type="expression" dxfId="1779" priority="4637">
      <formula>IF(RIGHT(TEXT(AU75,"0.#"),1)=".",FALSE,TRUE)</formula>
    </cfRule>
    <cfRule type="expression" dxfId="1778" priority="4638">
      <formula>IF(RIGHT(TEXT(AU75,"0.#"),1)=".",TRUE,FALSE)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9" max="49" man="1"/>
    <brk id="1111" max="49" man="1"/>
  </rowBreaks>
  <colBreaks count="1" manualBreakCount="1">
    <brk id="6" max="1082"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2019-09-03T11:23:25Z</dcterms:created>
  <dcterms:modified xsi:type="dcterms:W3CDTF">2019-09-05T11:23:13Z</dcterms:modified>
</cp:coreProperties>
</file>