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975"/>
  </bookViews>
  <sheets>
    <sheet name="行政事業レビューシート" sheetId="3" r:id="rId1"/>
    <sheet name="入力規則等" sheetId="4" r:id="rId2"/>
  </sheets>
  <definedNames>
    <definedName name="_xlnm.Print_Area" localSheetId="0">行政事業レビューシート!$A$1:$AX$1078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<sst xmlns="http://schemas.openxmlformats.org/spreadsheetml/2006/main" count="2232" uniqueCount="575">
  <si>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</si>
  <si>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</si>
  <si>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</si>
  <si>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</si>
  <si>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</si>
  <si>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</si>
  <si>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</si>
  <si>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</si>
  <si>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</si>
  <si>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</si>
  <si>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</si>
  <si>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</si>
  <si>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</si>
  <si>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</si>
  <si>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</si>
  <si>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</si>
  <si>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</si>
  <si>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</si>
  <si>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</si>
  <si>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</si>
  <si>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</si>
  <si>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</si>
  <si>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</si>
  <si>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</si>
  <si>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</si>
  <si>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</si>
  <si>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</si>
  <si>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</si>
  <si>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</si>
  <si>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</si>
  <si>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</si>
  <si>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</si>
  <si>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</si>
  <si>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</si>
  <si>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</si>
  <si>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</si>
  <si>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</si>
  <si>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</si>
  <si>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</si>
  <si>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</si>
  <si>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</si>
  <si>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</si>
  <si>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</si>
  <si>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</si>
  <si>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</si>
  <si>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</si>
  <si>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</si>
  <si>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</si>
  <si>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</si>
  <si>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</si>
  <si>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</si>
  <si>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</si>
  <si>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</si>
  <si>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</si>
  <si>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</si>
  <si>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</si>
  <si>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</si>
  <si>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</si>
  <si>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</si>
  <si>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</si>
  <si>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</si>
  <si>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</si>
  <si>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</si>
  <si>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</si>
  <si>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</si>
  <si>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</si>
  <si>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</si>
  <si>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</si>
  <si>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</si>
  <si>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</si>
  <si>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</si>
  <si>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</si>
  <si>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</si>
  <si>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</si>
  <si>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</si>
  <si>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</si>
  <si>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</si>
  <si>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</si>
  <si>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</si>
  <si>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</si>
  <si>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</si>
  <si>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</si>
  <si>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</si>
  <si>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</si>
  <si>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</si>
  <si>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</si>
  <si>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</si>
  <si>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</si>
  <si>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</si>
  <si>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</si>
  <si>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</si>
  <si>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</si>
  <si>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</si>
  <si>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</si>
  <si>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</si>
  <si>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</si>
  <si>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</si>
  <si>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</si>
  <si>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</si>
  <si>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</si>
  <si>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</si>
  <si>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</si>
  <si>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</si>
  <si>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</si>
  <si>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</si>
  <si>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</si>
  <si>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</si>
  <si>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</si>
  <si>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</si>
  <si>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</si>
  <si>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</si>
  <si>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</si>
  <si>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</si>
  <si>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</si>
  <si>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</si>
  <si>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</si>
  <si>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</si>
  <si>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</si>
  <si>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</si>
  <si>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</si>
  <si>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</si>
  <si>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</si>
  <si>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</si>
  <si>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</si>
  <si>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</si>
  <si>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</si>
  <si>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</si>
  <si>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</si>
  <si>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</si>
  <si>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</si>
  <si>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</si>
  <si>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</si>
  <si>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</si>
  <si>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</si>
  <si>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</si>
  <si>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</si>
  <si>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</si>
  <si>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</si>
  <si>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</si>
  <si>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</si>
  <si>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</si>
  <si>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</si>
  <si>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</si>
  <si>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</si>
  <si>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</si>
  <si>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</si>
  <si>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</si>
  <si>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</si>
  <si>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</si>
  <si>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</si>
  <si>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</si>
  <si>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</si>
  <si>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</si>
  <si>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</si>
  <si>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</si>
  <si>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</si>
  <si>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</si>
  <si>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</si>
  <si>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</si>
  <si>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</si>
  <si>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</si>
  <si>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</si>
  <si>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</si>
  <si>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</si>
  <si>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</si>
  <si>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</si>
  <si>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</si>
  <si>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</si>
  <si>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</si>
  <si>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</si>
  <si>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</si>
  <si>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</si>
  <si>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</si>
  <si>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</si>
  <si>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</si>
  <si>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</si>
  <si>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</si>
  <si>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</si>
  <si>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</si>
  <si>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</si>
  <si>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</si>
  <si>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</si>
  <si>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</si>
  <si>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</si>
  <si>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</si>
  <si>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</si>
  <si>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</si>
  <si>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</si>
  <si>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</si>
  <si>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</si>
  <si>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</si>
  <si>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</si>
  <si>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</si>
  <si>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</si>
  <si>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</si>
  <si>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</si>
  <si>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</si>
  <si>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</si>
  <si>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</si>
  <si>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</si>
  <si>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</si>
  <si>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</si>
  <si>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</si>
  <si>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</si>
  <si>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</si>
  <si>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</si>
  <si>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</si>
  <si>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</si>
  <si>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</si>
  <si>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</si>
  <si>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</si>
  <si>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</si>
  <si>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</si>
  <si>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</si>
  <si>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</si>
  <si>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</si>
  <si>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</si>
  <si>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</si>
  <si>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</si>
  <si>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</si>
  <si>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</si>
  <si>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</si>
  <si>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</si>
  <si>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</si>
  <si>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</si>
  <si>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</si>
  <si>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</si>
  <si>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</si>
  <si>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</si>
  <si>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</si>
  <si>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</si>
  <si>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</si>
  <si>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</si>
  <si>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</si>
  <si>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</si>
  <si>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</si>
  <si>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</si>
  <si>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</si>
  <si>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</si>
  <si>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</si>
  <si>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</si>
  <si>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</si>
  <si>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</si>
  <si>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</si>
  <si>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</si>
  <si>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</si>
  <si>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</si>
  <si>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</si>
  <si>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</si>
  <si>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</si>
  <si>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</si>
  <si>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</si>
  <si>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</si>
  <si>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</si>
  <si>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</si>
  <si>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</si>
  <si>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</si>
  <si>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</si>
  <si>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</si>
  <si>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</si>
  <si>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</si>
  <si>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</si>
  <si>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</si>
  <si>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</si>
  <si>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</si>
  <si>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</si>
  <si>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</si>
  <si>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</si>
  <si>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</si>
  <si>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</si>
  <si>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</si>
  <si>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</si>
  <si>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</si>
  <si>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</si>
  <si>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</si>
  <si>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</si>
  <si>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</si>
  <si>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</si>
  <si>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</si>
  <si>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</si>
  <si>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</si>
  <si>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</si>
  <si>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</si>
  <si>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</si>
  <si>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</si>
  <si>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</si>
  <si>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</si>
  <si>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</si>
  <si>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</si>
  <si>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</si>
  <si>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</si>
  <si>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</si>
  <si>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</si>
  <si>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</si>
  <si>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</si>
  <si>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</si>
  <si>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</si>
  <si>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</si>
  <si>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</si>
  <si>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</si>
  <si>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</si>
  <si>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</si>
  <si>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</si>
  <si>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</si>
  <si>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</si>
  <si>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</si>
  <si>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</si>
  <si>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</si>
  <si>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</si>
  <si>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</si>
  <si>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</si>
  <si>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</si>
  <si>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</si>
  <si>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</si>
  <si>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</si>
  <si>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</si>
  <si>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</si>
  <si>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</si>
  <si>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</si>
  <si>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</si>
  <si>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</si>
  <si>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</si>
  <si>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</si>
  <si>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</si>
  <si>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</si>
  <si>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</si>
  <si>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</si>
  <si>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</si>
  <si>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</si>
  <si>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</si>
  <si>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</si>
  <si>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</si>
  <si>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</si>
  <si>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</si>
  <si>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</si>
  <si>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</si>
  <si>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</si>
  <si>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</si>
  <si>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</si>
  <si>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</si>
  <si>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</si>
  <si>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</si>
  <si>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</si>
  <si>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</si>
  <si>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</si>
  <si>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</si>
  <si>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</si>
  <si>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</si>
  <si>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</si>
  <si>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</si>
  <si>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</si>
  <si>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</si>
  <si>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</si>
  <si>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</si>
  <si>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</si>
  <si>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</si>
  <si>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</si>
  <si>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</si>
  <si>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</si>
  <si>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</si>
  <si>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</si>
  <si>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</si>
  <si>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</si>
  <si>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</si>
  <si>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</si>
  <si>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</si>
  <si>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</si>
  <si>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</si>
  <si>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</si>
  <si>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</si>
  <si>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</si>
  <si>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</si>
  <si>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</si>
  <si>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</si>
  <si>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</si>
  <si>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</si>
  <si>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</si>
  <si>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</si>
  <si>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</si>
  <si>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</si>
  <si>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</si>
  <si>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</si>
  <si>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</si>
  <si>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</si>
  <si>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</si>
  <si>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</si>
  <si>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</si>
  <si>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</si>
  <si>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</si>
  <si>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</si>
  <si>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</si>
  <si>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</si>
  <si>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</si>
  <si>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</si>
  <si>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</si>
  <si>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</si>
  <si>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</si>
  <si>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</si>
  <si>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</si>
  <si>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</si>
  <si>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</si>
  <si>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</si>
  <si>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</si>
  <si>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</si>
  <si>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</si>
  <si>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</si>
  <si>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</si>
  <si>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</si>
  <si>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</si>
  <si>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</si>
  <si>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</si>
  <si>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</si>
  <si>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</si>
  <si>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</si>
  <si>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</si>
  <si>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</si>
  <si>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</si>
  <si>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</si>
  <si>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</si>
  <si>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</si>
  <si>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</si>
  <si>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</si>
  <si>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</si>
  <si>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</si>
  <si>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</si>
  <si>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</si>
  <si>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</si>
  <si>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</si>
  <si>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</si>
  <si>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</si>
  <si>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</si>
  <si>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</si>
  <si>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</si>
  <si>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</si>
  <si>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</si>
  <si>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</si>
  <si>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</si>
  <si>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</si>
  <si>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</si>
  <si>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</si>
  <si>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</si>
  <si>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</si>
  <si>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</si>
  <si>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</si>
  <si>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</si>
  <si>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</si>
  <si>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</si>
  <si>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</si>
  <si>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</si>
  <si>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</si>
  <si>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</si>
  <si>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</si>
  <si>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</si>
  <si>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</si>
  <si>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</si>
  <si>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</si>
  <si>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</si>
  <si>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</si>
  <si>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</si>
  <si>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</si>
  <si>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</si>
  <si>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</si>
  <si>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</si>
  <si>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</si>
  <si>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</si>
  <si>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</si>
  <si>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</si>
  <si>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</si>
  <si>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</si>
  <si>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</si>
  <si>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</si>
  <si>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</si>
  <si>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</si>
  <si>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</si>
  <si>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</si>
  <si>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</si>
  <si>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</si>
  <si>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</si>
  <si>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国と地方の防災を担う人材の育成に係る経費</t>
    <phoneticPr fontId="5"/>
  </si>
  <si>
    <t>政策統括官（防災担当）</t>
    <rPh sb="0" eb="2">
      <t>セイサク</t>
    </rPh>
    <rPh sb="2" eb="4">
      <t>トウカツ</t>
    </rPh>
    <rPh sb="4" eb="5">
      <t>カン</t>
    </rPh>
    <rPh sb="6" eb="8">
      <t>ボウサイ</t>
    </rPh>
    <rPh sb="8" eb="10">
      <t>タントウ</t>
    </rPh>
    <phoneticPr fontId="5"/>
  </si>
  <si>
    <t>参事官（地方・訓練担当）</t>
  </si>
  <si>
    <t>安邊　英明</t>
    <phoneticPr fontId="5"/>
  </si>
  <si>
    <t>災害対策基本法第８条第２項１８号</t>
    <phoneticPr fontId="5"/>
  </si>
  <si>
    <t>○</t>
  </si>
  <si>
    <t>我が国全体における防災体制充実のため、国、地方公共団体等の職員を対象に、防災スペシャリストとして「自然災害に迅速・的確に対応できる人材」、「国地方のネットワークを形成できる人材」の育成を図る。</t>
    <phoneticPr fontId="5"/>
  </si>
  <si>
    <t>地方公共団体の職員等に対して、「内閣府の業務を体験する研修」、「有明の丘基幹的広域防災拠点施設における研修」、地方で行う「地域研修」などを実施する。特に、有明の丘基幹的広域防災拠点施設における研修においては、防災対策に必要な活動を行うための能力を習得するための研修を実施する。また、「地域研修」については、各地域における災害発生上の特性やニーズを踏まえ、災害対応に必要な知識や態度の習得を効果的に行うこととする。</t>
    <phoneticPr fontId="5"/>
  </si>
  <si>
    <t>-</t>
    <phoneticPr fontId="5"/>
  </si>
  <si>
    <t>-</t>
    <phoneticPr fontId="5"/>
  </si>
  <si>
    <t>-</t>
    <phoneticPr fontId="5"/>
  </si>
  <si>
    <t>研修終了後に理解度を測るテストを行い、参加者全員が８割以上の点数を取ることを目指す。</t>
    <phoneticPr fontId="5"/>
  </si>
  <si>
    <t>研修終了後に行われる学習到達度テストで８割以上の点数を得た人割合</t>
    <phoneticPr fontId="5"/>
  </si>
  <si>
    <t>「有明の丘基幹的広域防災拠点施設における研修」及び「地域別総合防災研修」受講者による確認テスト結果</t>
    <phoneticPr fontId="5"/>
  </si>
  <si>
    <t>研修の総受講者数</t>
    <phoneticPr fontId="5"/>
  </si>
  <si>
    <t>人</t>
    <rPh sb="0" eb="1">
      <t>ニン</t>
    </rPh>
    <phoneticPr fontId="5"/>
  </si>
  <si>
    <t>内閣府企画研修実績額／内閣府企画研修実施日数
(円/日)　　　　　　　　　　　　　　　　</t>
    <phoneticPr fontId="5"/>
  </si>
  <si>
    <t>円</t>
    <rPh sb="0" eb="1">
      <t>エン</t>
    </rPh>
    <phoneticPr fontId="5"/>
  </si>
  <si>
    <t>100,861,200/60</t>
    <phoneticPr fontId="5"/>
  </si>
  <si>
    <t>102,783,600/58</t>
    <phoneticPr fontId="5"/>
  </si>
  <si>
    <t>99,684,000/58</t>
    <phoneticPr fontId="5"/>
  </si>
  <si>
    <t>98,945,000/58</t>
    <phoneticPr fontId="5"/>
  </si>
  <si>
    <t>９防災政策の推進</t>
    <phoneticPr fontId="5"/>
  </si>
  <si>
    <t>①防災に関する普及・啓発</t>
    <phoneticPr fontId="5"/>
  </si>
  <si>
    <t>1. 研修の総受講者数</t>
    <phoneticPr fontId="5"/>
  </si>
  <si>
    <t>2.研修終了後に行われる学習到達度テストで80％以上の点数を得た人の割合</t>
    <phoneticPr fontId="5"/>
  </si>
  <si>
    <t>%</t>
    <phoneticPr fontId="5"/>
  </si>
  <si>
    <t>-</t>
    <phoneticPr fontId="5"/>
  </si>
  <si>
    <t>-</t>
    <phoneticPr fontId="5"/>
  </si>
  <si>
    <t>災害対策として防災の専門家育成は社会から求められており、ニーズを反映した研修を企画実施している。</t>
    <phoneticPr fontId="5"/>
  </si>
  <si>
    <t>当事業は、国・地方公共団体等の防災人材の育成とそのネットワークの構築を図る事業である。その事業効果は、研修を受けた職員が所属する組織だけでなく、国全体の防災能力の向上にもなる。そのため、国が主体的に行うべき事業である。</t>
    <phoneticPr fontId="5"/>
  </si>
  <si>
    <t>防災の専門家育成は災害対策のために需要であり、優先度の高い事業である。</t>
    <phoneticPr fontId="5"/>
  </si>
  <si>
    <t>契約業者の選定は、一般競争入札・総合評価方式により行っており競争性は確保されている。
平成３０年度より、これまでの企画運営業務のうち地方における研修を分割し別業務とすることで参入しやすいものとしている。
結果的に一者応札になってしまったものもあるものの、引き続き分かり易い仕様内容及び入札期間などに配慮し、改善を図る。</t>
    <rPh sb="66" eb="68">
      <t>チホウ</t>
    </rPh>
    <rPh sb="72" eb="74">
      <t>ケンシュウ</t>
    </rPh>
    <rPh sb="78" eb="79">
      <t>ベツ</t>
    </rPh>
    <rPh sb="79" eb="81">
      <t>ギョウム</t>
    </rPh>
    <phoneticPr fontId="5"/>
  </si>
  <si>
    <t>有</t>
  </si>
  <si>
    <t>無</t>
  </si>
  <si>
    <t>‐</t>
  </si>
  <si>
    <t>入札により予定価格以内での落札となっており、コスト水準は妥当である。</t>
    <phoneticPr fontId="5"/>
  </si>
  <si>
    <t>△</t>
  </si>
  <si>
    <t>研修の企画・運営に必要な民間企業への請負経費及び研修参加のための旅費等、必要なものに限定されている。</t>
    <phoneticPr fontId="5"/>
  </si>
  <si>
    <t>前年度事業の実績も考慮し、仕様の見直しなどを行いコスト削減や研修の効率的な実施を図っている。</t>
    <phoneticPr fontId="5"/>
  </si>
  <si>
    <t>平成26年度から研修終了後に理解度を測るテストを実施し、理解度の把握に努めたが、正解率8割以上の者は97％となっており、僅かではあるが目標には至っていない。</t>
    <phoneticPr fontId="5"/>
  </si>
  <si>
    <t>研修への参加人数は目標である人数を超過しており、見込みに合った活動実績となっている。</t>
    <phoneticPr fontId="5"/>
  </si>
  <si>
    <t>当事業は、国・地方公共団体等の防災に係わる人材の育成とそのネットワークの構築を図る事業である。その事業効果は、研修を受けた職員が所属する組織だけでなく、国全体の防災能力の向上にもなる。そのため、国が主体的に行うべき事業である。
研修に参加した地方公共団体等職員の数は当初の目標に達している。
また、研修参加者の理解度についてもまだ目標に達していないことから今後改善を図る。
予算執行は一般競争入札や見積もり合わせを行うなど競争性を確保して適正に行っている。</t>
    <phoneticPr fontId="5"/>
  </si>
  <si>
    <t>平成31年度は更に研修参加者数が増えるよう、研修実施の一層の周知を図るとともに、各コースの研修内容の見直しを行い、受講生の理解度が高まるように研修の充実を図る。
予算執行については、引き続き競争性を確保した契約を行い、効率的な予算執行に取り組む。</t>
    <phoneticPr fontId="5"/>
  </si>
  <si>
    <t>新２５－０００４</t>
    <phoneticPr fontId="5"/>
  </si>
  <si>
    <t>００４０</t>
    <phoneticPr fontId="5"/>
  </si>
  <si>
    <t>００４１</t>
    <phoneticPr fontId="5"/>
  </si>
  <si>
    <t>００３７</t>
    <phoneticPr fontId="5"/>
  </si>
  <si>
    <t>００３７</t>
    <phoneticPr fontId="5"/>
  </si>
  <si>
    <t>内閣府</t>
    <rPh sb="0" eb="2">
      <t>ナイカク</t>
    </rPh>
    <rPh sb="2" eb="3">
      <t>フ</t>
    </rPh>
    <phoneticPr fontId="5"/>
  </si>
  <si>
    <t>請負【一般競争入札
（総合評価）】</t>
    <rPh sb="0" eb="2">
      <t>ウケオイ</t>
    </rPh>
    <rPh sb="3" eb="5">
      <t>イッパン</t>
    </rPh>
    <rPh sb="5" eb="7">
      <t>キョウソウ</t>
    </rPh>
    <rPh sb="7" eb="9">
      <t>ニュウサツ</t>
    </rPh>
    <rPh sb="11" eb="15">
      <t>ソウゴウヒョウカ</t>
    </rPh>
    <phoneticPr fontId="5"/>
  </si>
  <si>
    <t xml:space="preserve">  </t>
    <phoneticPr fontId="5"/>
  </si>
  <si>
    <t>直接【手当・旅費】</t>
    <rPh sb="0" eb="2">
      <t>チョクセツ</t>
    </rPh>
    <rPh sb="3" eb="5">
      <t>テアテ</t>
    </rPh>
    <rPh sb="6" eb="8">
      <t>リョヒ</t>
    </rPh>
    <phoneticPr fontId="5"/>
  </si>
  <si>
    <t>雑役務費</t>
    <phoneticPr fontId="5"/>
  </si>
  <si>
    <t>（株）サイエンスクラフト</t>
    <phoneticPr fontId="5"/>
  </si>
  <si>
    <t>平成30年度防災スペシャリスト養成に関する調査及び企画運営業務</t>
    <phoneticPr fontId="5"/>
  </si>
  <si>
    <t>Ａ．民間企業（２社）
１００百万円</t>
    <rPh sb="2" eb="4">
      <t>ミンカン</t>
    </rPh>
    <rPh sb="4" eb="6">
      <t>キギョウ</t>
    </rPh>
    <rPh sb="8" eb="9">
      <t>シャ</t>
    </rPh>
    <rPh sb="14" eb="17">
      <t>ヒャクマンエン</t>
    </rPh>
    <phoneticPr fontId="5"/>
  </si>
  <si>
    <t>平成30年度防災スペシャリスト養成のための研修体系等に関する調査検討業務</t>
    <rPh sb="21" eb="23">
      <t>ケンシュウ</t>
    </rPh>
    <rPh sb="23" eb="25">
      <t>タイケイ</t>
    </rPh>
    <rPh sb="25" eb="26">
      <t>トウ</t>
    </rPh>
    <rPh sb="27" eb="28">
      <t>カン</t>
    </rPh>
    <rPh sb="30" eb="32">
      <t>チョウサ</t>
    </rPh>
    <rPh sb="32" eb="34">
      <t>ケントウ</t>
    </rPh>
    <rPh sb="34" eb="36">
      <t>ギョウム</t>
    </rPh>
    <phoneticPr fontId="5"/>
  </si>
  <si>
    <t>防災基本計画（平成３０年６月、中央防災会議決定）</t>
    <phoneticPr fontId="5"/>
  </si>
  <si>
    <t>-</t>
    <phoneticPr fontId="5"/>
  </si>
  <si>
    <t>職員旅費</t>
    <rPh sb="0" eb="2">
      <t>ショクイン</t>
    </rPh>
    <rPh sb="2" eb="4">
      <t>リョヒ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</si>
  <si>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</si>
  <si>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</si>
  <si>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災害関係調査費</t>
    <rPh sb="0" eb="2">
      <t>サイガイ</t>
    </rPh>
    <rPh sb="2" eb="4">
      <t>カンケイ</t>
    </rPh>
    <rPh sb="4" eb="7">
      <t>チョウサヒ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</si>
  <si>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</si>
  <si>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</si>
  <si>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</si>
  <si>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</si>
  <si>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</si>
  <si>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</si>
  <si>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</si>
  <si>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</si>
  <si>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</si>
  <si>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</si>
  <si>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</si>
  <si>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国内出張旅費</t>
    <rPh sb="0" eb="2">
      <t>コクナイ</t>
    </rPh>
    <rPh sb="2" eb="4">
      <t>シュッチョウ</t>
    </rPh>
    <rPh sb="4" eb="6">
      <t>リョヒ</t>
    </rPh>
    <phoneticPr fontId="5"/>
  </si>
  <si>
    <t>-</t>
    <phoneticPr fontId="5"/>
  </si>
  <si>
    <t>-</t>
    <phoneticPr fontId="5"/>
  </si>
  <si>
    <t>-</t>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</si>
  <si>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</si>
  <si>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</si>
  <si>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内閣府
　１１４百万円</t>
    <rPh sb="0" eb="3">
      <t>ナイカクフ</t>
    </rPh>
    <rPh sb="8" eb="9">
      <t>ヒャク</t>
    </rPh>
    <rPh sb="9" eb="11">
      <t>マンエン</t>
    </rPh>
    <phoneticPr fontId="5"/>
  </si>
  <si>
    <t>人件費</t>
    <rPh sb="0" eb="3">
      <t>ジンケンヒ</t>
    </rPh>
    <phoneticPr fontId="5"/>
  </si>
  <si>
    <t>-</t>
    <phoneticPr fontId="5"/>
  </si>
  <si>
    <t>-</t>
    <phoneticPr fontId="5"/>
  </si>
  <si>
    <t>内閣府</t>
  </si>
  <si>
    <t>人材育成目的の手段として充実した研修を行うのは当然であるが、一般国民が研修の成果を具体的に判断できる内容を考えて欲しい。その際には①資格制度、②研修を受けた後の活躍の場の設定など、いろいろな方策も含めて考えるべきであろう。</t>
    <phoneticPr fontId="5"/>
  </si>
  <si>
    <t>有識者の所見のとおり、充実した研修を実施するとともに国民が研修の成果を具体的に判断できるように努めること。</t>
    <phoneticPr fontId="5"/>
  </si>
  <si>
    <t>有識者の所見も踏まえ更に充実した研修となるよう努めるとともに、国民が研修成果を具体に判断できる手法について有識者からのご意見も聴きながら検討していく。</t>
    <phoneticPr fontId="5"/>
  </si>
  <si>
    <t>請負
【随意契約（少額）】</t>
    <rPh sb="0" eb="2">
      <t>ウケオイ</t>
    </rPh>
    <rPh sb="4" eb="6">
      <t>ズイイ</t>
    </rPh>
    <rPh sb="6" eb="8">
      <t>ケイヤク</t>
    </rPh>
    <rPh sb="9" eb="11">
      <t>ショウガク</t>
    </rPh>
    <phoneticPr fontId="5"/>
  </si>
  <si>
    <t>B．民間企業（１社）
０．２百万円</t>
    <rPh sb="2" eb="4">
      <t>ミンカン</t>
    </rPh>
    <rPh sb="4" eb="6">
      <t>キギョウ</t>
    </rPh>
    <rPh sb="8" eb="9">
      <t>シャ</t>
    </rPh>
    <rPh sb="14" eb="17">
      <t>ヒャクマンエン</t>
    </rPh>
    <phoneticPr fontId="5"/>
  </si>
  <si>
    <t>(公益)全国市長会館</t>
    <rPh sb="1" eb="3">
      <t>コウエキ</t>
    </rPh>
    <rPh sb="4" eb="6">
      <t>ゼンコク</t>
    </rPh>
    <rPh sb="6" eb="8">
      <t>シチョウ</t>
    </rPh>
    <rPh sb="8" eb="10">
      <t>カイカン</t>
    </rPh>
    <phoneticPr fontId="5"/>
  </si>
  <si>
    <t>平成３０年度全国防災・危機管理トップセミナーに係る会場借上費</t>
    <rPh sb="0" eb="2">
      <t>ヘイセイ</t>
    </rPh>
    <phoneticPr fontId="5"/>
  </si>
  <si>
    <t>C．個人（１２１名）
１４百万円</t>
    <rPh sb="2" eb="4">
      <t>コジン</t>
    </rPh>
    <rPh sb="8" eb="9">
      <t>ナ</t>
    </rPh>
    <rPh sb="13" eb="16">
      <t>ヒャクマンエン</t>
    </rPh>
    <phoneticPr fontId="5"/>
  </si>
  <si>
    <t>A.（株）サイエンスクラフト</t>
    <rPh sb="3" eb="4">
      <t>カブ</t>
    </rPh>
    <phoneticPr fontId="5"/>
  </si>
  <si>
    <t>B.全国町村会館</t>
    <rPh sb="2" eb="4">
      <t>ゼンコク</t>
    </rPh>
    <rPh sb="4" eb="6">
      <t>チョウソン</t>
    </rPh>
    <rPh sb="6" eb="8">
      <t>カイカン</t>
    </rPh>
    <phoneticPr fontId="5"/>
  </si>
  <si>
    <t>C.個人Ａ</t>
    <rPh sb="2" eb="4">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</si>
</sst>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center" vertical="center" wrapText="1"/>
      <protection locked="0"/>
    </xf>
    <xf numFmtId="0" fontId="11" fillId="0" borderId="40"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left" vertical="center" wrapText="1"/>
      <protection locked="0"/>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1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4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31" fillId="0" borderId="8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149"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2"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69"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99" xfId="0" applyFont="1" applyFill="1" applyBorder="1" applyAlignment="1">
      <alignment horizontal="center" vertical="center" shrinkToFit="1"/>
    </xf>
    <xf numFmtId="0" fontId="0" fillId="0" borderId="76" xfId="0" applyFont="1" applyBorder="1" applyAlignment="1">
      <alignment horizontal="center" vertical="center" shrinkToFit="1"/>
    </xf>
    <xf numFmtId="0" fontId="0" fillId="0" borderId="100" xfId="0" applyFont="1" applyBorder="1" applyAlignment="1">
      <alignment horizontal="center" vertical="center" shrinkToFit="1"/>
    </xf>
    <xf numFmtId="0" fontId="23" fillId="0" borderId="99"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0"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68" xfId="0" applyFont="1" applyBorder="1" applyAlignment="1">
      <alignment horizontal="center" vertical="center"/>
    </xf>
    <xf numFmtId="0" fontId="0" fillId="0" borderId="7" xfId="0" applyFont="1" applyBorder="1" applyAlignment="1">
      <alignment horizontal="center" vertical="center"/>
    </xf>
    <xf numFmtId="0" fontId="0" fillId="0" borderId="69"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11" fillId="0" borderId="89"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left" vertical="center" wrapText="1"/>
      <protection locked="0"/>
    </xf>
    <xf numFmtId="0" fontId="0" fillId="0" borderId="17" xfId="0" applyFont="1" applyBorder="1" applyAlignment="1" applyProtection="1">
      <alignment horizontal="center" vertical="center" wrapText="1"/>
      <protection locked="0"/>
    </xf>
    <xf numFmtId="0" fontId="0" fillId="2" borderId="11" xfId="0" applyFont="1" applyFill="1" applyBorder="1" applyAlignment="1">
      <alignment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749</xdr:row>
      <xdr:rowOff>0</xdr:rowOff>
    </xdr:from>
    <xdr:to>
      <xdr:col>18</xdr:col>
      <xdr:colOff>177800</xdr:colOff>
      <xdr:row>749</xdr:row>
      <xdr:rowOff>0</xdr:rowOff>
    </xdr:to>
    <xdr:cxnSp macro="">
      <xdr:nvCxnSpPr>
        <xdr:cNvPr id="5" name="直線矢印コネクタ 4"/>
        <xdr:cNvCxnSpPr/>
      </xdr:nvCxnSpPr>
      <xdr:spPr>
        <a:xfrm flipV="1">
          <a:off x="2209800" y="45440600"/>
          <a:ext cx="128270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746</xdr:row>
      <xdr:rowOff>0</xdr:rowOff>
    </xdr:from>
    <xdr:to>
      <xdr:col>18</xdr:col>
      <xdr:colOff>177800</xdr:colOff>
      <xdr:row>746</xdr:row>
      <xdr:rowOff>0</xdr:rowOff>
    </xdr:to>
    <xdr:cxnSp macro="">
      <xdr:nvCxnSpPr>
        <xdr:cNvPr id="6" name="直線矢印コネクタ 5"/>
        <xdr:cNvCxnSpPr/>
      </xdr:nvCxnSpPr>
      <xdr:spPr>
        <a:xfrm flipV="1">
          <a:off x="2209800" y="44380150"/>
          <a:ext cx="128270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158750</xdr:colOff>
      <xdr:row>745</xdr:row>
      <xdr:rowOff>9525</xdr:rowOff>
    </xdr:from>
    <xdr:to>
      <xdr:col>48</xdr:col>
      <xdr:colOff>6638</xdr:colOff>
      <xdr:row>747</xdr:row>
      <xdr:rowOff>1</xdr:rowOff>
    </xdr:to>
    <xdr:sp macro="" textlink="">
      <xdr:nvSpPr>
        <xdr:cNvPr id="7" name="大かっこ 6"/>
        <xdr:cNvSpPr/>
      </xdr:nvSpPr>
      <xdr:spPr>
        <a:xfrm>
          <a:off x="6419850" y="44034075"/>
          <a:ext cx="2425988" cy="7016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en-US" sz="1000" b="0" i="0" baseline="0">
              <a:solidFill>
                <a:schemeClr val="tx1"/>
              </a:solidFill>
              <a:effectLst/>
              <a:latin typeface="+mn-lt"/>
              <a:ea typeface="+mn-ea"/>
              <a:cs typeface="+mn-cs"/>
            </a:rPr>
            <a:t>防災スペシャリスト研修に関する調査検討等</a:t>
          </a:r>
        </a:p>
      </xdr:txBody>
    </xdr:sp>
    <xdr:clientData/>
  </xdr:twoCellAnchor>
  <xdr:twoCellAnchor>
    <xdr:from>
      <xdr:col>12</xdr:col>
      <xdr:colOff>0</xdr:colOff>
      <xdr:row>749</xdr:row>
      <xdr:rowOff>0</xdr:rowOff>
    </xdr:from>
    <xdr:to>
      <xdr:col>18</xdr:col>
      <xdr:colOff>177800</xdr:colOff>
      <xdr:row>749</xdr:row>
      <xdr:rowOff>0</xdr:rowOff>
    </xdr:to>
    <xdr:cxnSp macro="">
      <xdr:nvCxnSpPr>
        <xdr:cNvPr id="17" name="直線矢印コネクタ 16"/>
        <xdr:cNvCxnSpPr/>
      </xdr:nvCxnSpPr>
      <xdr:spPr>
        <a:xfrm flipV="1">
          <a:off x="2209800" y="45440600"/>
          <a:ext cx="128270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746</xdr:row>
      <xdr:rowOff>0</xdr:rowOff>
    </xdr:from>
    <xdr:to>
      <xdr:col>18</xdr:col>
      <xdr:colOff>177800</xdr:colOff>
      <xdr:row>746</xdr:row>
      <xdr:rowOff>0</xdr:rowOff>
    </xdr:to>
    <xdr:cxnSp macro="">
      <xdr:nvCxnSpPr>
        <xdr:cNvPr id="18" name="直線矢印コネクタ 17"/>
        <xdr:cNvCxnSpPr/>
      </xdr:nvCxnSpPr>
      <xdr:spPr>
        <a:xfrm flipV="1">
          <a:off x="2209800" y="44380150"/>
          <a:ext cx="128270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196850</xdr:colOff>
      <xdr:row>748</xdr:row>
      <xdr:rowOff>12700</xdr:rowOff>
    </xdr:from>
    <xdr:to>
      <xdr:col>48</xdr:col>
      <xdr:colOff>54289</xdr:colOff>
      <xdr:row>750</xdr:row>
      <xdr:rowOff>1</xdr:rowOff>
    </xdr:to>
    <xdr:sp macro="" textlink="">
      <xdr:nvSpPr>
        <xdr:cNvPr id="20" name="大かっこ 19"/>
        <xdr:cNvSpPr/>
      </xdr:nvSpPr>
      <xdr:spPr>
        <a:xfrm>
          <a:off x="7105650" y="45618400"/>
          <a:ext cx="2702239" cy="698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b="0" i="0" baseline="0">
              <a:solidFill>
                <a:sysClr val="windowText" lastClr="000000"/>
              </a:solidFill>
              <a:effectLst/>
              <a:latin typeface="+mn-lt"/>
              <a:ea typeface="+mn-ea"/>
              <a:cs typeface="+mn-cs"/>
            </a:rPr>
            <a:t>全国防災・危機管理トップセミナー</a:t>
          </a:r>
          <a:endParaRPr lang="ja-JP" altLang="ja-JP" sz="1000">
            <a:solidFill>
              <a:sysClr val="windowText" lastClr="000000"/>
            </a:solidFill>
            <a:effectLst/>
          </a:endParaRPr>
        </a:p>
      </xdr:txBody>
    </xdr:sp>
    <xdr:clientData/>
  </xdr:twoCellAnchor>
  <xdr:twoCellAnchor>
    <xdr:from>
      <xdr:col>34</xdr:col>
      <xdr:colOff>162560</xdr:colOff>
      <xdr:row>751</xdr:row>
      <xdr:rowOff>31750</xdr:rowOff>
    </xdr:from>
    <xdr:to>
      <xdr:col>48</xdr:col>
      <xdr:colOff>35239</xdr:colOff>
      <xdr:row>753</xdr:row>
      <xdr:rowOff>28576</xdr:rowOff>
    </xdr:to>
    <xdr:sp macro="" textlink="">
      <xdr:nvSpPr>
        <xdr:cNvPr id="9" name="大かっこ 8"/>
        <xdr:cNvSpPr/>
      </xdr:nvSpPr>
      <xdr:spPr>
        <a:xfrm>
          <a:off x="6315710" y="46027975"/>
          <a:ext cx="2406329" cy="7112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b="0" i="0" baseline="0">
              <a:solidFill>
                <a:schemeClr val="tx1"/>
              </a:solidFill>
              <a:effectLst/>
              <a:latin typeface="+mn-lt"/>
              <a:ea typeface="+mn-ea"/>
              <a:cs typeface="+mn-cs"/>
            </a:rPr>
            <a:t>非常勤職員手当</a:t>
          </a:r>
          <a:endParaRPr kumimoji="1" lang="en-US" altLang="ja-JP" sz="1100" b="0" i="0" baseline="0">
            <a:solidFill>
              <a:schemeClr val="tx1"/>
            </a:solidFill>
            <a:effectLst/>
            <a:latin typeface="+mn-lt"/>
            <a:ea typeface="+mn-ea"/>
            <a:cs typeface="+mn-cs"/>
          </a:endParaRPr>
        </a:p>
        <a:p>
          <a:pPr eaLnBrk="1" fontAlgn="auto" latinLnBrk="0" hangingPunct="1">
            <a:lnSpc>
              <a:spcPts val="1300"/>
            </a:lnSpc>
          </a:pPr>
          <a:r>
            <a:rPr kumimoji="1" lang="ja-JP" altLang="en-US" sz="1100" b="0" i="0" baseline="0">
              <a:solidFill>
                <a:schemeClr val="tx1"/>
              </a:solidFill>
              <a:effectLst/>
              <a:latin typeface="+mn-lt"/>
              <a:ea typeface="+mn-ea"/>
              <a:cs typeface="+mn-cs"/>
            </a:rPr>
            <a:t>研修参加旅費</a:t>
          </a:r>
          <a:endParaRPr lang="ja-JP" altLang="ja-JP" sz="1000">
            <a:effectLst/>
          </a:endParaRPr>
        </a:p>
      </xdr:txBody>
    </xdr:sp>
    <xdr:clientData/>
  </xdr:twoCellAnchor>
  <xdr:twoCellAnchor>
    <xdr:from>
      <xdr:col>12</xdr:col>
      <xdr:colOff>9525</xdr:colOff>
      <xdr:row>752</xdr:row>
      <xdr:rowOff>9525</xdr:rowOff>
    </xdr:from>
    <xdr:to>
      <xdr:col>19</xdr:col>
      <xdr:colOff>6350</xdr:colOff>
      <xdr:row>752</xdr:row>
      <xdr:rowOff>9525</xdr:rowOff>
    </xdr:to>
    <xdr:cxnSp macro="">
      <xdr:nvCxnSpPr>
        <xdr:cNvPr id="10" name="直線矢印コネクタ 9"/>
        <xdr:cNvCxnSpPr/>
      </xdr:nvCxnSpPr>
      <xdr:spPr>
        <a:xfrm flipV="1">
          <a:off x="2181225" y="46367700"/>
          <a:ext cx="12636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8" t="s">
        <v>0</v>
      </c>
      <c r="AK2" s="218"/>
      <c r="AL2" s="218"/>
      <c r="AM2" s="218"/>
      <c r="AN2" s="218"/>
      <c r="AO2" s="219"/>
      <c r="AP2" s="219"/>
      <c r="AQ2" s="219"/>
      <c r="AR2" s="65" t="str">
        <f>IF(OR(AO2="　", AO2=""), "", "-")</f>
        <v/>
      </c>
      <c r="AS2" s="220">
        <v>44</v>
      </c>
      <c r="AT2" s="220"/>
      <c r="AU2" s="220"/>
      <c r="AV2" s="43" t="str">
        <f>IF(AW2="", "", "-")</f>
        <v/>
      </c>
      <c r="AW2" s="401"/>
      <c r="AX2" s="401"/>
    </row>
    <row r="3" spans="1:50" ht="21" customHeight="1" thickBot="1" x14ac:dyDescent="0.2">
      <c r="A3" s="530" t="s">
        <v>460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63</v>
      </c>
      <c r="AJ3" s="532" t="s">
        <v>563</v>
      </c>
      <c r="AK3" s="532"/>
      <c r="AL3" s="532"/>
      <c r="AM3" s="532"/>
      <c r="AN3" s="532"/>
      <c r="AO3" s="532"/>
      <c r="AP3" s="532"/>
      <c r="AQ3" s="532"/>
      <c r="AR3" s="532"/>
      <c r="AS3" s="532"/>
      <c r="AT3" s="532"/>
      <c r="AU3" s="532"/>
      <c r="AV3" s="532"/>
      <c r="AW3" s="532"/>
      <c r="AX3" s="24" t="s">
        <v>64</v>
      </c>
    </row>
    <row r="4" spans="1:50" ht="24.75" customHeight="1" x14ac:dyDescent="0.15">
      <c r="A4" s="726" t="s">
        <v>25</v>
      </c>
      <c r="B4" s="727"/>
      <c r="C4" s="727"/>
      <c r="D4" s="727"/>
      <c r="E4" s="727"/>
      <c r="F4" s="727"/>
      <c r="G4" s="702" t="s">
        <v>478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479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65" t="s">
        <v>68</v>
      </c>
      <c r="H5" s="566"/>
      <c r="I5" s="566"/>
      <c r="J5" s="566"/>
      <c r="K5" s="566"/>
      <c r="L5" s="567"/>
      <c r="M5" s="568" t="s">
        <v>65</v>
      </c>
      <c r="N5" s="569"/>
      <c r="O5" s="569"/>
      <c r="P5" s="569"/>
      <c r="Q5" s="569"/>
      <c r="R5" s="570"/>
      <c r="S5" s="571" t="s">
        <v>130</v>
      </c>
      <c r="T5" s="572"/>
      <c r="U5" s="572"/>
      <c r="V5" s="572"/>
      <c r="W5" s="572"/>
      <c r="X5" s="573"/>
      <c r="Y5" s="718" t="s">
        <v>3</v>
      </c>
      <c r="Z5" s="719"/>
      <c r="AA5" s="719"/>
      <c r="AB5" s="719"/>
      <c r="AC5" s="719"/>
      <c r="AD5" s="720"/>
      <c r="AE5" s="721" t="s">
        <v>480</v>
      </c>
      <c r="AF5" s="721"/>
      <c r="AG5" s="721"/>
      <c r="AH5" s="721"/>
      <c r="AI5" s="721"/>
      <c r="AJ5" s="721"/>
      <c r="AK5" s="721"/>
      <c r="AL5" s="721"/>
      <c r="AM5" s="721"/>
      <c r="AN5" s="721"/>
      <c r="AO5" s="721"/>
      <c r="AP5" s="722"/>
      <c r="AQ5" s="723" t="s">
        <v>481</v>
      </c>
      <c r="AR5" s="724"/>
      <c r="AS5" s="724"/>
      <c r="AT5" s="724"/>
      <c r="AU5" s="724"/>
      <c r="AV5" s="724"/>
      <c r="AW5" s="724"/>
      <c r="AX5" s="725"/>
    </row>
    <row r="6" spans="1:50" ht="39" customHeight="1" x14ac:dyDescent="0.15">
      <c r="A6" s="728" t="s">
        <v>4</v>
      </c>
      <c r="B6" s="729"/>
      <c r="C6" s="729"/>
      <c r="D6" s="729"/>
      <c r="E6" s="729"/>
      <c r="F6" s="729"/>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1" t="s">
        <v>22</v>
      </c>
      <c r="B7" s="842"/>
      <c r="C7" s="842"/>
      <c r="D7" s="842"/>
      <c r="E7" s="842"/>
      <c r="F7" s="843"/>
      <c r="G7" s="844" t="s">
        <v>482</v>
      </c>
      <c r="H7" s="845"/>
      <c r="I7" s="845"/>
      <c r="J7" s="845"/>
      <c r="K7" s="845"/>
      <c r="L7" s="845"/>
      <c r="M7" s="845"/>
      <c r="N7" s="845"/>
      <c r="O7" s="845"/>
      <c r="P7" s="845"/>
      <c r="Q7" s="845"/>
      <c r="R7" s="845"/>
      <c r="S7" s="845"/>
      <c r="T7" s="845"/>
      <c r="U7" s="845"/>
      <c r="V7" s="845"/>
      <c r="W7" s="845"/>
      <c r="X7" s="846"/>
      <c r="Y7" s="399" t="s">
        <v>432</v>
      </c>
      <c r="Z7" s="302"/>
      <c r="AA7" s="302"/>
      <c r="AB7" s="302"/>
      <c r="AC7" s="302"/>
      <c r="AD7" s="400"/>
      <c r="AE7" s="387" t="s">
        <v>536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1" t="s">
        <v>330</v>
      </c>
      <c r="B8" s="842"/>
      <c r="C8" s="842"/>
      <c r="D8" s="842"/>
      <c r="E8" s="842"/>
      <c r="F8" s="843"/>
      <c r="G8" s="223" t="str">
        <f>入力規則等!A28</f>
        <v>国土強靱化施策</v>
      </c>
      <c r="H8" s="224"/>
      <c r="I8" s="224"/>
      <c r="J8" s="224"/>
      <c r="K8" s="224"/>
      <c r="L8" s="224"/>
      <c r="M8" s="224"/>
      <c r="N8" s="224"/>
      <c r="O8" s="224"/>
      <c r="P8" s="224"/>
      <c r="Q8" s="224"/>
      <c r="R8" s="224"/>
      <c r="S8" s="224"/>
      <c r="T8" s="224"/>
      <c r="U8" s="224"/>
      <c r="V8" s="224"/>
      <c r="W8" s="224"/>
      <c r="X8" s="225"/>
      <c r="Y8" s="578" t="s">
        <v>331</v>
      </c>
      <c r="Z8" s="579"/>
      <c r="AA8" s="579"/>
      <c r="AB8" s="579"/>
      <c r="AC8" s="579"/>
      <c r="AD8" s="580"/>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3.1" customHeight="1" x14ac:dyDescent="0.15">
      <c r="A9" s="145" t="s">
        <v>23</v>
      </c>
      <c r="B9" s="146"/>
      <c r="C9" s="146"/>
      <c r="D9" s="146"/>
      <c r="E9" s="146"/>
      <c r="F9" s="146"/>
      <c r="G9" s="581" t="s">
        <v>484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52.5" customHeight="1" x14ac:dyDescent="0.15">
      <c r="A10" s="743" t="s">
        <v>29</v>
      </c>
      <c r="B10" s="744"/>
      <c r="C10" s="744"/>
      <c r="D10" s="744"/>
      <c r="E10" s="744"/>
      <c r="F10" s="744"/>
      <c r="G10" s="694" t="s">
        <v>485</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30.95"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700"/>
      <c r="H12" s="701"/>
      <c r="I12" s="701"/>
      <c r="J12" s="701"/>
      <c r="K12" s="701"/>
      <c r="L12" s="701"/>
      <c r="M12" s="701"/>
      <c r="N12" s="701"/>
      <c r="O12" s="701"/>
      <c r="P12" s="309" t="s">
        <v>451</v>
      </c>
      <c r="Q12" s="304"/>
      <c r="R12" s="304"/>
      <c r="S12" s="304"/>
      <c r="T12" s="304"/>
      <c r="U12" s="304"/>
      <c r="V12" s="305"/>
      <c r="W12" s="309" t="s">
        <v>448</v>
      </c>
      <c r="X12" s="304"/>
      <c r="Y12" s="304"/>
      <c r="Z12" s="304"/>
      <c r="AA12" s="304"/>
      <c r="AB12" s="304"/>
      <c r="AC12" s="305"/>
      <c r="AD12" s="309" t="s">
        <v>443</v>
      </c>
      <c r="AE12" s="304"/>
      <c r="AF12" s="304"/>
      <c r="AG12" s="304"/>
      <c r="AH12" s="304"/>
      <c r="AI12" s="304"/>
      <c r="AJ12" s="305"/>
      <c r="AK12" s="309" t="s">
        <v>436</v>
      </c>
      <c r="AL12" s="304"/>
      <c r="AM12" s="304"/>
      <c r="AN12" s="304"/>
      <c r="AO12" s="304"/>
      <c r="AP12" s="304"/>
      <c r="AQ12" s="305"/>
      <c r="AR12" s="309" t="s">
        <v>434</v>
      </c>
      <c r="AS12" s="304"/>
      <c r="AT12" s="304"/>
      <c r="AU12" s="304"/>
      <c r="AV12" s="304"/>
      <c r="AW12" s="304"/>
      <c r="AX12" s="745"/>
    </row>
    <row r="13" spans="1:50" ht="21" customHeight="1" x14ac:dyDescent="0.15">
      <c r="A13" s="142"/>
      <c r="B13" s="143"/>
      <c r="C13" s="143"/>
      <c r="D13" s="143"/>
      <c r="E13" s="143"/>
      <c r="F13" s="144"/>
      <c r="G13" s="746" t="s">
        <v>6</v>
      </c>
      <c r="H13" s="747"/>
      <c r="I13" s="652" t="s">
        <v>7</v>
      </c>
      <c r="J13" s="653"/>
      <c r="K13" s="653"/>
      <c r="L13" s="653"/>
      <c r="M13" s="653"/>
      <c r="N13" s="653"/>
      <c r="O13" s="654"/>
      <c r="P13" s="108">
        <v>131.446</v>
      </c>
      <c r="Q13" s="109"/>
      <c r="R13" s="109"/>
      <c r="S13" s="109"/>
      <c r="T13" s="109"/>
      <c r="U13" s="109"/>
      <c r="V13" s="110"/>
      <c r="W13" s="108">
        <v>131.386</v>
      </c>
      <c r="X13" s="109"/>
      <c r="Y13" s="109"/>
      <c r="Z13" s="109"/>
      <c r="AA13" s="109"/>
      <c r="AB13" s="109"/>
      <c r="AC13" s="110"/>
      <c r="AD13" s="108">
        <v>124.819</v>
      </c>
      <c r="AE13" s="109"/>
      <c r="AF13" s="109"/>
      <c r="AG13" s="109"/>
      <c r="AH13" s="109"/>
      <c r="AI13" s="109"/>
      <c r="AJ13" s="110"/>
      <c r="AK13" s="108">
        <v>122.977</v>
      </c>
      <c r="AL13" s="109"/>
      <c r="AM13" s="109"/>
      <c r="AN13" s="109"/>
      <c r="AO13" s="109"/>
      <c r="AP13" s="109"/>
      <c r="AQ13" s="110"/>
      <c r="AR13" s="105">
        <v>124.7</v>
      </c>
      <c r="AS13" s="106"/>
      <c r="AT13" s="106"/>
      <c r="AU13" s="106"/>
      <c r="AV13" s="106"/>
      <c r="AW13" s="106"/>
      <c r="AX13" s="398"/>
    </row>
    <row r="14" spans="1:50" ht="21" customHeight="1" x14ac:dyDescent="0.15">
      <c r="A14" s="142"/>
      <c r="B14" s="143"/>
      <c r="C14" s="143"/>
      <c r="D14" s="143"/>
      <c r="E14" s="143"/>
      <c r="F14" s="144"/>
      <c r="G14" s="748"/>
      <c r="H14" s="749"/>
      <c r="I14" s="584" t="s">
        <v>8</v>
      </c>
      <c r="J14" s="646"/>
      <c r="K14" s="646"/>
      <c r="L14" s="646"/>
      <c r="M14" s="646"/>
      <c r="N14" s="646"/>
      <c r="O14" s="647"/>
      <c r="P14" s="108">
        <v>0</v>
      </c>
      <c r="Q14" s="109"/>
      <c r="R14" s="109"/>
      <c r="S14" s="109"/>
      <c r="T14" s="109"/>
      <c r="U14" s="109"/>
      <c r="V14" s="110"/>
      <c r="W14" s="108">
        <v>-5.4329999999999998</v>
      </c>
      <c r="X14" s="109"/>
      <c r="Y14" s="109"/>
      <c r="Z14" s="109"/>
      <c r="AA14" s="109"/>
      <c r="AB14" s="109"/>
      <c r="AC14" s="110"/>
      <c r="AD14" s="108" t="s">
        <v>561</v>
      </c>
      <c r="AE14" s="109"/>
      <c r="AF14" s="109"/>
      <c r="AG14" s="109"/>
      <c r="AH14" s="109"/>
      <c r="AI14" s="109"/>
      <c r="AJ14" s="110"/>
      <c r="AK14" s="108" t="s">
        <v>562</v>
      </c>
      <c r="AL14" s="109"/>
      <c r="AM14" s="109"/>
      <c r="AN14" s="109"/>
      <c r="AO14" s="109"/>
      <c r="AP14" s="109"/>
      <c r="AQ14" s="110"/>
      <c r="AR14" s="683"/>
      <c r="AS14" s="683"/>
      <c r="AT14" s="683"/>
      <c r="AU14" s="683"/>
      <c r="AV14" s="683"/>
      <c r="AW14" s="683"/>
      <c r="AX14" s="684"/>
    </row>
    <row r="15" spans="1:50" ht="21" customHeight="1" x14ac:dyDescent="0.15">
      <c r="A15" s="142"/>
      <c r="B15" s="143"/>
      <c r="C15" s="143"/>
      <c r="D15" s="143"/>
      <c r="E15" s="143"/>
      <c r="F15" s="144"/>
      <c r="G15" s="748"/>
      <c r="H15" s="749"/>
      <c r="I15" s="584" t="s">
        <v>50</v>
      </c>
      <c r="J15" s="585"/>
      <c r="K15" s="585"/>
      <c r="L15" s="585"/>
      <c r="M15" s="585"/>
      <c r="N15" s="585"/>
      <c r="O15" s="586"/>
      <c r="P15" s="108" t="s">
        <v>486</v>
      </c>
      <c r="Q15" s="109"/>
      <c r="R15" s="109"/>
      <c r="S15" s="109"/>
      <c r="T15" s="109"/>
      <c r="U15" s="109"/>
      <c r="V15" s="110"/>
      <c r="W15" s="108" t="s">
        <v>486</v>
      </c>
      <c r="X15" s="109"/>
      <c r="Y15" s="109"/>
      <c r="Z15" s="109"/>
      <c r="AA15" s="109"/>
      <c r="AB15" s="109"/>
      <c r="AC15" s="110"/>
      <c r="AD15" s="108" t="s">
        <v>486</v>
      </c>
      <c r="AE15" s="109"/>
      <c r="AF15" s="109"/>
      <c r="AG15" s="109"/>
      <c r="AH15" s="109"/>
      <c r="AI15" s="109"/>
      <c r="AJ15" s="110"/>
      <c r="AK15" s="108" t="s">
        <v>562</v>
      </c>
      <c r="AL15" s="109"/>
      <c r="AM15" s="109"/>
      <c r="AN15" s="109"/>
      <c r="AO15" s="109"/>
      <c r="AP15" s="109"/>
      <c r="AQ15" s="110"/>
      <c r="AR15" s="108"/>
      <c r="AS15" s="109"/>
      <c r="AT15" s="109"/>
      <c r="AU15" s="109"/>
      <c r="AV15" s="109"/>
      <c r="AW15" s="109"/>
      <c r="AX15" s="599"/>
    </row>
    <row r="16" spans="1:50" ht="21" customHeight="1" x14ac:dyDescent="0.15">
      <c r="A16" s="142"/>
      <c r="B16" s="143"/>
      <c r="C16" s="143"/>
      <c r="D16" s="143"/>
      <c r="E16" s="143"/>
      <c r="F16" s="144"/>
      <c r="G16" s="748"/>
      <c r="H16" s="749"/>
      <c r="I16" s="584" t="s">
        <v>51</v>
      </c>
      <c r="J16" s="585"/>
      <c r="K16" s="585"/>
      <c r="L16" s="585"/>
      <c r="M16" s="585"/>
      <c r="N16" s="585"/>
      <c r="O16" s="586"/>
      <c r="P16" s="108" t="s">
        <v>487</v>
      </c>
      <c r="Q16" s="109"/>
      <c r="R16" s="109"/>
      <c r="S16" s="109"/>
      <c r="T16" s="109"/>
      <c r="U16" s="109"/>
      <c r="V16" s="110"/>
      <c r="W16" s="108" t="s">
        <v>488</v>
      </c>
      <c r="X16" s="109"/>
      <c r="Y16" s="109"/>
      <c r="Z16" s="109"/>
      <c r="AA16" s="109"/>
      <c r="AB16" s="109"/>
      <c r="AC16" s="110"/>
      <c r="AD16" s="108" t="s">
        <v>562</v>
      </c>
      <c r="AE16" s="109"/>
      <c r="AF16" s="109"/>
      <c r="AG16" s="109"/>
      <c r="AH16" s="109"/>
      <c r="AI16" s="109"/>
      <c r="AJ16" s="110"/>
      <c r="AK16" s="108" t="s">
        <v>562</v>
      </c>
      <c r="AL16" s="109"/>
      <c r="AM16" s="109"/>
      <c r="AN16" s="109"/>
      <c r="AO16" s="109"/>
      <c r="AP16" s="109"/>
      <c r="AQ16" s="110"/>
      <c r="AR16" s="697"/>
      <c r="AS16" s="698"/>
      <c r="AT16" s="698"/>
      <c r="AU16" s="698"/>
      <c r="AV16" s="698"/>
      <c r="AW16" s="698"/>
      <c r="AX16" s="699"/>
    </row>
    <row r="17" spans="1:50" ht="24.75" customHeight="1" x14ac:dyDescent="0.15">
      <c r="A17" s="142"/>
      <c r="B17" s="143"/>
      <c r="C17" s="143"/>
      <c r="D17" s="143"/>
      <c r="E17" s="143"/>
      <c r="F17" s="144"/>
      <c r="G17" s="748"/>
      <c r="H17" s="749"/>
      <c r="I17" s="584" t="s">
        <v>49</v>
      </c>
      <c r="J17" s="646"/>
      <c r="K17" s="646"/>
      <c r="L17" s="646"/>
      <c r="M17" s="646"/>
      <c r="N17" s="646"/>
      <c r="O17" s="647"/>
      <c r="P17" s="108" t="s">
        <v>486</v>
      </c>
      <c r="Q17" s="109"/>
      <c r="R17" s="109"/>
      <c r="S17" s="109"/>
      <c r="T17" s="109"/>
      <c r="U17" s="109"/>
      <c r="V17" s="110"/>
      <c r="W17" s="108" t="s">
        <v>486</v>
      </c>
      <c r="X17" s="109"/>
      <c r="Y17" s="109"/>
      <c r="Z17" s="109"/>
      <c r="AA17" s="109"/>
      <c r="AB17" s="109"/>
      <c r="AC17" s="110"/>
      <c r="AD17" s="108" t="s">
        <v>562</v>
      </c>
      <c r="AE17" s="109"/>
      <c r="AF17" s="109"/>
      <c r="AG17" s="109"/>
      <c r="AH17" s="109"/>
      <c r="AI17" s="109"/>
      <c r="AJ17" s="110"/>
      <c r="AK17" s="108" t="s">
        <v>562</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0"/>
      <c r="H18" s="751"/>
      <c r="I18" s="738" t="s">
        <v>20</v>
      </c>
      <c r="J18" s="739"/>
      <c r="K18" s="739"/>
      <c r="L18" s="739"/>
      <c r="M18" s="739"/>
      <c r="N18" s="739"/>
      <c r="O18" s="740"/>
      <c r="P18" s="114">
        <f>SUM(P13:V17)</f>
        <v>131.446</v>
      </c>
      <c r="Q18" s="115"/>
      <c r="R18" s="115"/>
      <c r="S18" s="115"/>
      <c r="T18" s="115"/>
      <c r="U18" s="115"/>
      <c r="V18" s="116"/>
      <c r="W18" s="114">
        <f>SUM(W13:AC17)</f>
        <v>125.953</v>
      </c>
      <c r="X18" s="115"/>
      <c r="Y18" s="115"/>
      <c r="Z18" s="115"/>
      <c r="AA18" s="115"/>
      <c r="AB18" s="115"/>
      <c r="AC18" s="116"/>
      <c r="AD18" s="114">
        <f>SUM(AD13:AJ17)</f>
        <v>124.819</v>
      </c>
      <c r="AE18" s="115"/>
      <c r="AF18" s="115"/>
      <c r="AG18" s="115"/>
      <c r="AH18" s="115"/>
      <c r="AI18" s="115"/>
      <c r="AJ18" s="116"/>
      <c r="AK18" s="114">
        <f>SUM(AK13:AQ17)</f>
        <v>122.977</v>
      </c>
      <c r="AL18" s="115"/>
      <c r="AM18" s="115"/>
      <c r="AN18" s="115"/>
      <c r="AO18" s="115"/>
      <c r="AP18" s="115"/>
      <c r="AQ18" s="116"/>
      <c r="AR18" s="114">
        <f>SUM(AR13:AX17)</f>
        <v>124.7</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122.2</v>
      </c>
      <c r="Q19" s="109"/>
      <c r="R19" s="109"/>
      <c r="S19" s="109"/>
      <c r="T19" s="109"/>
      <c r="U19" s="109"/>
      <c r="V19" s="110"/>
      <c r="W19" s="108">
        <v>116.7</v>
      </c>
      <c r="X19" s="109"/>
      <c r="Y19" s="109"/>
      <c r="Z19" s="109"/>
      <c r="AA19" s="109"/>
      <c r="AB19" s="109"/>
      <c r="AC19" s="110"/>
      <c r="AD19" s="108">
        <v>113.72199999999999</v>
      </c>
      <c r="AE19" s="109"/>
      <c r="AF19" s="109"/>
      <c r="AG19" s="109"/>
      <c r="AH19" s="109"/>
      <c r="AI19" s="109"/>
      <c r="AJ19" s="110"/>
      <c r="AK19" s="494"/>
      <c r="AL19" s="494"/>
      <c r="AM19" s="494"/>
      <c r="AN19" s="494"/>
      <c r="AO19" s="494"/>
      <c r="AP19" s="494"/>
      <c r="AQ19" s="494"/>
      <c r="AR19" s="494"/>
      <c r="AS19" s="494"/>
      <c r="AT19" s="494"/>
      <c r="AU19" s="494"/>
      <c r="AV19" s="494"/>
      <c r="AW19" s="494"/>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0.92965932778479377</v>
      </c>
      <c r="Q20" s="546"/>
      <c r="R20" s="546"/>
      <c r="S20" s="546"/>
      <c r="T20" s="546"/>
      <c r="U20" s="546"/>
      <c r="V20" s="546"/>
      <c r="W20" s="546">
        <f t="shared" ref="W20" si="0">IF(W18=0, "-", SUM(W19)/W18)</f>
        <v>0.92653608885854244</v>
      </c>
      <c r="X20" s="546"/>
      <c r="Y20" s="546"/>
      <c r="Z20" s="546"/>
      <c r="AA20" s="546"/>
      <c r="AB20" s="546"/>
      <c r="AC20" s="546"/>
      <c r="AD20" s="546">
        <f t="shared" ref="AD20" si="1">IF(AD18=0, "-", SUM(AD19)/AD18)</f>
        <v>0.91109526594508838</v>
      </c>
      <c r="AE20" s="546"/>
      <c r="AF20" s="546"/>
      <c r="AG20" s="546"/>
      <c r="AH20" s="546"/>
      <c r="AI20" s="546"/>
      <c r="AJ20" s="546"/>
      <c r="AK20" s="494"/>
      <c r="AL20" s="494"/>
      <c r="AM20" s="494"/>
      <c r="AN20" s="494"/>
      <c r="AO20" s="494"/>
      <c r="AP20" s="494"/>
      <c r="AQ20" s="495"/>
      <c r="AR20" s="495"/>
      <c r="AS20" s="495"/>
      <c r="AT20" s="495"/>
      <c r="AU20" s="494"/>
      <c r="AV20" s="494"/>
      <c r="AW20" s="494"/>
      <c r="AX20" s="545"/>
    </row>
    <row r="21" spans="1:50" ht="25.5" customHeight="1" x14ac:dyDescent="0.15">
      <c r="A21" s="145"/>
      <c r="B21" s="146"/>
      <c r="C21" s="146"/>
      <c r="D21" s="146"/>
      <c r="E21" s="146"/>
      <c r="F21" s="147"/>
      <c r="G21" s="924" t="s">
        <v>397</v>
      </c>
      <c r="H21" s="925"/>
      <c r="I21" s="925"/>
      <c r="J21" s="925"/>
      <c r="K21" s="925"/>
      <c r="L21" s="925"/>
      <c r="M21" s="925"/>
      <c r="N21" s="925"/>
      <c r="O21" s="925"/>
      <c r="P21" s="546">
        <f>IF(P19=0, "-", SUM(P19)/SUM(P13,P14))</f>
        <v>0.92965932778479377</v>
      </c>
      <c r="Q21" s="546"/>
      <c r="R21" s="546"/>
      <c r="S21" s="546"/>
      <c r="T21" s="546"/>
      <c r="U21" s="546"/>
      <c r="V21" s="546"/>
      <c r="W21" s="546">
        <f t="shared" ref="W21" si="2">IF(W19=0, "-", SUM(W19)/SUM(W13,W14))</f>
        <v>0.92653608885854244</v>
      </c>
      <c r="X21" s="546"/>
      <c r="Y21" s="546"/>
      <c r="Z21" s="546"/>
      <c r="AA21" s="546"/>
      <c r="AB21" s="546"/>
      <c r="AC21" s="546"/>
      <c r="AD21" s="546">
        <f t="shared" ref="AD21" si="3">IF(AD19=0, "-", SUM(AD19)/SUM(AD13,AD14))</f>
        <v>0.91109526594508838</v>
      </c>
      <c r="AE21" s="546"/>
      <c r="AF21" s="546"/>
      <c r="AG21" s="546"/>
      <c r="AH21" s="546"/>
      <c r="AI21" s="546"/>
      <c r="AJ21" s="546"/>
      <c r="AK21" s="494"/>
      <c r="AL21" s="494"/>
      <c r="AM21" s="494"/>
      <c r="AN21" s="494"/>
      <c r="AO21" s="494"/>
      <c r="AP21" s="494"/>
      <c r="AQ21" s="495"/>
      <c r="AR21" s="495"/>
      <c r="AS21" s="495"/>
      <c r="AT21" s="495"/>
      <c r="AU21" s="494"/>
      <c r="AV21" s="494"/>
      <c r="AW21" s="494"/>
      <c r="AX21" s="545"/>
    </row>
    <row r="22" spans="1:50" ht="18.75" customHeight="1" x14ac:dyDescent="0.15">
      <c r="A22" s="198" t="s">
        <v>468</v>
      </c>
      <c r="B22" s="199"/>
      <c r="C22" s="199"/>
      <c r="D22" s="199"/>
      <c r="E22" s="199"/>
      <c r="F22" s="200"/>
      <c r="G22" s="183" t="s">
        <v>377</v>
      </c>
      <c r="H22" s="184"/>
      <c r="I22" s="184"/>
      <c r="J22" s="184"/>
      <c r="K22" s="184"/>
      <c r="L22" s="184"/>
      <c r="M22" s="184"/>
      <c r="N22" s="184"/>
      <c r="O22" s="185"/>
      <c r="P22" s="207" t="s">
        <v>437</v>
      </c>
      <c r="Q22" s="184"/>
      <c r="R22" s="184"/>
      <c r="S22" s="184"/>
      <c r="T22" s="184"/>
      <c r="U22" s="184"/>
      <c r="V22" s="185"/>
      <c r="W22" s="207" t="s">
        <v>433</v>
      </c>
      <c r="X22" s="184"/>
      <c r="Y22" s="184"/>
      <c r="Z22" s="184"/>
      <c r="AA22" s="184"/>
      <c r="AB22" s="184"/>
      <c r="AC22" s="185"/>
      <c r="AD22" s="207" t="s">
        <v>376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539</v>
      </c>
      <c r="H23" s="187"/>
      <c r="I23" s="187"/>
      <c r="J23" s="187"/>
      <c r="K23" s="187"/>
      <c r="L23" s="187"/>
      <c r="M23" s="187"/>
      <c r="N23" s="187"/>
      <c r="O23" s="188"/>
      <c r="P23" s="105">
        <v>17.388000000000002</v>
      </c>
      <c r="Q23" s="106"/>
      <c r="R23" s="106"/>
      <c r="S23" s="106"/>
      <c r="T23" s="106"/>
      <c r="U23" s="106"/>
      <c r="V23" s="107"/>
      <c r="W23" s="105">
        <v>17.399999999999999</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538</v>
      </c>
      <c r="H24" s="190"/>
      <c r="I24" s="190"/>
      <c r="J24" s="190"/>
      <c r="K24" s="190"/>
      <c r="L24" s="190"/>
      <c r="M24" s="190"/>
      <c r="N24" s="190"/>
      <c r="O24" s="191"/>
      <c r="P24" s="108">
        <v>0.57199999999999995</v>
      </c>
      <c r="Q24" s="109"/>
      <c r="R24" s="109"/>
      <c r="S24" s="109"/>
      <c r="T24" s="109"/>
      <c r="U24" s="109"/>
      <c r="V24" s="110"/>
      <c r="W24" s="108">
        <v>0.6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540</v>
      </c>
      <c r="H25" s="190"/>
      <c r="I25" s="190"/>
      <c r="J25" s="190"/>
      <c r="K25" s="190"/>
      <c r="L25" s="190"/>
      <c r="M25" s="190"/>
      <c r="N25" s="190"/>
      <c r="O25" s="191"/>
      <c r="P25" s="108">
        <v>3.5310000000000001</v>
      </c>
      <c r="Q25" s="109"/>
      <c r="R25" s="109"/>
      <c r="S25" s="109"/>
      <c r="T25" s="109"/>
      <c r="U25" s="109"/>
      <c r="V25" s="110"/>
      <c r="W25" s="108">
        <v>3.5</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541</v>
      </c>
      <c r="H26" s="190"/>
      <c r="I26" s="190"/>
      <c r="J26" s="190"/>
      <c r="K26" s="190"/>
      <c r="L26" s="190"/>
      <c r="M26" s="190"/>
      <c r="N26" s="190"/>
      <c r="O26" s="191"/>
      <c r="P26" s="108">
        <v>101.486</v>
      </c>
      <c r="Q26" s="109"/>
      <c r="R26" s="109"/>
      <c r="S26" s="109"/>
      <c r="T26" s="109"/>
      <c r="U26" s="109"/>
      <c r="V26" s="110"/>
      <c r="W26" s="108">
        <v>103.2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381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378</v>
      </c>
      <c r="H29" s="196"/>
      <c r="I29" s="196"/>
      <c r="J29" s="196"/>
      <c r="K29" s="196"/>
      <c r="L29" s="196"/>
      <c r="M29" s="196"/>
      <c r="N29" s="196"/>
      <c r="O29" s="197"/>
      <c r="P29" s="227">
        <f>AK13</f>
        <v>122.977</v>
      </c>
      <c r="Q29" s="228"/>
      <c r="R29" s="228"/>
      <c r="S29" s="228"/>
      <c r="T29" s="228"/>
      <c r="U29" s="228"/>
      <c r="V29" s="229"/>
      <c r="W29" s="227">
        <f>AR13</f>
        <v>124.7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393</v>
      </c>
      <c r="B30" s="517"/>
      <c r="C30" s="517"/>
      <c r="D30" s="517"/>
      <c r="E30" s="517"/>
      <c r="F30" s="518"/>
      <c r="G30" s="664" t="s">
        <v>264</v>
      </c>
      <c r="H30" s="394"/>
      <c r="I30" s="394"/>
      <c r="J30" s="394"/>
      <c r="K30" s="394"/>
      <c r="L30" s="394"/>
      <c r="M30" s="394"/>
      <c r="N30" s="394"/>
      <c r="O30" s="588"/>
      <c r="P30" s="587" t="s">
        <v>58</v>
      </c>
      <c r="Q30" s="394"/>
      <c r="R30" s="394"/>
      <c r="S30" s="394"/>
      <c r="T30" s="394"/>
      <c r="U30" s="394"/>
      <c r="V30" s="394"/>
      <c r="W30" s="394"/>
      <c r="X30" s="588"/>
      <c r="Y30" s="473"/>
      <c r="Z30" s="474"/>
      <c r="AA30" s="475"/>
      <c r="AB30" s="390" t="s">
        <v>11</v>
      </c>
      <c r="AC30" s="391"/>
      <c r="AD30" s="392"/>
      <c r="AE30" s="390" t="s">
        <v>452</v>
      </c>
      <c r="AF30" s="391"/>
      <c r="AG30" s="391"/>
      <c r="AH30" s="392"/>
      <c r="AI30" s="390" t="s">
        <v>449</v>
      </c>
      <c r="AJ30" s="391"/>
      <c r="AK30" s="391"/>
      <c r="AL30" s="392"/>
      <c r="AM30" s="393" t="s">
        <v>444</v>
      </c>
      <c r="AN30" s="393"/>
      <c r="AO30" s="393"/>
      <c r="AP30" s="390"/>
      <c r="AQ30" s="655" t="s">
        <v>306</v>
      </c>
      <c r="AR30" s="656"/>
      <c r="AS30" s="656"/>
      <c r="AT30" s="657"/>
      <c r="AU30" s="394" t="s">
        <v>252</v>
      </c>
      <c r="AV30" s="394"/>
      <c r="AW30" s="394"/>
      <c r="AX30" s="395"/>
    </row>
    <row r="31" spans="1:50" ht="18.75" customHeight="1" x14ac:dyDescent="0.15">
      <c r="A31" s="519"/>
      <c r="B31" s="520"/>
      <c r="C31" s="520"/>
      <c r="D31" s="520"/>
      <c r="E31" s="520"/>
      <c r="F31" s="521"/>
      <c r="G31" s="576"/>
      <c r="H31" s="383"/>
      <c r="I31" s="383"/>
      <c r="J31" s="383"/>
      <c r="K31" s="383"/>
      <c r="L31" s="383"/>
      <c r="M31" s="383"/>
      <c r="N31" s="383"/>
      <c r="O31" s="577"/>
      <c r="P31" s="589"/>
      <c r="Q31" s="383"/>
      <c r="R31" s="383"/>
      <c r="S31" s="383"/>
      <c r="T31" s="383"/>
      <c r="U31" s="383"/>
      <c r="V31" s="383"/>
      <c r="W31" s="383"/>
      <c r="X31" s="577"/>
      <c r="Y31" s="476"/>
      <c r="Z31" s="477"/>
      <c r="AA31" s="478"/>
      <c r="AB31" s="338"/>
      <c r="AC31" s="339"/>
      <c r="AD31" s="340"/>
      <c r="AE31" s="338"/>
      <c r="AF31" s="339"/>
      <c r="AG31" s="339"/>
      <c r="AH31" s="340"/>
      <c r="AI31" s="338"/>
      <c r="AJ31" s="339"/>
      <c r="AK31" s="339"/>
      <c r="AL31" s="340"/>
      <c r="AM31" s="380"/>
      <c r="AN31" s="380"/>
      <c r="AO31" s="380"/>
      <c r="AP31" s="338"/>
      <c r="AQ31" s="217" t="s">
        <v>488</v>
      </c>
      <c r="AR31" s="136"/>
      <c r="AS31" s="137" t="s">
        <v>307</v>
      </c>
      <c r="AT31" s="172"/>
      <c r="AU31" s="278">
        <v>31</v>
      </c>
      <c r="AV31" s="278"/>
      <c r="AW31" s="383" t="s">
        <v>296</v>
      </c>
      <c r="AX31" s="384"/>
    </row>
    <row r="32" spans="1:50" ht="23.25" customHeight="1" x14ac:dyDescent="0.15">
      <c r="A32" s="522"/>
      <c r="B32" s="520"/>
      <c r="C32" s="520"/>
      <c r="D32" s="520"/>
      <c r="E32" s="520"/>
      <c r="F32" s="521"/>
      <c r="G32" s="547" t="s">
        <v>489</v>
      </c>
      <c r="H32" s="548"/>
      <c r="I32" s="548"/>
      <c r="J32" s="548"/>
      <c r="K32" s="548"/>
      <c r="L32" s="548"/>
      <c r="M32" s="548"/>
      <c r="N32" s="548"/>
      <c r="O32" s="549"/>
      <c r="P32" s="161" t="s">
        <v>490</v>
      </c>
      <c r="Q32" s="161"/>
      <c r="R32" s="161"/>
      <c r="S32" s="161"/>
      <c r="T32" s="161"/>
      <c r="U32" s="161"/>
      <c r="V32" s="161"/>
      <c r="W32" s="161"/>
      <c r="X32" s="231"/>
      <c r="Y32" s="344" t="s">
        <v>12</v>
      </c>
      <c r="Z32" s="556"/>
      <c r="AA32" s="557"/>
      <c r="AB32" s="558" t="s">
        <v>14</v>
      </c>
      <c r="AC32" s="558"/>
      <c r="AD32" s="558"/>
      <c r="AE32" s="368">
        <v>82</v>
      </c>
      <c r="AF32" s="369"/>
      <c r="AG32" s="369"/>
      <c r="AH32" s="369"/>
      <c r="AI32" s="368">
        <v>96</v>
      </c>
      <c r="AJ32" s="369"/>
      <c r="AK32" s="369"/>
      <c r="AL32" s="369"/>
      <c r="AM32" s="368">
        <v>97</v>
      </c>
      <c r="AN32" s="369"/>
      <c r="AO32" s="369"/>
      <c r="AP32" s="369"/>
      <c r="AQ32" s="111" t="s">
        <v>486</v>
      </c>
      <c r="AR32" s="112"/>
      <c r="AS32" s="112"/>
      <c r="AT32" s="113"/>
      <c r="AU32" s="369" t="s">
        <v>486</v>
      </c>
      <c r="AV32" s="369"/>
      <c r="AW32" s="369"/>
      <c r="AX32" s="371"/>
    </row>
    <row r="33" spans="1:50" ht="23.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9" t="s">
        <v>53</v>
      </c>
      <c r="Z33" s="304"/>
      <c r="AA33" s="305"/>
      <c r="AB33" s="529" t="s">
        <v>14</v>
      </c>
      <c r="AC33" s="529"/>
      <c r="AD33" s="529"/>
      <c r="AE33" s="368">
        <v>100</v>
      </c>
      <c r="AF33" s="369"/>
      <c r="AG33" s="369"/>
      <c r="AH33" s="369"/>
      <c r="AI33" s="368">
        <v>100</v>
      </c>
      <c r="AJ33" s="369"/>
      <c r="AK33" s="369"/>
      <c r="AL33" s="369"/>
      <c r="AM33" s="368">
        <v>100</v>
      </c>
      <c r="AN33" s="369"/>
      <c r="AO33" s="369"/>
      <c r="AP33" s="369"/>
      <c r="AQ33" s="111" t="s">
        <v>486</v>
      </c>
      <c r="AR33" s="112"/>
      <c r="AS33" s="112"/>
      <c r="AT33" s="113"/>
      <c r="AU33" s="369">
        <v>100</v>
      </c>
      <c r="AV33" s="369"/>
      <c r="AW33" s="369"/>
      <c r="AX33" s="371"/>
    </row>
    <row r="34" spans="1:50" ht="27.6"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9" t="s">
        <v>13</v>
      </c>
      <c r="Z34" s="304"/>
      <c r="AA34" s="305"/>
      <c r="AB34" s="504" t="s">
        <v>297</v>
      </c>
      <c r="AC34" s="504"/>
      <c r="AD34" s="504"/>
      <c r="AE34" s="368">
        <v>82</v>
      </c>
      <c r="AF34" s="369"/>
      <c r="AG34" s="369"/>
      <c r="AH34" s="369"/>
      <c r="AI34" s="368">
        <v>96</v>
      </c>
      <c r="AJ34" s="369"/>
      <c r="AK34" s="369"/>
      <c r="AL34" s="369"/>
      <c r="AM34" s="368">
        <v>97</v>
      </c>
      <c r="AN34" s="369"/>
      <c r="AO34" s="369"/>
      <c r="AP34" s="369"/>
      <c r="AQ34" s="111" t="s">
        <v>486</v>
      </c>
      <c r="AR34" s="112"/>
      <c r="AS34" s="112"/>
      <c r="AT34" s="113"/>
      <c r="AU34" s="369" t="s">
        <v>486</v>
      </c>
      <c r="AV34" s="369"/>
      <c r="AW34" s="369"/>
      <c r="AX34" s="371"/>
    </row>
    <row r="35" spans="1:50" ht="36.950000000000003" customHeight="1" x14ac:dyDescent="0.15">
      <c r="A35" s="926" t="s">
        <v>422</v>
      </c>
      <c r="B35" s="927"/>
      <c r="C35" s="927"/>
      <c r="D35" s="927"/>
      <c r="E35" s="927"/>
      <c r="F35" s="928"/>
      <c r="G35" s="932" t="s">
        <v>491</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58" t="s">
        <v>393</v>
      </c>
      <c r="B37" s="659"/>
      <c r="C37" s="659"/>
      <c r="D37" s="659"/>
      <c r="E37" s="659"/>
      <c r="F37" s="660"/>
      <c r="G37" s="574" t="s">
        <v>264</v>
      </c>
      <c r="H37" s="385"/>
      <c r="I37" s="385"/>
      <c r="J37" s="385"/>
      <c r="K37" s="385"/>
      <c r="L37" s="385"/>
      <c r="M37" s="385"/>
      <c r="N37" s="385"/>
      <c r="O37" s="575"/>
      <c r="P37" s="648" t="s">
        <v>58</v>
      </c>
      <c r="Q37" s="385"/>
      <c r="R37" s="385"/>
      <c r="S37" s="385"/>
      <c r="T37" s="385"/>
      <c r="U37" s="385"/>
      <c r="V37" s="385"/>
      <c r="W37" s="385"/>
      <c r="X37" s="575"/>
      <c r="Y37" s="649"/>
      <c r="Z37" s="650"/>
      <c r="AA37" s="651"/>
      <c r="AB37" s="372" t="s">
        <v>11</v>
      </c>
      <c r="AC37" s="373"/>
      <c r="AD37" s="374"/>
      <c r="AE37" s="372" t="s">
        <v>452</v>
      </c>
      <c r="AF37" s="373"/>
      <c r="AG37" s="373"/>
      <c r="AH37" s="374"/>
      <c r="AI37" s="372" t="s">
        <v>449</v>
      </c>
      <c r="AJ37" s="373"/>
      <c r="AK37" s="373"/>
      <c r="AL37" s="374"/>
      <c r="AM37" s="379" t="s">
        <v>444</v>
      </c>
      <c r="AN37" s="379"/>
      <c r="AO37" s="379"/>
      <c r="AP37" s="372"/>
      <c r="AQ37" s="274" t="s">
        <v>306</v>
      </c>
      <c r="AR37" s="275"/>
      <c r="AS37" s="275"/>
      <c r="AT37" s="276"/>
      <c r="AU37" s="385" t="s">
        <v>252</v>
      </c>
      <c r="AV37" s="385"/>
      <c r="AW37" s="385"/>
      <c r="AX37" s="386"/>
    </row>
    <row r="38" spans="1:50" ht="18.75" hidden="1" customHeight="1" x14ac:dyDescent="0.15">
      <c r="A38" s="519"/>
      <c r="B38" s="520"/>
      <c r="C38" s="520"/>
      <c r="D38" s="520"/>
      <c r="E38" s="520"/>
      <c r="F38" s="521"/>
      <c r="G38" s="576"/>
      <c r="H38" s="383"/>
      <c r="I38" s="383"/>
      <c r="J38" s="383"/>
      <c r="K38" s="383"/>
      <c r="L38" s="383"/>
      <c r="M38" s="383"/>
      <c r="N38" s="383"/>
      <c r="O38" s="577"/>
      <c r="P38" s="589"/>
      <c r="Q38" s="383"/>
      <c r="R38" s="383"/>
      <c r="S38" s="383"/>
      <c r="T38" s="383"/>
      <c r="U38" s="383"/>
      <c r="V38" s="383"/>
      <c r="W38" s="383"/>
      <c r="X38" s="577"/>
      <c r="Y38" s="476"/>
      <c r="Z38" s="477"/>
      <c r="AA38" s="478"/>
      <c r="AB38" s="338"/>
      <c r="AC38" s="339"/>
      <c r="AD38" s="340"/>
      <c r="AE38" s="338"/>
      <c r="AF38" s="339"/>
      <c r="AG38" s="339"/>
      <c r="AH38" s="340"/>
      <c r="AI38" s="338"/>
      <c r="AJ38" s="339"/>
      <c r="AK38" s="339"/>
      <c r="AL38" s="340"/>
      <c r="AM38" s="380"/>
      <c r="AN38" s="380"/>
      <c r="AO38" s="380"/>
      <c r="AP38" s="338"/>
      <c r="AQ38" s="217"/>
      <c r="AR38" s="136"/>
      <c r="AS38" s="137" t="s">
        <v>307</v>
      </c>
      <c r="AT38" s="172"/>
      <c r="AU38" s="278"/>
      <c r="AV38" s="278"/>
      <c r="AW38" s="383" t="s">
        <v>296</v>
      </c>
      <c r="AX38" s="384"/>
    </row>
    <row r="39" spans="1:50" ht="23.25" hidden="1" customHeight="1" x14ac:dyDescent="0.15">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1"/>
      <c r="Y39" s="344" t="s">
        <v>12</v>
      </c>
      <c r="Z39" s="556"/>
      <c r="AA39" s="557"/>
      <c r="AB39" s="558"/>
      <c r="AC39" s="558"/>
      <c r="AD39" s="558"/>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9" t="s">
        <v>53</v>
      </c>
      <c r="Z40" s="304"/>
      <c r="AA40" s="305"/>
      <c r="AB40" s="529"/>
      <c r="AC40" s="529"/>
      <c r="AD40" s="52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61"/>
      <c r="B41" s="662"/>
      <c r="C41" s="662"/>
      <c r="D41" s="662"/>
      <c r="E41" s="662"/>
      <c r="F41" s="663"/>
      <c r="G41" s="553"/>
      <c r="H41" s="554"/>
      <c r="I41" s="554"/>
      <c r="J41" s="554"/>
      <c r="K41" s="554"/>
      <c r="L41" s="554"/>
      <c r="M41" s="554"/>
      <c r="N41" s="554"/>
      <c r="O41" s="555"/>
      <c r="P41" s="164"/>
      <c r="Q41" s="164"/>
      <c r="R41" s="164"/>
      <c r="S41" s="164"/>
      <c r="T41" s="164"/>
      <c r="U41" s="164"/>
      <c r="V41" s="164"/>
      <c r="W41" s="164"/>
      <c r="X41" s="236"/>
      <c r="Y41" s="309" t="s">
        <v>13</v>
      </c>
      <c r="Z41" s="304"/>
      <c r="AA41" s="305"/>
      <c r="AB41" s="504" t="s">
        <v>297</v>
      </c>
      <c r="AC41" s="504"/>
      <c r="AD41" s="504"/>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26" t="s">
        <v>422</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58" t="s">
        <v>393</v>
      </c>
      <c r="B44" s="659"/>
      <c r="C44" s="659"/>
      <c r="D44" s="659"/>
      <c r="E44" s="659"/>
      <c r="F44" s="660"/>
      <c r="G44" s="574" t="s">
        <v>264</v>
      </c>
      <c r="H44" s="385"/>
      <c r="I44" s="385"/>
      <c r="J44" s="385"/>
      <c r="K44" s="385"/>
      <c r="L44" s="385"/>
      <c r="M44" s="385"/>
      <c r="N44" s="385"/>
      <c r="O44" s="575"/>
      <c r="P44" s="648" t="s">
        <v>58</v>
      </c>
      <c r="Q44" s="385"/>
      <c r="R44" s="385"/>
      <c r="S44" s="385"/>
      <c r="T44" s="385"/>
      <c r="U44" s="385"/>
      <c r="V44" s="385"/>
      <c r="W44" s="385"/>
      <c r="X44" s="575"/>
      <c r="Y44" s="649"/>
      <c r="Z44" s="650"/>
      <c r="AA44" s="651"/>
      <c r="AB44" s="372" t="s">
        <v>11</v>
      </c>
      <c r="AC44" s="373"/>
      <c r="AD44" s="374"/>
      <c r="AE44" s="372" t="s">
        <v>452</v>
      </c>
      <c r="AF44" s="373"/>
      <c r="AG44" s="373"/>
      <c r="AH44" s="374"/>
      <c r="AI44" s="372" t="s">
        <v>449</v>
      </c>
      <c r="AJ44" s="373"/>
      <c r="AK44" s="373"/>
      <c r="AL44" s="374"/>
      <c r="AM44" s="379" t="s">
        <v>444</v>
      </c>
      <c r="AN44" s="379"/>
      <c r="AO44" s="379"/>
      <c r="AP44" s="372"/>
      <c r="AQ44" s="274" t="s">
        <v>306</v>
      </c>
      <c r="AR44" s="275"/>
      <c r="AS44" s="275"/>
      <c r="AT44" s="276"/>
      <c r="AU44" s="385" t="s">
        <v>252</v>
      </c>
      <c r="AV44" s="385"/>
      <c r="AW44" s="385"/>
      <c r="AX44" s="386"/>
    </row>
    <row r="45" spans="1:50" ht="18.75" hidden="1" customHeight="1" x14ac:dyDescent="0.15">
      <c r="A45" s="519"/>
      <c r="B45" s="520"/>
      <c r="C45" s="520"/>
      <c r="D45" s="520"/>
      <c r="E45" s="520"/>
      <c r="F45" s="521"/>
      <c r="G45" s="576"/>
      <c r="H45" s="383"/>
      <c r="I45" s="383"/>
      <c r="J45" s="383"/>
      <c r="K45" s="383"/>
      <c r="L45" s="383"/>
      <c r="M45" s="383"/>
      <c r="N45" s="383"/>
      <c r="O45" s="577"/>
      <c r="P45" s="589"/>
      <c r="Q45" s="383"/>
      <c r="R45" s="383"/>
      <c r="S45" s="383"/>
      <c r="T45" s="383"/>
      <c r="U45" s="383"/>
      <c r="V45" s="383"/>
      <c r="W45" s="383"/>
      <c r="X45" s="577"/>
      <c r="Y45" s="476"/>
      <c r="Z45" s="477"/>
      <c r="AA45" s="478"/>
      <c r="AB45" s="338"/>
      <c r="AC45" s="339"/>
      <c r="AD45" s="340"/>
      <c r="AE45" s="338"/>
      <c r="AF45" s="339"/>
      <c r="AG45" s="339"/>
      <c r="AH45" s="340"/>
      <c r="AI45" s="338"/>
      <c r="AJ45" s="339"/>
      <c r="AK45" s="339"/>
      <c r="AL45" s="340"/>
      <c r="AM45" s="380"/>
      <c r="AN45" s="380"/>
      <c r="AO45" s="380"/>
      <c r="AP45" s="338"/>
      <c r="AQ45" s="217"/>
      <c r="AR45" s="136"/>
      <c r="AS45" s="137" t="s">
        <v>307</v>
      </c>
      <c r="AT45" s="172"/>
      <c r="AU45" s="278"/>
      <c r="AV45" s="278"/>
      <c r="AW45" s="383" t="s">
        <v>296</v>
      </c>
      <c r="AX45" s="384"/>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44" t="s">
        <v>12</v>
      </c>
      <c r="Z46" s="556"/>
      <c r="AA46" s="557"/>
      <c r="AB46" s="558"/>
      <c r="AC46" s="558"/>
      <c r="AD46" s="558"/>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9" t="s">
        <v>53</v>
      </c>
      <c r="Z47" s="304"/>
      <c r="AA47" s="305"/>
      <c r="AB47" s="529"/>
      <c r="AC47" s="529"/>
      <c r="AD47" s="52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61"/>
      <c r="B48" s="662"/>
      <c r="C48" s="662"/>
      <c r="D48" s="662"/>
      <c r="E48" s="662"/>
      <c r="F48" s="663"/>
      <c r="G48" s="553"/>
      <c r="H48" s="554"/>
      <c r="I48" s="554"/>
      <c r="J48" s="554"/>
      <c r="K48" s="554"/>
      <c r="L48" s="554"/>
      <c r="M48" s="554"/>
      <c r="N48" s="554"/>
      <c r="O48" s="555"/>
      <c r="P48" s="164"/>
      <c r="Q48" s="164"/>
      <c r="R48" s="164"/>
      <c r="S48" s="164"/>
      <c r="T48" s="164"/>
      <c r="U48" s="164"/>
      <c r="V48" s="164"/>
      <c r="W48" s="164"/>
      <c r="X48" s="236"/>
      <c r="Y48" s="309" t="s">
        <v>13</v>
      </c>
      <c r="Z48" s="304"/>
      <c r="AA48" s="305"/>
      <c r="AB48" s="504" t="s">
        <v>297</v>
      </c>
      <c r="AC48" s="504"/>
      <c r="AD48" s="504"/>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26" t="s">
        <v>422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19" t="s">
        <v>393</v>
      </c>
      <c r="B51" s="520"/>
      <c r="C51" s="520"/>
      <c r="D51" s="520"/>
      <c r="E51" s="520"/>
      <c r="F51" s="521"/>
      <c r="G51" s="574" t="s">
        <v>264</v>
      </c>
      <c r="H51" s="385"/>
      <c r="I51" s="385"/>
      <c r="J51" s="385"/>
      <c r="K51" s="385"/>
      <c r="L51" s="385"/>
      <c r="M51" s="385"/>
      <c r="N51" s="385"/>
      <c r="O51" s="575"/>
      <c r="P51" s="648" t="s">
        <v>58</v>
      </c>
      <c r="Q51" s="385"/>
      <c r="R51" s="385"/>
      <c r="S51" s="385"/>
      <c r="T51" s="385"/>
      <c r="U51" s="385"/>
      <c r="V51" s="385"/>
      <c r="W51" s="385"/>
      <c r="X51" s="575"/>
      <c r="Y51" s="649"/>
      <c r="Z51" s="650"/>
      <c r="AA51" s="651"/>
      <c r="AB51" s="372" t="s">
        <v>11</v>
      </c>
      <c r="AC51" s="373"/>
      <c r="AD51" s="374"/>
      <c r="AE51" s="372" t="s">
        <v>452</v>
      </c>
      <c r="AF51" s="373"/>
      <c r="AG51" s="373"/>
      <c r="AH51" s="374"/>
      <c r="AI51" s="372" t="s">
        <v>449</v>
      </c>
      <c r="AJ51" s="373"/>
      <c r="AK51" s="373"/>
      <c r="AL51" s="374"/>
      <c r="AM51" s="379" t="s">
        <v>445</v>
      </c>
      <c r="AN51" s="379"/>
      <c r="AO51" s="379"/>
      <c r="AP51" s="372"/>
      <c r="AQ51" s="274" t="s">
        <v>306</v>
      </c>
      <c r="AR51" s="275"/>
      <c r="AS51" s="275"/>
      <c r="AT51" s="276"/>
      <c r="AU51" s="381" t="s">
        <v>252</v>
      </c>
      <c r="AV51" s="381"/>
      <c r="AW51" s="381"/>
      <c r="AX51" s="382"/>
    </row>
    <row r="52" spans="1:50" ht="18.75" hidden="1" customHeight="1" x14ac:dyDescent="0.15">
      <c r="A52" s="519"/>
      <c r="B52" s="520"/>
      <c r="C52" s="520"/>
      <c r="D52" s="520"/>
      <c r="E52" s="520"/>
      <c r="F52" s="521"/>
      <c r="G52" s="576"/>
      <c r="H52" s="383"/>
      <c r="I52" s="383"/>
      <c r="J52" s="383"/>
      <c r="K52" s="383"/>
      <c r="L52" s="383"/>
      <c r="M52" s="383"/>
      <c r="N52" s="383"/>
      <c r="O52" s="577"/>
      <c r="P52" s="589"/>
      <c r="Q52" s="383"/>
      <c r="R52" s="383"/>
      <c r="S52" s="383"/>
      <c r="T52" s="383"/>
      <c r="U52" s="383"/>
      <c r="V52" s="383"/>
      <c r="W52" s="383"/>
      <c r="X52" s="577"/>
      <c r="Y52" s="476"/>
      <c r="Z52" s="477"/>
      <c r="AA52" s="478"/>
      <c r="AB52" s="338"/>
      <c r="AC52" s="339"/>
      <c r="AD52" s="340"/>
      <c r="AE52" s="338"/>
      <c r="AF52" s="339"/>
      <c r="AG52" s="339"/>
      <c r="AH52" s="340"/>
      <c r="AI52" s="338"/>
      <c r="AJ52" s="339"/>
      <c r="AK52" s="339"/>
      <c r="AL52" s="340"/>
      <c r="AM52" s="380"/>
      <c r="AN52" s="380"/>
      <c r="AO52" s="380"/>
      <c r="AP52" s="338"/>
      <c r="AQ52" s="217"/>
      <c r="AR52" s="136"/>
      <c r="AS52" s="137" t="s">
        <v>307</v>
      </c>
      <c r="AT52" s="172"/>
      <c r="AU52" s="278"/>
      <c r="AV52" s="278"/>
      <c r="AW52" s="383" t="s">
        <v>296</v>
      </c>
      <c r="AX52" s="384"/>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44" t="s">
        <v>12</v>
      </c>
      <c r="Z53" s="556"/>
      <c r="AA53" s="557"/>
      <c r="AB53" s="558"/>
      <c r="AC53" s="558"/>
      <c r="AD53" s="558"/>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9" t="s">
        <v>53</v>
      </c>
      <c r="Z54" s="304"/>
      <c r="AA54" s="305"/>
      <c r="AB54" s="529"/>
      <c r="AC54" s="529"/>
      <c r="AD54" s="52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61"/>
      <c r="B55" s="662"/>
      <c r="C55" s="662"/>
      <c r="D55" s="662"/>
      <c r="E55" s="662"/>
      <c r="F55" s="663"/>
      <c r="G55" s="553"/>
      <c r="H55" s="554"/>
      <c r="I55" s="554"/>
      <c r="J55" s="554"/>
      <c r="K55" s="554"/>
      <c r="L55" s="554"/>
      <c r="M55" s="554"/>
      <c r="N55" s="554"/>
      <c r="O55" s="555"/>
      <c r="P55" s="164"/>
      <c r="Q55" s="164"/>
      <c r="R55" s="164"/>
      <c r="S55" s="164"/>
      <c r="T55" s="164"/>
      <c r="U55" s="164"/>
      <c r="V55" s="164"/>
      <c r="W55" s="164"/>
      <c r="X55" s="236"/>
      <c r="Y55" s="309" t="s">
        <v>13</v>
      </c>
      <c r="Z55" s="304"/>
      <c r="AA55" s="305"/>
      <c r="AB55" s="469" t="s">
        <v>14</v>
      </c>
      <c r="AC55" s="469"/>
      <c r="AD55" s="46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26" t="s">
        <v>422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19" t="s">
        <v>393</v>
      </c>
      <c r="B58" s="520"/>
      <c r="C58" s="520"/>
      <c r="D58" s="520"/>
      <c r="E58" s="520"/>
      <c r="F58" s="521"/>
      <c r="G58" s="574" t="s">
        <v>264</v>
      </c>
      <c r="H58" s="385"/>
      <c r="I58" s="385"/>
      <c r="J58" s="385"/>
      <c r="K58" s="385"/>
      <c r="L58" s="385"/>
      <c r="M58" s="385"/>
      <c r="N58" s="385"/>
      <c r="O58" s="575"/>
      <c r="P58" s="648" t="s">
        <v>58</v>
      </c>
      <c r="Q58" s="385"/>
      <c r="R58" s="385"/>
      <c r="S58" s="385"/>
      <c r="T58" s="385"/>
      <c r="U58" s="385"/>
      <c r="V58" s="385"/>
      <c r="W58" s="385"/>
      <c r="X58" s="575"/>
      <c r="Y58" s="649"/>
      <c r="Z58" s="650"/>
      <c r="AA58" s="651"/>
      <c r="AB58" s="372" t="s">
        <v>11</v>
      </c>
      <c r="AC58" s="373"/>
      <c r="AD58" s="374"/>
      <c r="AE58" s="372" t="s">
        <v>453</v>
      </c>
      <c r="AF58" s="373"/>
      <c r="AG58" s="373"/>
      <c r="AH58" s="374"/>
      <c r="AI58" s="372" t="s">
        <v>449</v>
      </c>
      <c r="AJ58" s="373"/>
      <c r="AK58" s="373"/>
      <c r="AL58" s="374"/>
      <c r="AM58" s="379" t="s">
        <v>444</v>
      </c>
      <c r="AN58" s="379"/>
      <c r="AO58" s="379"/>
      <c r="AP58" s="372"/>
      <c r="AQ58" s="274" t="s">
        <v>306</v>
      </c>
      <c r="AR58" s="275"/>
      <c r="AS58" s="275"/>
      <c r="AT58" s="276"/>
      <c r="AU58" s="381" t="s">
        <v>252</v>
      </c>
      <c r="AV58" s="381"/>
      <c r="AW58" s="381"/>
      <c r="AX58" s="382"/>
    </row>
    <row r="59" spans="1:50" ht="18.75" hidden="1" customHeight="1" x14ac:dyDescent="0.15">
      <c r="A59" s="519"/>
      <c r="B59" s="520"/>
      <c r="C59" s="520"/>
      <c r="D59" s="520"/>
      <c r="E59" s="520"/>
      <c r="F59" s="521"/>
      <c r="G59" s="576"/>
      <c r="H59" s="383"/>
      <c r="I59" s="383"/>
      <c r="J59" s="383"/>
      <c r="K59" s="383"/>
      <c r="L59" s="383"/>
      <c r="M59" s="383"/>
      <c r="N59" s="383"/>
      <c r="O59" s="577"/>
      <c r="P59" s="589"/>
      <c r="Q59" s="383"/>
      <c r="R59" s="383"/>
      <c r="S59" s="383"/>
      <c r="T59" s="383"/>
      <c r="U59" s="383"/>
      <c r="V59" s="383"/>
      <c r="W59" s="383"/>
      <c r="X59" s="577"/>
      <c r="Y59" s="476"/>
      <c r="Z59" s="477"/>
      <c r="AA59" s="478"/>
      <c r="AB59" s="338"/>
      <c r="AC59" s="339"/>
      <c r="AD59" s="340"/>
      <c r="AE59" s="338"/>
      <c r="AF59" s="339"/>
      <c r="AG59" s="339"/>
      <c r="AH59" s="340"/>
      <c r="AI59" s="338"/>
      <c r="AJ59" s="339"/>
      <c r="AK59" s="339"/>
      <c r="AL59" s="340"/>
      <c r="AM59" s="380"/>
      <c r="AN59" s="380"/>
      <c r="AO59" s="380"/>
      <c r="AP59" s="338"/>
      <c r="AQ59" s="217"/>
      <c r="AR59" s="136"/>
      <c r="AS59" s="137" t="s">
        <v>307</v>
      </c>
      <c r="AT59" s="172"/>
      <c r="AU59" s="278"/>
      <c r="AV59" s="278"/>
      <c r="AW59" s="383" t="s">
        <v>296</v>
      </c>
      <c r="AX59" s="384"/>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44" t="s">
        <v>12</v>
      </c>
      <c r="Z60" s="556"/>
      <c r="AA60" s="557"/>
      <c r="AB60" s="558"/>
      <c r="AC60" s="558"/>
      <c r="AD60" s="558"/>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9" t="s">
        <v>53</v>
      </c>
      <c r="Z61" s="304"/>
      <c r="AA61" s="305"/>
      <c r="AB61" s="529"/>
      <c r="AC61" s="529"/>
      <c r="AD61" s="52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9" t="s">
        <v>13</v>
      </c>
      <c r="Z62" s="304"/>
      <c r="AA62" s="305"/>
      <c r="AB62" s="504" t="s">
        <v>14</v>
      </c>
      <c r="AC62" s="504"/>
      <c r="AD62" s="504"/>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26" t="s">
        <v>422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79" t="s">
        <v>394</v>
      </c>
      <c r="B65" s="880"/>
      <c r="C65" s="880"/>
      <c r="D65" s="880"/>
      <c r="E65" s="880"/>
      <c r="F65" s="881"/>
      <c r="G65" s="882"/>
      <c r="H65" s="884" t="s">
        <v>264</v>
      </c>
      <c r="I65" s="884"/>
      <c r="J65" s="884"/>
      <c r="K65" s="884"/>
      <c r="L65" s="884"/>
      <c r="M65" s="884"/>
      <c r="N65" s="884"/>
      <c r="O65" s="885"/>
      <c r="P65" s="888" t="s">
        <v>58</v>
      </c>
      <c r="Q65" s="884"/>
      <c r="R65" s="884"/>
      <c r="S65" s="884"/>
      <c r="T65" s="884"/>
      <c r="U65" s="884"/>
      <c r="V65" s="885"/>
      <c r="W65" s="890" t="s">
        <v>389</v>
      </c>
      <c r="X65" s="891"/>
      <c r="Y65" s="894"/>
      <c r="Z65" s="894"/>
      <c r="AA65" s="895"/>
      <c r="AB65" s="888" t="s">
        <v>11</v>
      </c>
      <c r="AC65" s="884"/>
      <c r="AD65" s="885"/>
      <c r="AE65" s="372" t="s">
        <v>452</v>
      </c>
      <c r="AF65" s="373"/>
      <c r="AG65" s="373"/>
      <c r="AH65" s="374"/>
      <c r="AI65" s="372" t="s">
        <v>449</v>
      </c>
      <c r="AJ65" s="373"/>
      <c r="AK65" s="373"/>
      <c r="AL65" s="374"/>
      <c r="AM65" s="379" t="s">
        <v>444</v>
      </c>
      <c r="AN65" s="379"/>
      <c r="AO65" s="379"/>
      <c r="AP65" s="372"/>
      <c r="AQ65" s="888" t="s">
        <v>306</v>
      </c>
      <c r="AR65" s="884"/>
      <c r="AS65" s="884"/>
      <c r="AT65" s="885"/>
      <c r="AU65" s="1003" t="s">
        <v>252</v>
      </c>
      <c r="AV65" s="1003"/>
      <c r="AW65" s="1003"/>
      <c r="AX65" s="1004"/>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8"/>
      <c r="AF66" s="339"/>
      <c r="AG66" s="339"/>
      <c r="AH66" s="340"/>
      <c r="AI66" s="338"/>
      <c r="AJ66" s="339"/>
      <c r="AK66" s="339"/>
      <c r="AL66" s="340"/>
      <c r="AM66" s="380"/>
      <c r="AN66" s="380"/>
      <c r="AO66" s="380"/>
      <c r="AP66" s="338"/>
      <c r="AQ66" s="277"/>
      <c r="AR66" s="278"/>
      <c r="AS66" s="886" t="s">
        <v>307</v>
      </c>
      <c r="AT66" s="887"/>
      <c r="AU66" s="278"/>
      <c r="AV66" s="278"/>
      <c r="AW66" s="886" t="s">
        <v>392</v>
      </c>
      <c r="AX66" s="1005"/>
    </row>
    <row r="67" spans="1:50" ht="23.25" hidden="1" customHeight="1" x14ac:dyDescent="0.15">
      <c r="A67" s="872"/>
      <c r="B67" s="873"/>
      <c r="C67" s="873"/>
      <c r="D67" s="873"/>
      <c r="E67" s="873"/>
      <c r="F67" s="874"/>
      <c r="G67" s="1006" t="s">
        <v>308</v>
      </c>
      <c r="H67" s="942"/>
      <c r="I67" s="943"/>
      <c r="J67" s="943"/>
      <c r="K67" s="943"/>
      <c r="L67" s="943"/>
      <c r="M67" s="943"/>
      <c r="N67" s="943"/>
      <c r="O67" s="944"/>
      <c r="P67" s="942"/>
      <c r="Q67" s="943"/>
      <c r="R67" s="943"/>
      <c r="S67" s="943"/>
      <c r="T67" s="943"/>
      <c r="U67" s="943"/>
      <c r="V67" s="944"/>
      <c r="W67" s="948"/>
      <c r="X67" s="949"/>
      <c r="Y67" s="954" t="s">
        <v>12</v>
      </c>
      <c r="Z67" s="954"/>
      <c r="AA67" s="955"/>
      <c r="AB67" s="956" t="s">
        <v>412</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2"/>
      <c r="B68" s="873"/>
      <c r="C68" s="873"/>
      <c r="D68" s="873"/>
      <c r="E68" s="873"/>
      <c r="F68" s="874"/>
      <c r="G68" s="981"/>
      <c r="H68" s="945"/>
      <c r="I68" s="946"/>
      <c r="J68" s="946"/>
      <c r="K68" s="946"/>
      <c r="L68" s="946"/>
      <c r="M68" s="946"/>
      <c r="N68" s="946"/>
      <c r="O68" s="947"/>
      <c r="P68" s="945"/>
      <c r="Q68" s="946"/>
      <c r="R68" s="946"/>
      <c r="S68" s="946"/>
      <c r="T68" s="946"/>
      <c r="U68" s="946"/>
      <c r="V68" s="947"/>
      <c r="W68" s="950"/>
      <c r="X68" s="951"/>
      <c r="Y68" s="184" t="s">
        <v>53</v>
      </c>
      <c r="Z68" s="184"/>
      <c r="AA68" s="185"/>
      <c r="AB68" s="1001" t="s">
        <v>412</v>
      </c>
      <c r="AC68" s="1001"/>
      <c r="AD68" s="100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2"/>
      <c r="B69" s="873"/>
      <c r="C69" s="873"/>
      <c r="D69" s="873"/>
      <c r="E69" s="873"/>
      <c r="F69" s="874"/>
      <c r="G69" s="1007"/>
      <c r="H69" s="945"/>
      <c r="I69" s="946"/>
      <c r="J69" s="946"/>
      <c r="K69" s="946"/>
      <c r="L69" s="946"/>
      <c r="M69" s="946"/>
      <c r="N69" s="946"/>
      <c r="O69" s="947"/>
      <c r="P69" s="945"/>
      <c r="Q69" s="946"/>
      <c r="R69" s="946"/>
      <c r="S69" s="946"/>
      <c r="T69" s="946"/>
      <c r="U69" s="946"/>
      <c r="V69" s="947"/>
      <c r="W69" s="952"/>
      <c r="X69" s="953"/>
      <c r="Y69" s="184" t="s">
        <v>13</v>
      </c>
      <c r="Z69" s="184"/>
      <c r="AA69" s="185"/>
      <c r="AB69" s="1002" t="s">
        <v>413</v>
      </c>
      <c r="AC69" s="1002"/>
      <c r="AD69" s="1002"/>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x14ac:dyDescent="0.15">
      <c r="A70" s="872" t="s">
        <v>398</v>
      </c>
      <c r="B70" s="873"/>
      <c r="C70" s="873"/>
      <c r="D70" s="873"/>
      <c r="E70" s="873"/>
      <c r="F70" s="874"/>
      <c r="G70" s="981" t="s">
        <v>309</v>
      </c>
      <c r="H70" s="982"/>
      <c r="I70" s="982"/>
      <c r="J70" s="982"/>
      <c r="K70" s="982"/>
      <c r="L70" s="982"/>
      <c r="M70" s="982"/>
      <c r="N70" s="982"/>
      <c r="O70" s="982"/>
      <c r="P70" s="982"/>
      <c r="Q70" s="982"/>
      <c r="R70" s="982"/>
      <c r="S70" s="982"/>
      <c r="T70" s="982"/>
      <c r="U70" s="982"/>
      <c r="V70" s="982"/>
      <c r="W70" s="985" t="s">
        <v>411</v>
      </c>
      <c r="X70" s="986"/>
      <c r="Y70" s="954" t="s">
        <v>12</v>
      </c>
      <c r="Z70" s="954"/>
      <c r="AA70" s="955"/>
      <c r="AB70" s="956" t="s">
        <v>412</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2"/>
      <c r="B71" s="873"/>
      <c r="C71" s="873"/>
      <c r="D71" s="873"/>
      <c r="E71" s="873"/>
      <c r="F71" s="874"/>
      <c r="G71" s="981"/>
      <c r="H71" s="983"/>
      <c r="I71" s="983"/>
      <c r="J71" s="983"/>
      <c r="K71" s="983"/>
      <c r="L71" s="983"/>
      <c r="M71" s="983"/>
      <c r="N71" s="983"/>
      <c r="O71" s="983"/>
      <c r="P71" s="983"/>
      <c r="Q71" s="983"/>
      <c r="R71" s="983"/>
      <c r="S71" s="983"/>
      <c r="T71" s="983"/>
      <c r="U71" s="983"/>
      <c r="V71" s="983"/>
      <c r="W71" s="987"/>
      <c r="X71" s="988"/>
      <c r="Y71" s="184" t="s">
        <v>53</v>
      </c>
      <c r="Z71" s="184"/>
      <c r="AA71" s="185"/>
      <c r="AB71" s="1001" t="s">
        <v>412</v>
      </c>
      <c r="AC71" s="1001"/>
      <c r="AD71" s="100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5"/>
      <c r="B72" s="876"/>
      <c r="C72" s="876"/>
      <c r="D72" s="876"/>
      <c r="E72" s="876"/>
      <c r="F72" s="877"/>
      <c r="G72" s="981"/>
      <c r="H72" s="984"/>
      <c r="I72" s="984"/>
      <c r="J72" s="984"/>
      <c r="K72" s="984"/>
      <c r="L72" s="984"/>
      <c r="M72" s="984"/>
      <c r="N72" s="984"/>
      <c r="O72" s="984"/>
      <c r="P72" s="984"/>
      <c r="Q72" s="984"/>
      <c r="R72" s="984"/>
      <c r="S72" s="984"/>
      <c r="T72" s="984"/>
      <c r="U72" s="984"/>
      <c r="V72" s="984"/>
      <c r="W72" s="989"/>
      <c r="X72" s="990"/>
      <c r="Y72" s="184" t="s">
        <v>13</v>
      </c>
      <c r="Z72" s="184"/>
      <c r="AA72" s="185"/>
      <c r="AB72" s="1002" t="s">
        <v>413</v>
      </c>
      <c r="AC72" s="1002"/>
      <c r="AD72" s="100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2" t="s">
        <v>394</v>
      </c>
      <c r="B73" s="853"/>
      <c r="C73" s="853"/>
      <c r="D73" s="853"/>
      <c r="E73" s="853"/>
      <c r="F73" s="854"/>
      <c r="G73" s="821"/>
      <c r="H73" s="169" t="s">
        <v>264</v>
      </c>
      <c r="I73" s="169"/>
      <c r="J73" s="169"/>
      <c r="K73" s="169"/>
      <c r="L73" s="169"/>
      <c r="M73" s="169"/>
      <c r="N73" s="169"/>
      <c r="O73" s="170"/>
      <c r="P73" s="176" t="s">
        <v>58</v>
      </c>
      <c r="Q73" s="169"/>
      <c r="R73" s="169"/>
      <c r="S73" s="169"/>
      <c r="T73" s="169"/>
      <c r="U73" s="169"/>
      <c r="V73" s="169"/>
      <c r="W73" s="169"/>
      <c r="X73" s="170"/>
      <c r="Y73" s="823"/>
      <c r="Z73" s="824"/>
      <c r="AA73" s="825"/>
      <c r="AB73" s="176" t="s">
        <v>11</v>
      </c>
      <c r="AC73" s="169"/>
      <c r="AD73" s="170"/>
      <c r="AE73" s="372" t="s">
        <v>452</v>
      </c>
      <c r="AF73" s="373"/>
      <c r="AG73" s="373"/>
      <c r="AH73" s="374"/>
      <c r="AI73" s="372" t="s">
        <v>449</v>
      </c>
      <c r="AJ73" s="373"/>
      <c r="AK73" s="373"/>
      <c r="AL73" s="374"/>
      <c r="AM73" s="379" t="s">
        <v>444</v>
      </c>
      <c r="AN73" s="379"/>
      <c r="AO73" s="379"/>
      <c r="AP73" s="372"/>
      <c r="AQ73" s="176" t="s">
        <v>306</v>
      </c>
      <c r="AR73" s="169"/>
      <c r="AS73" s="169"/>
      <c r="AT73" s="170"/>
      <c r="AU73" s="280" t="s">
        <v>252</v>
      </c>
      <c r="AV73" s="134"/>
      <c r="AW73" s="134"/>
      <c r="AX73" s="135"/>
    </row>
    <row r="74" spans="1:50" ht="18.75" hidden="1" customHeight="1" x14ac:dyDescent="0.15">
      <c r="A74" s="855"/>
      <c r="B74" s="856"/>
      <c r="C74" s="856"/>
      <c r="D74" s="856"/>
      <c r="E74" s="856"/>
      <c r="F74" s="857"/>
      <c r="G74" s="822"/>
      <c r="H74" s="137"/>
      <c r="I74" s="137"/>
      <c r="J74" s="137"/>
      <c r="K74" s="137"/>
      <c r="L74" s="137"/>
      <c r="M74" s="137"/>
      <c r="N74" s="137"/>
      <c r="O74" s="172"/>
      <c r="P74" s="177"/>
      <c r="Q74" s="137"/>
      <c r="R74" s="137"/>
      <c r="S74" s="137"/>
      <c r="T74" s="137"/>
      <c r="U74" s="137"/>
      <c r="V74" s="137"/>
      <c r="W74" s="137"/>
      <c r="X74" s="172"/>
      <c r="Y74" s="289"/>
      <c r="Z74" s="290"/>
      <c r="AA74" s="291"/>
      <c r="AB74" s="177"/>
      <c r="AC74" s="137"/>
      <c r="AD74" s="172"/>
      <c r="AE74" s="338"/>
      <c r="AF74" s="339"/>
      <c r="AG74" s="339"/>
      <c r="AH74" s="340"/>
      <c r="AI74" s="338"/>
      <c r="AJ74" s="339"/>
      <c r="AK74" s="339"/>
      <c r="AL74" s="340"/>
      <c r="AM74" s="380"/>
      <c r="AN74" s="380"/>
      <c r="AO74" s="380"/>
      <c r="AP74" s="338"/>
      <c r="AQ74" s="217"/>
      <c r="AR74" s="136"/>
      <c r="AS74" s="137" t="s">
        <v>307</v>
      </c>
      <c r="AT74" s="172"/>
      <c r="AU74" s="217"/>
      <c r="AV74" s="136"/>
      <c r="AW74" s="137" t="s">
        <v>296</v>
      </c>
      <c r="AX74" s="138"/>
    </row>
    <row r="75" spans="1:50" ht="23.25" hidden="1" customHeight="1" x14ac:dyDescent="0.15">
      <c r="A75" s="855"/>
      <c r="B75" s="856"/>
      <c r="C75" s="856"/>
      <c r="D75" s="856"/>
      <c r="E75" s="856"/>
      <c r="F75" s="857"/>
      <c r="G75" s="793" t="s">
        <v>308</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55"/>
      <c r="B76" s="856"/>
      <c r="C76" s="856"/>
      <c r="D76" s="856"/>
      <c r="E76" s="856"/>
      <c r="F76" s="857"/>
      <c r="G76" s="794"/>
      <c r="H76" s="233"/>
      <c r="I76" s="233"/>
      <c r="J76" s="233"/>
      <c r="K76" s="233"/>
      <c r="L76" s="233"/>
      <c r="M76" s="233"/>
      <c r="N76" s="233"/>
      <c r="O76" s="234"/>
      <c r="P76" s="233"/>
      <c r="Q76" s="233"/>
      <c r="R76" s="233"/>
      <c r="S76" s="233"/>
      <c r="T76" s="233"/>
      <c r="U76" s="233"/>
      <c r="V76" s="233"/>
      <c r="W76" s="233"/>
      <c r="X76" s="234"/>
      <c r="Y76" s="226" t="s">
        <v>53</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55"/>
      <c r="B77" s="856"/>
      <c r="C77" s="856"/>
      <c r="D77" s="856"/>
      <c r="E77" s="856"/>
      <c r="F77" s="857"/>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40" t="s">
        <v>425</v>
      </c>
      <c r="B78" s="941"/>
      <c r="C78" s="941"/>
      <c r="D78" s="941"/>
      <c r="E78" s="938" t="s">
        <v>371</v>
      </c>
      <c r="F78" s="939"/>
      <c r="G78" s="48" t="s">
        <v>309</v>
      </c>
      <c r="H78" s="806"/>
      <c r="I78" s="251"/>
      <c r="J78" s="251"/>
      <c r="K78" s="251"/>
      <c r="L78" s="251"/>
      <c r="M78" s="251"/>
      <c r="N78" s="251"/>
      <c r="O78" s="807"/>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6" t="s">
        <v>267</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388</v>
      </c>
      <c r="AP79" s="149"/>
      <c r="AQ79" s="149"/>
      <c r="AR79" s="67" t="s">
        <v>386</v>
      </c>
      <c r="AS79" s="148"/>
      <c r="AT79" s="149"/>
      <c r="AU79" s="149"/>
      <c r="AV79" s="149"/>
      <c r="AW79" s="149"/>
      <c r="AX79" s="150"/>
    </row>
    <row r="80" spans="1:50" ht="18.75" hidden="1" customHeight="1" x14ac:dyDescent="0.15">
      <c r="A80" s="526" t="s">
        <v>265</v>
      </c>
      <c r="B80" s="861" t="s">
        <v>385</v>
      </c>
      <c r="C80" s="862"/>
      <c r="D80" s="862"/>
      <c r="E80" s="862"/>
      <c r="F80" s="863"/>
      <c r="G80" s="791" t="s">
        <v>257</v>
      </c>
      <c r="H80" s="791"/>
      <c r="I80" s="791"/>
      <c r="J80" s="791"/>
      <c r="K80" s="791"/>
      <c r="L80" s="791"/>
      <c r="M80" s="791"/>
      <c r="N80" s="791"/>
      <c r="O80" s="791"/>
      <c r="P80" s="791"/>
      <c r="Q80" s="791"/>
      <c r="R80" s="791"/>
      <c r="S80" s="791"/>
      <c r="T80" s="791"/>
      <c r="U80" s="791"/>
      <c r="V80" s="791"/>
      <c r="W80" s="791"/>
      <c r="X80" s="791"/>
      <c r="Y80" s="791"/>
      <c r="Z80" s="791"/>
      <c r="AA80" s="792"/>
      <c r="AB80" s="790" t="s">
        <v>469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903"/>
    </row>
    <row r="81" spans="1:60" ht="22.5" hidden="1" customHeight="1" x14ac:dyDescent="0.15">
      <c r="A81" s="527"/>
      <c r="B81" s="864"/>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7"/>
      <c r="AB81" s="58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6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263</v>
      </c>
      <c r="C85" s="559"/>
      <c r="D85" s="559"/>
      <c r="E85" s="559"/>
      <c r="F85" s="560"/>
      <c r="G85" s="808" t="s">
        <v>60</v>
      </c>
      <c r="H85" s="791"/>
      <c r="I85" s="791"/>
      <c r="J85" s="791"/>
      <c r="K85" s="791"/>
      <c r="L85" s="791"/>
      <c r="M85" s="791"/>
      <c r="N85" s="791"/>
      <c r="O85" s="792"/>
      <c r="P85" s="790" t="s">
        <v>62</v>
      </c>
      <c r="Q85" s="791"/>
      <c r="R85" s="791"/>
      <c r="S85" s="791"/>
      <c r="T85" s="791"/>
      <c r="U85" s="791"/>
      <c r="V85" s="791"/>
      <c r="W85" s="791"/>
      <c r="X85" s="792"/>
      <c r="Y85" s="173"/>
      <c r="Z85" s="174"/>
      <c r="AA85" s="175"/>
      <c r="AB85" s="466" t="s">
        <v>11</v>
      </c>
      <c r="AC85" s="467"/>
      <c r="AD85" s="468"/>
      <c r="AE85" s="372" t="s">
        <v>452</v>
      </c>
      <c r="AF85" s="373"/>
      <c r="AG85" s="373"/>
      <c r="AH85" s="374"/>
      <c r="AI85" s="372" t="s">
        <v>449</v>
      </c>
      <c r="AJ85" s="373"/>
      <c r="AK85" s="373"/>
      <c r="AL85" s="374"/>
      <c r="AM85" s="379" t="s">
        <v>444</v>
      </c>
      <c r="AN85" s="379"/>
      <c r="AO85" s="379"/>
      <c r="AP85" s="372"/>
      <c r="AQ85" s="176" t="s">
        <v>306</v>
      </c>
      <c r="AR85" s="169"/>
      <c r="AS85" s="169"/>
      <c r="AT85" s="170"/>
      <c r="AU85" s="377" t="s">
        <v>252</v>
      </c>
      <c r="AV85" s="377"/>
      <c r="AW85" s="377"/>
      <c r="AX85" s="378"/>
      <c r="AY85" s="10"/>
      <c r="AZ85" s="10"/>
      <c r="BA85" s="10"/>
      <c r="BB85" s="10"/>
      <c r="BC85" s="10"/>
    </row>
    <row r="86" spans="1:60" ht="18.75" hidden="1" customHeight="1" x14ac:dyDescent="0.15">
      <c r="A86" s="527"/>
      <c r="B86" s="559"/>
      <c r="C86" s="559"/>
      <c r="D86" s="559"/>
      <c r="E86" s="559"/>
      <c r="F86" s="560"/>
      <c r="G86" s="576"/>
      <c r="H86" s="383"/>
      <c r="I86" s="383"/>
      <c r="J86" s="383"/>
      <c r="K86" s="383"/>
      <c r="L86" s="383"/>
      <c r="M86" s="383"/>
      <c r="N86" s="383"/>
      <c r="O86" s="577"/>
      <c r="P86" s="589"/>
      <c r="Q86" s="383"/>
      <c r="R86" s="383"/>
      <c r="S86" s="383"/>
      <c r="T86" s="383"/>
      <c r="U86" s="383"/>
      <c r="V86" s="383"/>
      <c r="W86" s="383"/>
      <c r="X86" s="577"/>
      <c r="Y86" s="173"/>
      <c r="Z86" s="174"/>
      <c r="AA86" s="175"/>
      <c r="AB86" s="338"/>
      <c r="AC86" s="339"/>
      <c r="AD86" s="340"/>
      <c r="AE86" s="338"/>
      <c r="AF86" s="339"/>
      <c r="AG86" s="339"/>
      <c r="AH86" s="340"/>
      <c r="AI86" s="338"/>
      <c r="AJ86" s="339"/>
      <c r="AK86" s="339"/>
      <c r="AL86" s="340"/>
      <c r="AM86" s="380"/>
      <c r="AN86" s="380"/>
      <c r="AO86" s="380"/>
      <c r="AP86" s="338"/>
      <c r="AQ86" s="277"/>
      <c r="AR86" s="278"/>
      <c r="AS86" s="137" t="s">
        <v>307</v>
      </c>
      <c r="AT86" s="172"/>
      <c r="AU86" s="278"/>
      <c r="AV86" s="278"/>
      <c r="AW86" s="383" t="s">
        <v>296</v>
      </c>
      <c r="AX86" s="384"/>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14"/>
      <c r="R87" s="814"/>
      <c r="S87" s="814"/>
      <c r="T87" s="814"/>
      <c r="U87" s="814"/>
      <c r="V87" s="814"/>
      <c r="W87" s="814"/>
      <c r="X87" s="815"/>
      <c r="Y87" s="762" t="s">
        <v>61</v>
      </c>
      <c r="Z87" s="763"/>
      <c r="AA87" s="764"/>
      <c r="AB87" s="558"/>
      <c r="AC87" s="558"/>
      <c r="AD87" s="558"/>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7"/>
      <c r="B88" s="559"/>
      <c r="C88" s="559"/>
      <c r="D88" s="559"/>
      <c r="E88" s="559"/>
      <c r="F88" s="560"/>
      <c r="G88" s="232"/>
      <c r="H88" s="233"/>
      <c r="I88" s="233"/>
      <c r="J88" s="233"/>
      <c r="K88" s="233"/>
      <c r="L88" s="233"/>
      <c r="M88" s="233"/>
      <c r="N88" s="233"/>
      <c r="O88" s="234"/>
      <c r="P88" s="816"/>
      <c r="Q88" s="816"/>
      <c r="R88" s="816"/>
      <c r="S88" s="816"/>
      <c r="T88" s="816"/>
      <c r="U88" s="816"/>
      <c r="V88" s="816"/>
      <c r="W88" s="816"/>
      <c r="X88" s="817"/>
      <c r="Y88" s="733" t="s">
        <v>53</v>
      </c>
      <c r="Z88" s="734"/>
      <c r="AA88" s="735"/>
      <c r="AB88" s="529"/>
      <c r="AC88" s="529"/>
      <c r="AD88" s="529"/>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7"/>
      <c r="B89" s="561"/>
      <c r="C89" s="561"/>
      <c r="D89" s="561"/>
      <c r="E89" s="561"/>
      <c r="F89" s="562"/>
      <c r="G89" s="235"/>
      <c r="H89" s="164"/>
      <c r="I89" s="164"/>
      <c r="J89" s="164"/>
      <c r="K89" s="164"/>
      <c r="L89" s="164"/>
      <c r="M89" s="164"/>
      <c r="N89" s="164"/>
      <c r="O89" s="236"/>
      <c r="P89" s="310"/>
      <c r="Q89" s="310"/>
      <c r="R89" s="310"/>
      <c r="S89" s="310"/>
      <c r="T89" s="310"/>
      <c r="U89" s="310"/>
      <c r="V89" s="310"/>
      <c r="W89" s="310"/>
      <c r="X89" s="818"/>
      <c r="Y89" s="733" t="s">
        <v>13</v>
      </c>
      <c r="Z89" s="734"/>
      <c r="AA89" s="735"/>
      <c r="AB89" s="469" t="s">
        <v>14</v>
      </c>
      <c r="AC89" s="469"/>
      <c r="AD89" s="469"/>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7"/>
      <c r="B90" s="559" t="s">
        <v>263</v>
      </c>
      <c r="C90" s="559"/>
      <c r="D90" s="559"/>
      <c r="E90" s="559"/>
      <c r="F90" s="560"/>
      <c r="G90" s="808" t="s">
        <v>60</v>
      </c>
      <c r="H90" s="791"/>
      <c r="I90" s="791"/>
      <c r="J90" s="791"/>
      <c r="K90" s="791"/>
      <c r="L90" s="791"/>
      <c r="M90" s="791"/>
      <c r="N90" s="791"/>
      <c r="O90" s="792"/>
      <c r="P90" s="790" t="s">
        <v>62</v>
      </c>
      <c r="Q90" s="791"/>
      <c r="R90" s="791"/>
      <c r="S90" s="791"/>
      <c r="T90" s="791"/>
      <c r="U90" s="791"/>
      <c r="V90" s="791"/>
      <c r="W90" s="791"/>
      <c r="X90" s="792"/>
      <c r="Y90" s="173"/>
      <c r="Z90" s="174"/>
      <c r="AA90" s="175"/>
      <c r="AB90" s="466" t="s">
        <v>11</v>
      </c>
      <c r="AC90" s="467"/>
      <c r="AD90" s="468"/>
      <c r="AE90" s="372" t="s">
        <v>452</v>
      </c>
      <c r="AF90" s="373"/>
      <c r="AG90" s="373"/>
      <c r="AH90" s="374"/>
      <c r="AI90" s="372" t="s">
        <v>449</v>
      </c>
      <c r="AJ90" s="373"/>
      <c r="AK90" s="373"/>
      <c r="AL90" s="374"/>
      <c r="AM90" s="379" t="s">
        <v>444</v>
      </c>
      <c r="AN90" s="379"/>
      <c r="AO90" s="379"/>
      <c r="AP90" s="372"/>
      <c r="AQ90" s="176" t="s">
        <v>306</v>
      </c>
      <c r="AR90" s="169"/>
      <c r="AS90" s="169"/>
      <c r="AT90" s="170"/>
      <c r="AU90" s="377" t="s">
        <v>252</v>
      </c>
      <c r="AV90" s="377"/>
      <c r="AW90" s="377"/>
      <c r="AX90" s="378"/>
    </row>
    <row r="91" spans="1:60" ht="18.75" hidden="1" customHeight="1" x14ac:dyDescent="0.15">
      <c r="A91" s="527"/>
      <c r="B91" s="559"/>
      <c r="C91" s="559"/>
      <c r="D91" s="559"/>
      <c r="E91" s="559"/>
      <c r="F91" s="560"/>
      <c r="G91" s="576"/>
      <c r="H91" s="383"/>
      <c r="I91" s="383"/>
      <c r="J91" s="383"/>
      <c r="K91" s="383"/>
      <c r="L91" s="383"/>
      <c r="M91" s="383"/>
      <c r="N91" s="383"/>
      <c r="O91" s="577"/>
      <c r="P91" s="589"/>
      <c r="Q91" s="383"/>
      <c r="R91" s="383"/>
      <c r="S91" s="383"/>
      <c r="T91" s="383"/>
      <c r="U91" s="383"/>
      <c r="V91" s="383"/>
      <c r="W91" s="383"/>
      <c r="X91" s="577"/>
      <c r="Y91" s="173"/>
      <c r="Z91" s="174"/>
      <c r="AA91" s="175"/>
      <c r="AB91" s="338"/>
      <c r="AC91" s="339"/>
      <c r="AD91" s="340"/>
      <c r="AE91" s="338"/>
      <c r="AF91" s="339"/>
      <c r="AG91" s="339"/>
      <c r="AH91" s="340"/>
      <c r="AI91" s="338"/>
      <c r="AJ91" s="339"/>
      <c r="AK91" s="339"/>
      <c r="AL91" s="340"/>
      <c r="AM91" s="380"/>
      <c r="AN91" s="380"/>
      <c r="AO91" s="380"/>
      <c r="AP91" s="338"/>
      <c r="AQ91" s="277"/>
      <c r="AR91" s="278"/>
      <c r="AS91" s="137" t="s">
        <v>307</v>
      </c>
      <c r="AT91" s="172"/>
      <c r="AU91" s="278"/>
      <c r="AV91" s="278"/>
      <c r="AW91" s="383" t="s">
        <v>296</v>
      </c>
      <c r="AX91" s="384"/>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14"/>
      <c r="R92" s="814"/>
      <c r="S92" s="814"/>
      <c r="T92" s="814"/>
      <c r="U92" s="814"/>
      <c r="V92" s="814"/>
      <c r="W92" s="814"/>
      <c r="X92" s="815"/>
      <c r="Y92" s="762" t="s">
        <v>61</v>
      </c>
      <c r="Z92" s="763"/>
      <c r="AA92" s="764"/>
      <c r="AB92" s="558"/>
      <c r="AC92" s="558"/>
      <c r="AD92" s="558"/>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16"/>
      <c r="Q93" s="816"/>
      <c r="R93" s="816"/>
      <c r="S93" s="816"/>
      <c r="T93" s="816"/>
      <c r="U93" s="816"/>
      <c r="V93" s="816"/>
      <c r="W93" s="816"/>
      <c r="X93" s="817"/>
      <c r="Y93" s="733" t="s">
        <v>53</v>
      </c>
      <c r="Z93" s="734"/>
      <c r="AA93" s="735"/>
      <c r="AB93" s="529"/>
      <c r="AC93" s="529"/>
      <c r="AD93" s="529"/>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7"/>
      <c r="B94" s="561"/>
      <c r="C94" s="561"/>
      <c r="D94" s="561"/>
      <c r="E94" s="561"/>
      <c r="F94" s="562"/>
      <c r="G94" s="235"/>
      <c r="H94" s="164"/>
      <c r="I94" s="164"/>
      <c r="J94" s="164"/>
      <c r="K94" s="164"/>
      <c r="L94" s="164"/>
      <c r="M94" s="164"/>
      <c r="N94" s="164"/>
      <c r="O94" s="236"/>
      <c r="P94" s="310"/>
      <c r="Q94" s="310"/>
      <c r="R94" s="310"/>
      <c r="S94" s="310"/>
      <c r="T94" s="310"/>
      <c r="U94" s="310"/>
      <c r="V94" s="310"/>
      <c r="W94" s="310"/>
      <c r="X94" s="818"/>
      <c r="Y94" s="733" t="s">
        <v>13</v>
      </c>
      <c r="Z94" s="734"/>
      <c r="AA94" s="735"/>
      <c r="AB94" s="469" t="s">
        <v>14</v>
      </c>
      <c r="AC94" s="469"/>
      <c r="AD94" s="469"/>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7"/>
      <c r="B95" s="559" t="s">
        <v>263</v>
      </c>
      <c r="C95" s="559"/>
      <c r="D95" s="559"/>
      <c r="E95" s="559"/>
      <c r="F95" s="560"/>
      <c r="G95" s="808" t="s">
        <v>60</v>
      </c>
      <c r="H95" s="791"/>
      <c r="I95" s="791"/>
      <c r="J95" s="791"/>
      <c r="K95" s="791"/>
      <c r="L95" s="791"/>
      <c r="M95" s="791"/>
      <c r="N95" s="791"/>
      <c r="O95" s="792"/>
      <c r="P95" s="790" t="s">
        <v>62</v>
      </c>
      <c r="Q95" s="791"/>
      <c r="R95" s="791"/>
      <c r="S95" s="791"/>
      <c r="T95" s="791"/>
      <c r="U95" s="791"/>
      <c r="V95" s="791"/>
      <c r="W95" s="791"/>
      <c r="X95" s="792"/>
      <c r="Y95" s="173"/>
      <c r="Z95" s="174"/>
      <c r="AA95" s="175"/>
      <c r="AB95" s="466" t="s">
        <v>11</v>
      </c>
      <c r="AC95" s="467"/>
      <c r="AD95" s="468"/>
      <c r="AE95" s="372" t="s">
        <v>452</v>
      </c>
      <c r="AF95" s="373"/>
      <c r="AG95" s="373"/>
      <c r="AH95" s="374"/>
      <c r="AI95" s="372" t="s">
        <v>449</v>
      </c>
      <c r="AJ95" s="373"/>
      <c r="AK95" s="373"/>
      <c r="AL95" s="374"/>
      <c r="AM95" s="379" t="s">
        <v>444</v>
      </c>
      <c r="AN95" s="379"/>
      <c r="AO95" s="379"/>
      <c r="AP95" s="372"/>
      <c r="AQ95" s="176" t="s">
        <v>306</v>
      </c>
      <c r="AR95" s="169"/>
      <c r="AS95" s="169"/>
      <c r="AT95" s="170"/>
      <c r="AU95" s="377" t="s">
        <v>252</v>
      </c>
      <c r="AV95" s="377"/>
      <c r="AW95" s="377"/>
      <c r="AX95" s="378"/>
      <c r="AY95" s="10"/>
      <c r="AZ95" s="10"/>
      <c r="BA95" s="10"/>
      <c r="BB95" s="10"/>
      <c r="BC95" s="10"/>
      <c r="BD95" s="10"/>
      <c r="BE95" s="10"/>
      <c r="BF95" s="10"/>
      <c r="BG95" s="10"/>
      <c r="BH95" s="10"/>
    </row>
    <row r="96" spans="1:60" ht="18.75" hidden="1" customHeight="1" x14ac:dyDescent="0.15">
      <c r="A96" s="527"/>
      <c r="B96" s="559"/>
      <c r="C96" s="559"/>
      <c r="D96" s="559"/>
      <c r="E96" s="559"/>
      <c r="F96" s="560"/>
      <c r="G96" s="576"/>
      <c r="H96" s="383"/>
      <c r="I96" s="383"/>
      <c r="J96" s="383"/>
      <c r="K96" s="383"/>
      <c r="L96" s="383"/>
      <c r="M96" s="383"/>
      <c r="N96" s="383"/>
      <c r="O96" s="577"/>
      <c r="P96" s="589"/>
      <c r="Q96" s="383"/>
      <c r="R96" s="383"/>
      <c r="S96" s="383"/>
      <c r="T96" s="383"/>
      <c r="U96" s="383"/>
      <c r="V96" s="383"/>
      <c r="W96" s="383"/>
      <c r="X96" s="577"/>
      <c r="Y96" s="173"/>
      <c r="Z96" s="174"/>
      <c r="AA96" s="175"/>
      <c r="AB96" s="338"/>
      <c r="AC96" s="339"/>
      <c r="AD96" s="340"/>
      <c r="AE96" s="338"/>
      <c r="AF96" s="339"/>
      <c r="AG96" s="339"/>
      <c r="AH96" s="340"/>
      <c r="AI96" s="338"/>
      <c r="AJ96" s="339"/>
      <c r="AK96" s="339"/>
      <c r="AL96" s="340"/>
      <c r="AM96" s="380"/>
      <c r="AN96" s="380"/>
      <c r="AO96" s="380"/>
      <c r="AP96" s="338"/>
      <c r="AQ96" s="277"/>
      <c r="AR96" s="278"/>
      <c r="AS96" s="137" t="s">
        <v>307</v>
      </c>
      <c r="AT96" s="172"/>
      <c r="AU96" s="278"/>
      <c r="AV96" s="278"/>
      <c r="AW96" s="383" t="s">
        <v>296</v>
      </c>
      <c r="AX96" s="384"/>
    </row>
    <row r="97" spans="1:60" ht="23.25" hidden="1" customHeight="1" x14ac:dyDescent="0.15">
      <c r="A97" s="527"/>
      <c r="B97" s="559"/>
      <c r="C97" s="559"/>
      <c r="D97" s="559"/>
      <c r="E97" s="559"/>
      <c r="F97" s="560"/>
      <c r="G97" s="230"/>
      <c r="H97" s="161"/>
      <c r="I97" s="161"/>
      <c r="J97" s="161"/>
      <c r="K97" s="161"/>
      <c r="L97" s="161"/>
      <c r="M97" s="161"/>
      <c r="N97" s="161"/>
      <c r="O97" s="231"/>
      <c r="P97" s="161"/>
      <c r="Q97" s="814"/>
      <c r="R97" s="814"/>
      <c r="S97" s="814"/>
      <c r="T97" s="814"/>
      <c r="U97" s="814"/>
      <c r="V97" s="814"/>
      <c r="W97" s="814"/>
      <c r="X97" s="815"/>
      <c r="Y97" s="762" t="s">
        <v>61</v>
      </c>
      <c r="Z97" s="763"/>
      <c r="AA97" s="764"/>
      <c r="AB97" s="413"/>
      <c r="AC97" s="414"/>
      <c r="AD97" s="415"/>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16"/>
      <c r="Q98" s="816"/>
      <c r="R98" s="816"/>
      <c r="S98" s="816"/>
      <c r="T98" s="816"/>
      <c r="U98" s="816"/>
      <c r="V98" s="816"/>
      <c r="W98" s="816"/>
      <c r="X98" s="817"/>
      <c r="Y98" s="733" t="s">
        <v>53</v>
      </c>
      <c r="Z98" s="734"/>
      <c r="AA98" s="735"/>
      <c r="AB98" s="306"/>
      <c r="AC98" s="307"/>
      <c r="AD98" s="308"/>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8"/>
      <c r="B99" s="901"/>
      <c r="C99" s="901"/>
      <c r="D99" s="901"/>
      <c r="E99" s="901"/>
      <c r="F99" s="902"/>
      <c r="G99" s="819"/>
      <c r="H99" s="254"/>
      <c r="I99" s="254"/>
      <c r="J99" s="254"/>
      <c r="K99" s="254"/>
      <c r="L99" s="254"/>
      <c r="M99" s="254"/>
      <c r="N99" s="254"/>
      <c r="O99" s="820"/>
      <c r="P99" s="858"/>
      <c r="Q99" s="858"/>
      <c r="R99" s="858"/>
      <c r="S99" s="858"/>
      <c r="T99" s="858"/>
      <c r="U99" s="858"/>
      <c r="V99" s="858"/>
      <c r="W99" s="858"/>
      <c r="X99" s="859"/>
      <c r="Y99" s="488" t="s">
        <v>13</v>
      </c>
      <c r="Z99" s="489"/>
      <c r="AA99" s="490"/>
      <c r="AB99" s="470" t="s">
        <v>14</v>
      </c>
      <c r="AC99" s="471"/>
      <c r="AD99" s="472"/>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395</v>
      </c>
      <c r="B100" s="848"/>
      <c r="C100" s="848"/>
      <c r="D100" s="848"/>
      <c r="E100" s="848"/>
      <c r="F100" s="849"/>
      <c r="G100" s="850" t="s">
        <v>59</v>
      </c>
      <c r="H100" s="850"/>
      <c r="I100" s="850"/>
      <c r="J100" s="850"/>
      <c r="K100" s="850"/>
      <c r="L100" s="850"/>
      <c r="M100" s="850"/>
      <c r="N100" s="850"/>
      <c r="O100" s="850"/>
      <c r="P100" s="850"/>
      <c r="Q100" s="850"/>
      <c r="R100" s="850"/>
      <c r="S100" s="850"/>
      <c r="T100" s="850"/>
      <c r="U100" s="850"/>
      <c r="V100" s="850"/>
      <c r="W100" s="850"/>
      <c r="X100" s="851"/>
      <c r="Y100" s="473"/>
      <c r="Z100" s="474"/>
      <c r="AA100" s="475"/>
      <c r="AB100" s="878" t="s">
        <v>11</v>
      </c>
      <c r="AC100" s="878"/>
      <c r="AD100" s="878"/>
      <c r="AE100" s="838" t="s">
        <v>452</v>
      </c>
      <c r="AF100" s="839"/>
      <c r="AG100" s="839"/>
      <c r="AH100" s="840"/>
      <c r="AI100" s="838" t="s">
        <v>449</v>
      </c>
      <c r="AJ100" s="839"/>
      <c r="AK100" s="839"/>
      <c r="AL100" s="840"/>
      <c r="AM100" s="838" t="s">
        <v>445</v>
      </c>
      <c r="AN100" s="839"/>
      <c r="AO100" s="839"/>
      <c r="AP100" s="840"/>
      <c r="AQ100" s="970" t="s">
        <v>438</v>
      </c>
      <c r="AR100" s="971"/>
      <c r="AS100" s="971"/>
      <c r="AT100" s="972"/>
      <c r="AU100" s="970" t="s">
        <v>435</v>
      </c>
      <c r="AV100" s="971"/>
      <c r="AW100" s="971"/>
      <c r="AX100" s="973"/>
    </row>
    <row r="101" spans="1:60" ht="23.25" customHeight="1" x14ac:dyDescent="0.15">
      <c r="A101" s="499"/>
      <c r="B101" s="500"/>
      <c r="C101" s="500"/>
      <c r="D101" s="500"/>
      <c r="E101" s="500"/>
      <c r="F101" s="501"/>
      <c r="G101" s="161" t="s">
        <v>492</v>
      </c>
      <c r="H101" s="161"/>
      <c r="I101" s="161"/>
      <c r="J101" s="161"/>
      <c r="K101" s="161"/>
      <c r="L101" s="161"/>
      <c r="M101" s="161"/>
      <c r="N101" s="161"/>
      <c r="O101" s="161"/>
      <c r="P101" s="161"/>
      <c r="Q101" s="161"/>
      <c r="R101" s="161"/>
      <c r="S101" s="161"/>
      <c r="T101" s="161"/>
      <c r="U101" s="161"/>
      <c r="V101" s="161"/>
      <c r="W101" s="161"/>
      <c r="X101" s="231"/>
      <c r="Y101" s="828" t="s">
        <v>54</v>
      </c>
      <c r="Z101" s="719"/>
      <c r="AA101" s="720"/>
      <c r="AB101" s="558" t="s">
        <v>493</v>
      </c>
      <c r="AC101" s="558"/>
      <c r="AD101" s="558"/>
      <c r="AE101" s="368">
        <v>1498</v>
      </c>
      <c r="AF101" s="369"/>
      <c r="AG101" s="369"/>
      <c r="AH101" s="370"/>
      <c r="AI101" s="368">
        <v>1456</v>
      </c>
      <c r="AJ101" s="369"/>
      <c r="AK101" s="369"/>
      <c r="AL101" s="370"/>
      <c r="AM101" s="368">
        <v>1602</v>
      </c>
      <c r="AN101" s="369"/>
      <c r="AO101" s="369"/>
      <c r="AP101" s="370"/>
      <c r="AQ101" s="368" t="s">
        <v>486</v>
      </c>
      <c r="AR101" s="369"/>
      <c r="AS101" s="369"/>
      <c r="AT101" s="370"/>
      <c r="AU101" s="368" t="s">
        <v>488</v>
      </c>
      <c r="AV101" s="369"/>
      <c r="AW101" s="369"/>
      <c r="AX101" s="370"/>
    </row>
    <row r="102" spans="1:60" ht="23.25" customHeight="1" x14ac:dyDescent="0.15">
      <c r="A102" s="502"/>
      <c r="B102" s="503"/>
      <c r="C102" s="503"/>
      <c r="D102" s="503"/>
      <c r="E102" s="503"/>
      <c r="F102" s="239"/>
      <c r="G102" s="164"/>
      <c r="H102" s="164"/>
      <c r="I102" s="164"/>
      <c r="J102" s="164"/>
      <c r="K102" s="164"/>
      <c r="L102" s="164"/>
      <c r="M102" s="164"/>
      <c r="N102" s="164"/>
      <c r="O102" s="164"/>
      <c r="P102" s="164"/>
      <c r="Q102" s="164"/>
      <c r="R102" s="164"/>
      <c r="S102" s="164"/>
      <c r="T102" s="164"/>
      <c r="U102" s="164"/>
      <c r="V102" s="164"/>
      <c r="W102" s="164"/>
      <c r="X102" s="236"/>
      <c r="Y102" s="482" t="s">
        <v>55</v>
      </c>
      <c r="Z102" s="345"/>
      <c r="AA102" s="346"/>
      <c r="AB102" s="558" t="s">
        <v>493</v>
      </c>
      <c r="AC102" s="558"/>
      <c r="AD102" s="558"/>
      <c r="AE102" s="362">
        <v>1400</v>
      </c>
      <c r="AF102" s="362"/>
      <c r="AG102" s="362"/>
      <c r="AH102" s="362"/>
      <c r="AI102" s="362">
        <v>1400</v>
      </c>
      <c r="AJ102" s="362"/>
      <c r="AK102" s="362"/>
      <c r="AL102" s="362"/>
      <c r="AM102" s="362">
        <v>1400</v>
      </c>
      <c r="AN102" s="362"/>
      <c r="AO102" s="362"/>
      <c r="AP102" s="362"/>
      <c r="AQ102" s="829">
        <v>1400</v>
      </c>
      <c r="AR102" s="830"/>
      <c r="AS102" s="830"/>
      <c r="AT102" s="831"/>
      <c r="AU102" s="829">
        <v>1400</v>
      </c>
      <c r="AV102" s="830"/>
      <c r="AW102" s="830"/>
      <c r="AX102" s="831"/>
    </row>
    <row r="103" spans="1:60" ht="31.5" hidden="1" customHeight="1" x14ac:dyDescent="0.15">
      <c r="A103" s="496" t="s">
        <v>395</v>
      </c>
      <c r="B103" s="497"/>
      <c r="C103" s="497"/>
      <c r="D103" s="497"/>
      <c r="E103" s="497"/>
      <c r="F103" s="498"/>
      <c r="G103" s="734" t="s">
        <v>59</v>
      </c>
      <c r="H103" s="734"/>
      <c r="I103" s="734"/>
      <c r="J103" s="734"/>
      <c r="K103" s="734"/>
      <c r="L103" s="734"/>
      <c r="M103" s="734"/>
      <c r="N103" s="734"/>
      <c r="O103" s="734"/>
      <c r="P103" s="734"/>
      <c r="Q103" s="734"/>
      <c r="R103" s="734"/>
      <c r="S103" s="734"/>
      <c r="T103" s="734"/>
      <c r="U103" s="734"/>
      <c r="V103" s="734"/>
      <c r="W103" s="734"/>
      <c r="X103" s="735"/>
      <c r="Y103" s="476"/>
      <c r="Z103" s="477"/>
      <c r="AA103" s="478"/>
      <c r="AB103" s="309" t="s">
        <v>11</v>
      </c>
      <c r="AC103" s="304"/>
      <c r="AD103" s="305"/>
      <c r="AE103" s="309" t="s">
        <v>452</v>
      </c>
      <c r="AF103" s="304"/>
      <c r="AG103" s="304"/>
      <c r="AH103" s="305"/>
      <c r="AI103" s="309" t="s">
        <v>449</v>
      </c>
      <c r="AJ103" s="304"/>
      <c r="AK103" s="304"/>
      <c r="AL103" s="305"/>
      <c r="AM103" s="309" t="s">
        <v>445</v>
      </c>
      <c r="AN103" s="304"/>
      <c r="AO103" s="304"/>
      <c r="AP103" s="305"/>
      <c r="AQ103" s="364" t="s">
        <v>438</v>
      </c>
      <c r="AR103" s="365"/>
      <c r="AS103" s="365"/>
      <c r="AT103" s="366"/>
      <c r="AU103" s="364" t="s">
        <v>435</v>
      </c>
      <c r="AV103" s="365"/>
      <c r="AW103" s="365"/>
      <c r="AX103" s="367"/>
    </row>
    <row r="104" spans="1:60" ht="23.25" hidden="1" customHeight="1" x14ac:dyDescent="0.15">
      <c r="A104" s="499"/>
      <c r="B104" s="500"/>
      <c r="C104" s="500"/>
      <c r="D104" s="500"/>
      <c r="E104" s="500"/>
      <c r="F104" s="501"/>
      <c r="G104" s="161"/>
      <c r="H104" s="161"/>
      <c r="I104" s="161"/>
      <c r="J104" s="161"/>
      <c r="K104" s="161"/>
      <c r="L104" s="161"/>
      <c r="M104" s="161"/>
      <c r="N104" s="161"/>
      <c r="O104" s="161"/>
      <c r="P104" s="161"/>
      <c r="Q104" s="161"/>
      <c r="R104" s="161"/>
      <c r="S104" s="161"/>
      <c r="T104" s="161"/>
      <c r="U104" s="161"/>
      <c r="V104" s="161"/>
      <c r="W104" s="161"/>
      <c r="X104" s="231"/>
      <c r="Y104" s="485" t="s">
        <v>54</v>
      </c>
      <c r="Z104" s="486"/>
      <c r="AA104" s="487"/>
      <c r="AB104" s="479"/>
      <c r="AC104" s="480"/>
      <c r="AD104" s="481"/>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2"/>
      <c r="B105" s="503"/>
      <c r="C105" s="503"/>
      <c r="D105" s="503"/>
      <c r="E105" s="503"/>
      <c r="F105" s="239"/>
      <c r="G105" s="164"/>
      <c r="H105" s="164"/>
      <c r="I105" s="164"/>
      <c r="J105" s="164"/>
      <c r="K105" s="164"/>
      <c r="L105" s="164"/>
      <c r="M105" s="164"/>
      <c r="N105" s="164"/>
      <c r="O105" s="164"/>
      <c r="P105" s="164"/>
      <c r="Q105" s="164"/>
      <c r="R105" s="164"/>
      <c r="S105" s="164"/>
      <c r="T105" s="164"/>
      <c r="U105" s="164"/>
      <c r="V105" s="164"/>
      <c r="W105" s="164"/>
      <c r="X105" s="236"/>
      <c r="Y105" s="482" t="s">
        <v>55</v>
      </c>
      <c r="Z105" s="483"/>
      <c r="AA105" s="484"/>
      <c r="AB105" s="413"/>
      <c r="AC105" s="414"/>
      <c r="AD105" s="415"/>
      <c r="AE105" s="362"/>
      <c r="AF105" s="362"/>
      <c r="AG105" s="362"/>
      <c r="AH105" s="362"/>
      <c r="AI105" s="362"/>
      <c r="AJ105" s="362"/>
      <c r="AK105" s="362"/>
      <c r="AL105" s="362"/>
      <c r="AM105" s="362"/>
      <c r="AN105" s="362"/>
      <c r="AO105" s="362"/>
      <c r="AP105" s="362"/>
      <c r="AQ105" s="368"/>
      <c r="AR105" s="369"/>
      <c r="AS105" s="369"/>
      <c r="AT105" s="370"/>
      <c r="AU105" s="829"/>
      <c r="AV105" s="830"/>
      <c r="AW105" s="830"/>
      <c r="AX105" s="831"/>
    </row>
    <row r="106" spans="1:60" ht="31.5" hidden="1" customHeight="1" x14ac:dyDescent="0.15">
      <c r="A106" s="496" t="s">
        <v>395</v>
      </c>
      <c r="B106" s="497"/>
      <c r="C106" s="497"/>
      <c r="D106" s="497"/>
      <c r="E106" s="497"/>
      <c r="F106" s="498"/>
      <c r="G106" s="734" t="s">
        <v>59</v>
      </c>
      <c r="H106" s="734"/>
      <c r="I106" s="734"/>
      <c r="J106" s="734"/>
      <c r="K106" s="734"/>
      <c r="L106" s="734"/>
      <c r="M106" s="734"/>
      <c r="N106" s="734"/>
      <c r="O106" s="734"/>
      <c r="P106" s="734"/>
      <c r="Q106" s="734"/>
      <c r="R106" s="734"/>
      <c r="S106" s="734"/>
      <c r="T106" s="734"/>
      <c r="U106" s="734"/>
      <c r="V106" s="734"/>
      <c r="W106" s="734"/>
      <c r="X106" s="735"/>
      <c r="Y106" s="476"/>
      <c r="Z106" s="477"/>
      <c r="AA106" s="478"/>
      <c r="AB106" s="309" t="s">
        <v>11</v>
      </c>
      <c r="AC106" s="304"/>
      <c r="AD106" s="305"/>
      <c r="AE106" s="309" t="s">
        <v>452</v>
      </c>
      <c r="AF106" s="304"/>
      <c r="AG106" s="304"/>
      <c r="AH106" s="305"/>
      <c r="AI106" s="309" t="s">
        <v>449</v>
      </c>
      <c r="AJ106" s="304"/>
      <c r="AK106" s="304"/>
      <c r="AL106" s="305"/>
      <c r="AM106" s="309" t="s">
        <v>444</v>
      </c>
      <c r="AN106" s="304"/>
      <c r="AO106" s="304"/>
      <c r="AP106" s="305"/>
      <c r="AQ106" s="364" t="s">
        <v>438</v>
      </c>
      <c r="AR106" s="365"/>
      <c r="AS106" s="365"/>
      <c r="AT106" s="366"/>
      <c r="AU106" s="364" t="s">
        <v>435</v>
      </c>
      <c r="AV106" s="365"/>
      <c r="AW106" s="365"/>
      <c r="AX106" s="367"/>
    </row>
    <row r="107" spans="1:60" ht="23.25" hidden="1" customHeight="1" x14ac:dyDescent="0.15">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1"/>
      <c r="Y107" s="485" t="s">
        <v>54</v>
      </c>
      <c r="Z107" s="486"/>
      <c r="AA107" s="487"/>
      <c r="AB107" s="479"/>
      <c r="AC107" s="480"/>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2"/>
      <c r="B108" s="503"/>
      <c r="C108" s="503"/>
      <c r="D108" s="503"/>
      <c r="E108" s="503"/>
      <c r="F108" s="239"/>
      <c r="G108" s="164"/>
      <c r="H108" s="164"/>
      <c r="I108" s="164"/>
      <c r="J108" s="164"/>
      <c r="K108" s="164"/>
      <c r="L108" s="164"/>
      <c r="M108" s="164"/>
      <c r="N108" s="164"/>
      <c r="O108" s="164"/>
      <c r="P108" s="164"/>
      <c r="Q108" s="164"/>
      <c r="R108" s="164"/>
      <c r="S108" s="164"/>
      <c r="T108" s="164"/>
      <c r="U108" s="164"/>
      <c r="V108" s="164"/>
      <c r="W108" s="164"/>
      <c r="X108" s="236"/>
      <c r="Y108" s="482" t="s">
        <v>55</v>
      </c>
      <c r="Z108" s="483"/>
      <c r="AA108" s="484"/>
      <c r="AB108" s="413"/>
      <c r="AC108" s="414"/>
      <c r="AD108" s="415"/>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x14ac:dyDescent="0.15">
      <c r="A109" s="496" t="s">
        <v>395</v>
      </c>
      <c r="B109" s="497"/>
      <c r="C109" s="497"/>
      <c r="D109" s="497"/>
      <c r="E109" s="497"/>
      <c r="F109" s="498"/>
      <c r="G109" s="734" t="s">
        <v>59</v>
      </c>
      <c r="H109" s="734"/>
      <c r="I109" s="734"/>
      <c r="J109" s="734"/>
      <c r="K109" s="734"/>
      <c r="L109" s="734"/>
      <c r="M109" s="734"/>
      <c r="N109" s="734"/>
      <c r="O109" s="734"/>
      <c r="P109" s="734"/>
      <c r="Q109" s="734"/>
      <c r="R109" s="734"/>
      <c r="S109" s="734"/>
      <c r="T109" s="734"/>
      <c r="U109" s="734"/>
      <c r="V109" s="734"/>
      <c r="W109" s="734"/>
      <c r="X109" s="735"/>
      <c r="Y109" s="476"/>
      <c r="Z109" s="477"/>
      <c r="AA109" s="478"/>
      <c r="AB109" s="309" t="s">
        <v>11</v>
      </c>
      <c r="AC109" s="304"/>
      <c r="AD109" s="305"/>
      <c r="AE109" s="309" t="s">
        <v>452</v>
      </c>
      <c r="AF109" s="304"/>
      <c r="AG109" s="304"/>
      <c r="AH109" s="305"/>
      <c r="AI109" s="309" t="s">
        <v>449</v>
      </c>
      <c r="AJ109" s="304"/>
      <c r="AK109" s="304"/>
      <c r="AL109" s="305"/>
      <c r="AM109" s="309" t="s">
        <v>445</v>
      </c>
      <c r="AN109" s="304"/>
      <c r="AO109" s="304"/>
      <c r="AP109" s="305"/>
      <c r="AQ109" s="364" t="s">
        <v>438</v>
      </c>
      <c r="AR109" s="365"/>
      <c r="AS109" s="365"/>
      <c r="AT109" s="366"/>
      <c r="AU109" s="364" t="s">
        <v>435</v>
      </c>
      <c r="AV109" s="365"/>
      <c r="AW109" s="365"/>
      <c r="AX109" s="367"/>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54</v>
      </c>
      <c r="Z110" s="486"/>
      <c r="AA110" s="487"/>
      <c r="AB110" s="479"/>
      <c r="AC110" s="480"/>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2"/>
      <c r="B111" s="503"/>
      <c r="C111" s="503"/>
      <c r="D111" s="503"/>
      <c r="E111" s="503"/>
      <c r="F111" s="239"/>
      <c r="G111" s="164"/>
      <c r="H111" s="164"/>
      <c r="I111" s="164"/>
      <c r="J111" s="164"/>
      <c r="K111" s="164"/>
      <c r="L111" s="164"/>
      <c r="M111" s="164"/>
      <c r="N111" s="164"/>
      <c r="O111" s="164"/>
      <c r="P111" s="164"/>
      <c r="Q111" s="164"/>
      <c r="R111" s="164"/>
      <c r="S111" s="164"/>
      <c r="T111" s="164"/>
      <c r="U111" s="164"/>
      <c r="V111" s="164"/>
      <c r="W111" s="164"/>
      <c r="X111" s="236"/>
      <c r="Y111" s="482" t="s">
        <v>55</v>
      </c>
      <c r="Z111" s="483"/>
      <c r="AA111" s="484"/>
      <c r="AB111" s="413"/>
      <c r="AC111" s="414"/>
      <c r="AD111" s="415"/>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15">
      <c r="A112" s="496" t="s">
        <v>395</v>
      </c>
      <c r="B112" s="497"/>
      <c r="C112" s="497"/>
      <c r="D112" s="497"/>
      <c r="E112" s="497"/>
      <c r="F112" s="498"/>
      <c r="G112" s="734" t="s">
        <v>59</v>
      </c>
      <c r="H112" s="734"/>
      <c r="I112" s="734"/>
      <c r="J112" s="734"/>
      <c r="K112" s="734"/>
      <c r="L112" s="734"/>
      <c r="M112" s="734"/>
      <c r="N112" s="734"/>
      <c r="O112" s="734"/>
      <c r="P112" s="734"/>
      <c r="Q112" s="734"/>
      <c r="R112" s="734"/>
      <c r="S112" s="734"/>
      <c r="T112" s="734"/>
      <c r="U112" s="734"/>
      <c r="V112" s="734"/>
      <c r="W112" s="734"/>
      <c r="X112" s="735"/>
      <c r="Y112" s="476"/>
      <c r="Z112" s="477"/>
      <c r="AA112" s="478"/>
      <c r="AB112" s="309" t="s">
        <v>11</v>
      </c>
      <c r="AC112" s="304"/>
      <c r="AD112" s="305"/>
      <c r="AE112" s="309" t="s">
        <v>452</v>
      </c>
      <c r="AF112" s="304"/>
      <c r="AG112" s="304"/>
      <c r="AH112" s="305"/>
      <c r="AI112" s="309" t="s">
        <v>449</v>
      </c>
      <c r="AJ112" s="304"/>
      <c r="AK112" s="304"/>
      <c r="AL112" s="305"/>
      <c r="AM112" s="309" t="s">
        <v>444</v>
      </c>
      <c r="AN112" s="304"/>
      <c r="AO112" s="304"/>
      <c r="AP112" s="305"/>
      <c r="AQ112" s="364" t="s">
        <v>438</v>
      </c>
      <c r="AR112" s="365"/>
      <c r="AS112" s="365"/>
      <c r="AT112" s="366"/>
      <c r="AU112" s="364" t="s">
        <v>435</v>
      </c>
      <c r="AV112" s="365"/>
      <c r="AW112" s="365"/>
      <c r="AX112" s="367"/>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54</v>
      </c>
      <c r="Z113" s="486"/>
      <c r="AA113" s="487"/>
      <c r="AB113" s="479"/>
      <c r="AC113" s="480"/>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2"/>
      <c r="B114" s="503"/>
      <c r="C114" s="503"/>
      <c r="D114" s="503"/>
      <c r="E114" s="503"/>
      <c r="F114" s="239"/>
      <c r="G114" s="164"/>
      <c r="H114" s="164"/>
      <c r="I114" s="164"/>
      <c r="J114" s="164"/>
      <c r="K114" s="164"/>
      <c r="L114" s="164"/>
      <c r="M114" s="164"/>
      <c r="N114" s="164"/>
      <c r="O114" s="164"/>
      <c r="P114" s="164"/>
      <c r="Q114" s="164"/>
      <c r="R114" s="164"/>
      <c r="S114" s="164"/>
      <c r="T114" s="164"/>
      <c r="U114" s="164"/>
      <c r="V114" s="164"/>
      <c r="W114" s="164"/>
      <c r="X114" s="236"/>
      <c r="Y114" s="482" t="s">
        <v>55</v>
      </c>
      <c r="Z114" s="483"/>
      <c r="AA114" s="484"/>
      <c r="AB114" s="413"/>
      <c r="AC114" s="414"/>
      <c r="AD114" s="415"/>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1"/>
      <c r="Z115" s="492"/>
      <c r="AA115" s="493"/>
      <c r="AB115" s="309" t="s">
        <v>11</v>
      </c>
      <c r="AC115" s="304"/>
      <c r="AD115" s="305"/>
      <c r="AE115" s="309" t="s">
        <v>452</v>
      </c>
      <c r="AF115" s="304"/>
      <c r="AG115" s="304"/>
      <c r="AH115" s="305"/>
      <c r="AI115" s="309" t="s">
        <v>449</v>
      </c>
      <c r="AJ115" s="304"/>
      <c r="AK115" s="304"/>
      <c r="AL115" s="305"/>
      <c r="AM115" s="309" t="s">
        <v>444</v>
      </c>
      <c r="AN115" s="304"/>
      <c r="AO115" s="304"/>
      <c r="AP115" s="305"/>
      <c r="AQ115" s="341" t="s">
        <v>439</v>
      </c>
      <c r="AR115" s="342"/>
      <c r="AS115" s="342"/>
      <c r="AT115" s="342"/>
      <c r="AU115" s="342"/>
      <c r="AV115" s="342"/>
      <c r="AW115" s="342"/>
      <c r="AX115" s="343"/>
    </row>
    <row r="116" spans="1:50" ht="23.25" customHeight="1" x14ac:dyDescent="0.15">
      <c r="A116" s="298"/>
      <c r="B116" s="299"/>
      <c r="C116" s="299"/>
      <c r="D116" s="299"/>
      <c r="E116" s="299"/>
      <c r="F116" s="300"/>
      <c r="G116" s="671" t="s">
        <v>494</v>
      </c>
      <c r="H116" s="357"/>
      <c r="I116" s="357"/>
      <c r="J116" s="357"/>
      <c r="K116" s="357"/>
      <c r="L116" s="357"/>
      <c r="M116" s="357"/>
      <c r="N116" s="357"/>
      <c r="O116" s="357"/>
      <c r="P116" s="357"/>
      <c r="Q116" s="357"/>
      <c r="R116" s="357"/>
      <c r="S116" s="357"/>
      <c r="T116" s="357"/>
      <c r="U116" s="357"/>
      <c r="V116" s="357"/>
      <c r="W116" s="357"/>
      <c r="X116" s="358"/>
      <c r="Y116" s="359" t="s">
        <v>15</v>
      </c>
      <c r="Z116" s="360"/>
      <c r="AA116" s="361"/>
      <c r="AB116" s="306" t="s">
        <v>495</v>
      </c>
      <c r="AC116" s="307"/>
      <c r="AD116" s="308"/>
      <c r="AE116" s="362">
        <v>1681020</v>
      </c>
      <c r="AF116" s="362"/>
      <c r="AG116" s="362"/>
      <c r="AH116" s="362"/>
      <c r="AI116" s="362">
        <v>1772131</v>
      </c>
      <c r="AJ116" s="362"/>
      <c r="AK116" s="362"/>
      <c r="AL116" s="362"/>
      <c r="AM116" s="362">
        <v>1718690</v>
      </c>
      <c r="AN116" s="362"/>
      <c r="AO116" s="362"/>
      <c r="AP116" s="362"/>
      <c r="AQ116" s="368">
        <v>1705948</v>
      </c>
      <c r="AR116" s="369"/>
      <c r="AS116" s="369"/>
      <c r="AT116" s="369"/>
      <c r="AU116" s="369"/>
      <c r="AV116" s="369"/>
      <c r="AW116" s="369"/>
      <c r="AX116" s="371"/>
    </row>
    <row r="117" spans="1:50" ht="46.5" customHeight="1" thickBot="1" x14ac:dyDescent="0.2">
      <c r="A117" s="904"/>
      <c r="B117" s="905"/>
      <c r="C117" s="905"/>
      <c r="D117" s="905"/>
      <c r="E117" s="905"/>
      <c r="F117" s="906"/>
      <c r="G117" s="672"/>
      <c r="H117" s="673"/>
      <c r="I117" s="673"/>
      <c r="J117" s="673"/>
      <c r="K117" s="673"/>
      <c r="L117" s="673"/>
      <c r="M117" s="673"/>
      <c r="N117" s="673"/>
      <c r="O117" s="673"/>
      <c r="P117" s="673"/>
      <c r="Q117" s="673"/>
      <c r="R117" s="673"/>
      <c r="S117" s="673"/>
      <c r="T117" s="673"/>
      <c r="U117" s="673"/>
      <c r="V117" s="673"/>
      <c r="W117" s="673"/>
      <c r="X117" s="674"/>
      <c r="Y117" s="866" t="s">
        <v>48</v>
      </c>
      <c r="Z117" s="867"/>
      <c r="AA117" s="868"/>
      <c r="AB117" s="869" t="s">
        <v>401</v>
      </c>
      <c r="AC117" s="870"/>
      <c r="AD117" s="871"/>
      <c r="AE117" s="465" t="s">
        <v>496</v>
      </c>
      <c r="AF117" s="465"/>
      <c r="AG117" s="465"/>
      <c r="AH117" s="465"/>
      <c r="AI117" s="465" t="s">
        <v>497</v>
      </c>
      <c r="AJ117" s="465"/>
      <c r="AK117" s="465"/>
      <c r="AL117" s="465"/>
      <c r="AM117" s="465" t="s">
        <v>498</v>
      </c>
      <c r="AN117" s="465"/>
      <c r="AO117" s="465"/>
      <c r="AP117" s="465"/>
      <c r="AQ117" s="465" t="s">
        <v>499</v>
      </c>
      <c r="AR117" s="465"/>
      <c r="AS117" s="465"/>
      <c r="AT117" s="465"/>
      <c r="AU117" s="465"/>
      <c r="AV117" s="465"/>
      <c r="AW117" s="465"/>
      <c r="AX117" s="809"/>
    </row>
    <row r="118" spans="1:50" ht="23.25" hidden="1" customHeight="1" x14ac:dyDescent="0.15">
      <c r="A118" s="563" t="s">
        <v>15</v>
      </c>
      <c r="B118" s="299"/>
      <c r="C118" s="299"/>
      <c r="D118" s="299"/>
      <c r="E118" s="299"/>
      <c r="F118" s="300"/>
      <c r="G118" s="339" t="s">
        <v>16</v>
      </c>
      <c r="H118" s="339"/>
      <c r="I118" s="339"/>
      <c r="J118" s="339"/>
      <c r="K118" s="339"/>
      <c r="L118" s="339"/>
      <c r="M118" s="339"/>
      <c r="N118" s="339"/>
      <c r="O118" s="339"/>
      <c r="P118" s="339"/>
      <c r="Q118" s="339"/>
      <c r="R118" s="339"/>
      <c r="S118" s="339"/>
      <c r="T118" s="339"/>
      <c r="U118" s="339"/>
      <c r="V118" s="339"/>
      <c r="W118" s="339"/>
      <c r="X118" s="340"/>
      <c r="Y118" s="335"/>
      <c r="Z118" s="336"/>
      <c r="AA118" s="337"/>
      <c r="AB118" s="338" t="s">
        <v>11</v>
      </c>
      <c r="AC118" s="339"/>
      <c r="AD118" s="340"/>
      <c r="AE118" s="338" t="s">
        <v>452</v>
      </c>
      <c r="AF118" s="339"/>
      <c r="AG118" s="339"/>
      <c r="AH118" s="340"/>
      <c r="AI118" s="338" t="s">
        <v>449</v>
      </c>
      <c r="AJ118" s="339"/>
      <c r="AK118" s="339"/>
      <c r="AL118" s="340"/>
      <c r="AM118" s="338" t="s">
        <v>444</v>
      </c>
      <c r="AN118" s="339"/>
      <c r="AO118" s="339"/>
      <c r="AP118" s="340"/>
      <c r="AQ118" s="408" t="s">
        <v>439</v>
      </c>
      <c r="AR118" s="409"/>
      <c r="AS118" s="409"/>
      <c r="AT118" s="409"/>
      <c r="AU118" s="409"/>
      <c r="AV118" s="409"/>
      <c r="AW118" s="409"/>
      <c r="AX118" s="410"/>
    </row>
    <row r="119" spans="1:50" ht="23.25" hidden="1" customHeight="1" x14ac:dyDescent="0.15">
      <c r="A119" s="298"/>
      <c r="B119" s="299"/>
      <c r="C119" s="299"/>
      <c r="D119" s="299"/>
      <c r="E119" s="299"/>
      <c r="F119" s="300"/>
      <c r="G119" s="357" t="s">
        <v>402</v>
      </c>
      <c r="H119" s="357"/>
      <c r="I119" s="357"/>
      <c r="J119" s="357"/>
      <c r="K119" s="357"/>
      <c r="L119" s="357"/>
      <c r="M119" s="357"/>
      <c r="N119" s="357"/>
      <c r="O119" s="357"/>
      <c r="P119" s="357"/>
      <c r="Q119" s="357"/>
      <c r="R119" s="357"/>
      <c r="S119" s="357"/>
      <c r="T119" s="357"/>
      <c r="U119" s="357"/>
      <c r="V119" s="357"/>
      <c r="W119" s="357"/>
      <c r="X119" s="357"/>
      <c r="Y119" s="359" t="s">
        <v>15</v>
      </c>
      <c r="Z119" s="360"/>
      <c r="AA119" s="361"/>
      <c r="AB119" s="306"/>
      <c r="AC119" s="307"/>
      <c r="AD119" s="308"/>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301"/>
      <c r="B120" s="302"/>
      <c r="C120" s="302"/>
      <c r="D120" s="302"/>
      <c r="E120" s="302"/>
      <c r="F120" s="303"/>
      <c r="G120" s="243"/>
      <c r="H120" s="243"/>
      <c r="I120" s="243"/>
      <c r="J120" s="243"/>
      <c r="K120" s="243"/>
      <c r="L120" s="243"/>
      <c r="M120" s="243"/>
      <c r="N120" s="243"/>
      <c r="O120" s="243"/>
      <c r="P120" s="243"/>
      <c r="Q120" s="243"/>
      <c r="R120" s="243"/>
      <c r="S120" s="243"/>
      <c r="T120" s="243"/>
      <c r="U120" s="243"/>
      <c r="V120" s="243"/>
      <c r="W120" s="243"/>
      <c r="X120" s="243"/>
      <c r="Y120" s="344" t="s">
        <v>48</v>
      </c>
      <c r="Z120" s="345"/>
      <c r="AA120" s="346"/>
      <c r="AB120" s="347" t="s">
        <v>401</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1"/>
      <c r="Z121" s="492"/>
      <c r="AA121" s="493"/>
      <c r="AB121" s="309" t="s">
        <v>11</v>
      </c>
      <c r="AC121" s="304"/>
      <c r="AD121" s="305"/>
      <c r="AE121" s="309" t="s">
        <v>452</v>
      </c>
      <c r="AF121" s="304"/>
      <c r="AG121" s="304"/>
      <c r="AH121" s="305"/>
      <c r="AI121" s="309" t="s">
        <v>449</v>
      </c>
      <c r="AJ121" s="304"/>
      <c r="AK121" s="304"/>
      <c r="AL121" s="305"/>
      <c r="AM121" s="309" t="s">
        <v>444</v>
      </c>
      <c r="AN121" s="304"/>
      <c r="AO121" s="304"/>
      <c r="AP121" s="305"/>
      <c r="AQ121" s="341" t="s">
        <v>439</v>
      </c>
      <c r="AR121" s="342"/>
      <c r="AS121" s="342"/>
      <c r="AT121" s="342"/>
      <c r="AU121" s="342"/>
      <c r="AV121" s="342"/>
      <c r="AW121" s="342"/>
      <c r="AX121" s="343"/>
    </row>
    <row r="122" spans="1:50" ht="23.25" hidden="1" customHeight="1" x14ac:dyDescent="0.15">
      <c r="A122" s="298"/>
      <c r="B122" s="299"/>
      <c r="C122" s="299"/>
      <c r="D122" s="299"/>
      <c r="E122" s="299"/>
      <c r="F122" s="300"/>
      <c r="G122" s="357" t="s">
        <v>403</v>
      </c>
      <c r="H122" s="357"/>
      <c r="I122" s="357"/>
      <c r="J122" s="357"/>
      <c r="K122" s="357"/>
      <c r="L122" s="357"/>
      <c r="M122" s="357"/>
      <c r="N122" s="357"/>
      <c r="O122" s="357"/>
      <c r="P122" s="357"/>
      <c r="Q122" s="357"/>
      <c r="R122" s="357"/>
      <c r="S122" s="357"/>
      <c r="T122" s="357"/>
      <c r="U122" s="357"/>
      <c r="V122" s="357"/>
      <c r="W122" s="357"/>
      <c r="X122" s="357"/>
      <c r="Y122" s="359" t="s">
        <v>15</v>
      </c>
      <c r="Z122" s="360"/>
      <c r="AA122" s="361"/>
      <c r="AB122" s="306"/>
      <c r="AC122" s="307"/>
      <c r="AD122" s="308"/>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301"/>
      <c r="B123" s="302"/>
      <c r="C123" s="302"/>
      <c r="D123" s="302"/>
      <c r="E123" s="302"/>
      <c r="F123" s="303"/>
      <c r="G123" s="243"/>
      <c r="H123" s="243"/>
      <c r="I123" s="243"/>
      <c r="J123" s="243"/>
      <c r="K123" s="243"/>
      <c r="L123" s="243"/>
      <c r="M123" s="243"/>
      <c r="N123" s="243"/>
      <c r="O123" s="243"/>
      <c r="P123" s="243"/>
      <c r="Q123" s="243"/>
      <c r="R123" s="243"/>
      <c r="S123" s="243"/>
      <c r="T123" s="243"/>
      <c r="U123" s="243"/>
      <c r="V123" s="243"/>
      <c r="W123" s="243"/>
      <c r="X123" s="243"/>
      <c r="Y123" s="344" t="s">
        <v>48</v>
      </c>
      <c r="Z123" s="345"/>
      <c r="AA123" s="346"/>
      <c r="AB123" s="347" t="s">
        <v>404</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1"/>
      <c r="Z124" s="492"/>
      <c r="AA124" s="493"/>
      <c r="AB124" s="309" t="s">
        <v>11</v>
      </c>
      <c r="AC124" s="304"/>
      <c r="AD124" s="305"/>
      <c r="AE124" s="309" t="s">
        <v>453</v>
      </c>
      <c r="AF124" s="304"/>
      <c r="AG124" s="304"/>
      <c r="AH124" s="305"/>
      <c r="AI124" s="309" t="s">
        <v>449</v>
      </c>
      <c r="AJ124" s="304"/>
      <c r="AK124" s="304"/>
      <c r="AL124" s="305"/>
      <c r="AM124" s="309" t="s">
        <v>444</v>
      </c>
      <c r="AN124" s="304"/>
      <c r="AO124" s="304"/>
      <c r="AP124" s="305"/>
      <c r="AQ124" s="341" t="s">
        <v>439</v>
      </c>
      <c r="AR124" s="342"/>
      <c r="AS124" s="342"/>
      <c r="AT124" s="342"/>
      <c r="AU124" s="342"/>
      <c r="AV124" s="342"/>
      <c r="AW124" s="342"/>
      <c r="AX124" s="343"/>
    </row>
    <row r="125" spans="1:50" ht="23.25" hidden="1" customHeight="1" x14ac:dyDescent="0.15">
      <c r="A125" s="298"/>
      <c r="B125" s="299"/>
      <c r="C125" s="299"/>
      <c r="D125" s="299"/>
      <c r="E125" s="299"/>
      <c r="F125" s="300"/>
      <c r="G125" s="357" t="s">
        <v>403</v>
      </c>
      <c r="H125" s="357"/>
      <c r="I125" s="357"/>
      <c r="J125" s="357"/>
      <c r="K125" s="357"/>
      <c r="L125" s="357"/>
      <c r="M125" s="357"/>
      <c r="N125" s="357"/>
      <c r="O125" s="357"/>
      <c r="P125" s="357"/>
      <c r="Q125" s="357"/>
      <c r="R125" s="357"/>
      <c r="S125" s="357"/>
      <c r="T125" s="357"/>
      <c r="U125" s="357"/>
      <c r="V125" s="357"/>
      <c r="W125" s="357"/>
      <c r="X125" s="358"/>
      <c r="Y125" s="359" t="s">
        <v>15</v>
      </c>
      <c r="Z125" s="360"/>
      <c r="AA125" s="361"/>
      <c r="AB125" s="306"/>
      <c r="AC125" s="307"/>
      <c r="AD125" s="308"/>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301"/>
      <c r="B126" s="302"/>
      <c r="C126" s="302"/>
      <c r="D126" s="302"/>
      <c r="E126" s="302"/>
      <c r="F126" s="303"/>
      <c r="G126" s="243"/>
      <c r="H126" s="243"/>
      <c r="I126" s="243"/>
      <c r="J126" s="243"/>
      <c r="K126" s="243"/>
      <c r="L126" s="243"/>
      <c r="M126" s="243"/>
      <c r="N126" s="243"/>
      <c r="O126" s="243"/>
      <c r="P126" s="243"/>
      <c r="Q126" s="243"/>
      <c r="R126" s="243"/>
      <c r="S126" s="243"/>
      <c r="T126" s="243"/>
      <c r="U126" s="243"/>
      <c r="V126" s="243"/>
      <c r="W126" s="243"/>
      <c r="X126" s="244"/>
      <c r="Y126" s="344" t="s">
        <v>48</v>
      </c>
      <c r="Z126" s="345"/>
      <c r="AA126" s="346"/>
      <c r="AB126" s="347" t="s">
        <v>401</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3"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452</v>
      </c>
      <c r="AF127" s="304"/>
      <c r="AG127" s="304"/>
      <c r="AH127" s="305"/>
      <c r="AI127" s="309" t="s">
        <v>449</v>
      </c>
      <c r="AJ127" s="304"/>
      <c r="AK127" s="304"/>
      <c r="AL127" s="305"/>
      <c r="AM127" s="309" t="s">
        <v>444</v>
      </c>
      <c r="AN127" s="304"/>
      <c r="AO127" s="304"/>
      <c r="AP127" s="305"/>
      <c r="AQ127" s="341" t="s">
        <v>439</v>
      </c>
      <c r="AR127" s="342"/>
      <c r="AS127" s="342"/>
      <c r="AT127" s="342"/>
      <c r="AU127" s="342"/>
      <c r="AV127" s="342"/>
      <c r="AW127" s="342"/>
      <c r="AX127" s="343"/>
    </row>
    <row r="128" spans="1:50" ht="23.25" hidden="1" customHeight="1" x14ac:dyDescent="0.15">
      <c r="A128" s="298"/>
      <c r="B128" s="299"/>
      <c r="C128" s="299"/>
      <c r="D128" s="299"/>
      <c r="E128" s="299"/>
      <c r="F128" s="300"/>
      <c r="G128" s="357" t="s">
        <v>403</v>
      </c>
      <c r="H128" s="357"/>
      <c r="I128" s="357"/>
      <c r="J128" s="357"/>
      <c r="K128" s="357"/>
      <c r="L128" s="357"/>
      <c r="M128" s="357"/>
      <c r="N128" s="357"/>
      <c r="O128" s="357"/>
      <c r="P128" s="357"/>
      <c r="Q128" s="357"/>
      <c r="R128" s="357"/>
      <c r="S128" s="357"/>
      <c r="T128" s="357"/>
      <c r="U128" s="357"/>
      <c r="V128" s="357"/>
      <c r="W128" s="357"/>
      <c r="X128" s="357"/>
      <c r="Y128" s="359" t="s">
        <v>15</v>
      </c>
      <c r="Z128" s="360"/>
      <c r="AA128" s="361"/>
      <c r="AB128" s="306"/>
      <c r="AC128" s="307"/>
      <c r="AD128" s="308"/>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301"/>
      <c r="B129" s="302"/>
      <c r="C129" s="302"/>
      <c r="D129" s="302"/>
      <c r="E129" s="302"/>
      <c r="F129" s="303"/>
      <c r="G129" s="243"/>
      <c r="H129" s="243"/>
      <c r="I129" s="243"/>
      <c r="J129" s="243"/>
      <c r="K129" s="243"/>
      <c r="L129" s="243"/>
      <c r="M129" s="243"/>
      <c r="N129" s="243"/>
      <c r="O129" s="243"/>
      <c r="P129" s="243"/>
      <c r="Q129" s="243"/>
      <c r="R129" s="243"/>
      <c r="S129" s="243"/>
      <c r="T129" s="243"/>
      <c r="U129" s="243"/>
      <c r="V129" s="243"/>
      <c r="W129" s="243"/>
      <c r="X129" s="243"/>
      <c r="Y129" s="344" t="s">
        <v>48</v>
      </c>
      <c r="Z129" s="345"/>
      <c r="AA129" s="346"/>
      <c r="AB129" s="347" t="s">
        <v>401</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20" t="s">
        <v>474</v>
      </c>
      <c r="B130" s="1018"/>
      <c r="C130" s="1017" t="s">
        <v>310</v>
      </c>
      <c r="D130" s="1018"/>
      <c r="E130" s="314" t="s">
        <v>339</v>
      </c>
      <c r="F130" s="315"/>
      <c r="G130" s="316" t="s">
        <v>500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21"/>
      <c r="B131" s="259"/>
      <c r="C131" s="258"/>
      <c r="D131" s="259"/>
      <c r="E131" s="245" t="s">
        <v>338</v>
      </c>
      <c r="F131" s="246"/>
      <c r="G131" s="235" t="s">
        <v>501</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21"/>
      <c r="B132" s="259"/>
      <c r="C132" s="258"/>
      <c r="D132" s="259"/>
      <c r="E132" s="256" t="s">
        <v>311</v>
      </c>
      <c r="F132" s="319"/>
      <c r="G132" s="288" t="s">
        <v>320</v>
      </c>
      <c r="H132" s="275"/>
      <c r="I132" s="275"/>
      <c r="J132" s="275"/>
      <c r="K132" s="275"/>
      <c r="L132" s="275"/>
      <c r="M132" s="275"/>
      <c r="N132" s="275"/>
      <c r="O132" s="275"/>
      <c r="P132" s="275"/>
      <c r="Q132" s="275"/>
      <c r="R132" s="275"/>
      <c r="S132" s="275"/>
      <c r="T132" s="275"/>
      <c r="U132" s="275"/>
      <c r="V132" s="275"/>
      <c r="W132" s="275"/>
      <c r="X132" s="276"/>
      <c r="Y132" s="289"/>
      <c r="Z132" s="290"/>
      <c r="AA132" s="291"/>
      <c r="AB132" s="274" t="s">
        <v>11</v>
      </c>
      <c r="AC132" s="275"/>
      <c r="AD132" s="276"/>
      <c r="AE132" s="272" t="s">
        <v>452</v>
      </c>
      <c r="AF132" s="272"/>
      <c r="AG132" s="272"/>
      <c r="AH132" s="272"/>
      <c r="AI132" s="272" t="s">
        <v>449</v>
      </c>
      <c r="AJ132" s="272"/>
      <c r="AK132" s="272"/>
      <c r="AL132" s="272"/>
      <c r="AM132" s="272" t="s">
        <v>444</v>
      </c>
      <c r="AN132" s="272"/>
      <c r="AO132" s="272"/>
      <c r="AP132" s="274"/>
      <c r="AQ132" s="274" t="s">
        <v>306</v>
      </c>
      <c r="AR132" s="275"/>
      <c r="AS132" s="275"/>
      <c r="AT132" s="276"/>
      <c r="AU132" s="285" t="s">
        <v>322</v>
      </c>
      <c r="AV132" s="285"/>
      <c r="AW132" s="285"/>
      <c r="AX132" s="286"/>
    </row>
    <row r="133" spans="1:50" ht="18.75" customHeight="1" x14ac:dyDescent="0.15">
      <c r="A133" s="1021"/>
      <c r="B133" s="259"/>
      <c r="C133" s="258"/>
      <c r="D133" s="259"/>
      <c r="E133" s="258"/>
      <c r="F133" s="320"/>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7" t="s">
        <v>486</v>
      </c>
      <c r="AR133" s="278"/>
      <c r="AS133" s="137" t="s">
        <v>307</v>
      </c>
      <c r="AT133" s="172"/>
      <c r="AU133" s="136">
        <v>31</v>
      </c>
      <c r="AV133" s="136"/>
      <c r="AW133" s="137" t="s">
        <v>296</v>
      </c>
      <c r="AX133" s="138"/>
    </row>
    <row r="134" spans="1:50" ht="39.75" customHeight="1" x14ac:dyDescent="0.15">
      <c r="A134" s="1021"/>
      <c r="B134" s="259"/>
      <c r="C134" s="258"/>
      <c r="D134" s="259"/>
      <c r="E134" s="258"/>
      <c r="F134" s="320"/>
      <c r="G134" s="230" t="s">
        <v>502</v>
      </c>
      <c r="H134" s="161"/>
      <c r="I134" s="161"/>
      <c r="J134" s="161"/>
      <c r="K134" s="161"/>
      <c r="L134" s="161"/>
      <c r="M134" s="161"/>
      <c r="N134" s="161"/>
      <c r="O134" s="161"/>
      <c r="P134" s="161"/>
      <c r="Q134" s="161"/>
      <c r="R134" s="161"/>
      <c r="S134" s="161"/>
      <c r="T134" s="161"/>
      <c r="U134" s="161"/>
      <c r="V134" s="161"/>
      <c r="W134" s="161"/>
      <c r="X134" s="231"/>
      <c r="Y134" s="130" t="s">
        <v>321</v>
      </c>
      <c r="Z134" s="131"/>
      <c r="AA134" s="132"/>
      <c r="AB134" s="287" t="s">
        <v>493</v>
      </c>
      <c r="AC134" s="221"/>
      <c r="AD134" s="221"/>
      <c r="AE134" s="273">
        <v>1498</v>
      </c>
      <c r="AF134" s="112"/>
      <c r="AG134" s="112"/>
      <c r="AH134" s="112"/>
      <c r="AI134" s="273">
        <v>1456</v>
      </c>
      <c r="AJ134" s="112"/>
      <c r="AK134" s="112"/>
      <c r="AL134" s="112"/>
      <c r="AM134" s="273">
        <v>1602</v>
      </c>
      <c r="AN134" s="112"/>
      <c r="AO134" s="112"/>
      <c r="AP134" s="112"/>
      <c r="AQ134" s="273" t="s">
        <v>486</v>
      </c>
      <c r="AR134" s="112"/>
      <c r="AS134" s="112"/>
      <c r="AT134" s="112"/>
      <c r="AU134" s="273" t="s">
        <v>486</v>
      </c>
      <c r="AV134" s="112"/>
      <c r="AW134" s="112"/>
      <c r="AX134" s="222"/>
    </row>
    <row r="135" spans="1:50" ht="39.75" customHeight="1" x14ac:dyDescent="0.15">
      <c r="A135" s="1021"/>
      <c r="B135" s="259"/>
      <c r="C135" s="258"/>
      <c r="D135" s="259"/>
      <c r="E135" s="258"/>
      <c r="F135" s="320"/>
      <c r="G135" s="235"/>
      <c r="H135" s="164"/>
      <c r="I135" s="164"/>
      <c r="J135" s="164"/>
      <c r="K135" s="164"/>
      <c r="L135" s="164"/>
      <c r="M135" s="164"/>
      <c r="N135" s="164"/>
      <c r="O135" s="164"/>
      <c r="P135" s="164"/>
      <c r="Q135" s="164"/>
      <c r="R135" s="164"/>
      <c r="S135" s="164"/>
      <c r="T135" s="164"/>
      <c r="U135" s="164"/>
      <c r="V135" s="164"/>
      <c r="W135" s="164"/>
      <c r="X135" s="236"/>
      <c r="Y135" s="226" t="s">
        <v>53</v>
      </c>
      <c r="Z135" s="124"/>
      <c r="AA135" s="125"/>
      <c r="AB135" s="292" t="s">
        <v>493</v>
      </c>
      <c r="AC135" s="133"/>
      <c r="AD135" s="133"/>
      <c r="AE135" s="273">
        <v>1400</v>
      </c>
      <c r="AF135" s="112"/>
      <c r="AG135" s="112"/>
      <c r="AH135" s="112"/>
      <c r="AI135" s="273">
        <v>1400</v>
      </c>
      <c r="AJ135" s="112"/>
      <c r="AK135" s="112"/>
      <c r="AL135" s="112"/>
      <c r="AM135" s="273">
        <v>1400</v>
      </c>
      <c r="AN135" s="112"/>
      <c r="AO135" s="112"/>
      <c r="AP135" s="112"/>
      <c r="AQ135" s="273" t="s">
        <v>486</v>
      </c>
      <c r="AR135" s="112"/>
      <c r="AS135" s="112"/>
      <c r="AT135" s="112"/>
      <c r="AU135" s="273">
        <v>1400</v>
      </c>
      <c r="AV135" s="112"/>
      <c r="AW135" s="112"/>
      <c r="AX135" s="222"/>
    </row>
    <row r="136" spans="1:50" ht="18.75" customHeight="1" x14ac:dyDescent="0.15">
      <c r="A136" s="1021"/>
      <c r="B136" s="259"/>
      <c r="C136" s="258"/>
      <c r="D136" s="259"/>
      <c r="E136" s="258"/>
      <c r="F136" s="320"/>
      <c r="G136" s="288" t="s">
        <v>320</v>
      </c>
      <c r="H136" s="275"/>
      <c r="I136" s="275"/>
      <c r="J136" s="275"/>
      <c r="K136" s="275"/>
      <c r="L136" s="275"/>
      <c r="M136" s="275"/>
      <c r="N136" s="275"/>
      <c r="O136" s="275"/>
      <c r="P136" s="275"/>
      <c r="Q136" s="275"/>
      <c r="R136" s="275"/>
      <c r="S136" s="275"/>
      <c r="T136" s="275"/>
      <c r="U136" s="275"/>
      <c r="V136" s="275"/>
      <c r="W136" s="275"/>
      <c r="X136" s="276"/>
      <c r="Y136" s="289"/>
      <c r="Z136" s="290"/>
      <c r="AA136" s="291"/>
      <c r="AB136" s="274" t="s">
        <v>11</v>
      </c>
      <c r="AC136" s="275"/>
      <c r="AD136" s="276"/>
      <c r="AE136" s="272" t="s">
        <v>452</v>
      </c>
      <c r="AF136" s="272"/>
      <c r="AG136" s="272"/>
      <c r="AH136" s="272"/>
      <c r="AI136" s="272" t="s">
        <v>449</v>
      </c>
      <c r="AJ136" s="272"/>
      <c r="AK136" s="272"/>
      <c r="AL136" s="272"/>
      <c r="AM136" s="272" t="s">
        <v>444</v>
      </c>
      <c r="AN136" s="272"/>
      <c r="AO136" s="272"/>
      <c r="AP136" s="274"/>
      <c r="AQ136" s="274" t="s">
        <v>306</v>
      </c>
      <c r="AR136" s="275"/>
      <c r="AS136" s="275"/>
      <c r="AT136" s="276"/>
      <c r="AU136" s="285" t="s">
        <v>322</v>
      </c>
      <c r="AV136" s="285"/>
      <c r="AW136" s="285"/>
      <c r="AX136" s="286"/>
    </row>
    <row r="137" spans="1:50" ht="18.75" customHeight="1" x14ac:dyDescent="0.15">
      <c r="A137" s="1021"/>
      <c r="B137" s="259"/>
      <c r="C137" s="258"/>
      <c r="D137" s="259"/>
      <c r="E137" s="258"/>
      <c r="F137" s="320"/>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7" t="s">
        <v>486</v>
      </c>
      <c r="AR137" s="278"/>
      <c r="AS137" s="137" t="s">
        <v>307</v>
      </c>
      <c r="AT137" s="172"/>
      <c r="AU137" s="136">
        <v>31</v>
      </c>
      <c r="AV137" s="136"/>
      <c r="AW137" s="137" t="s">
        <v>296</v>
      </c>
      <c r="AX137" s="138"/>
    </row>
    <row r="138" spans="1:50" ht="39.75" customHeight="1" x14ac:dyDescent="0.15">
      <c r="A138" s="1021"/>
      <c r="B138" s="259"/>
      <c r="C138" s="258"/>
      <c r="D138" s="259"/>
      <c r="E138" s="258"/>
      <c r="F138" s="320"/>
      <c r="G138" s="230" t="s">
        <v>503</v>
      </c>
      <c r="H138" s="161"/>
      <c r="I138" s="161"/>
      <c r="J138" s="161"/>
      <c r="K138" s="161"/>
      <c r="L138" s="161"/>
      <c r="M138" s="161"/>
      <c r="N138" s="161"/>
      <c r="O138" s="161"/>
      <c r="P138" s="161"/>
      <c r="Q138" s="161"/>
      <c r="R138" s="161"/>
      <c r="S138" s="161"/>
      <c r="T138" s="161"/>
      <c r="U138" s="161"/>
      <c r="V138" s="161"/>
      <c r="W138" s="161"/>
      <c r="X138" s="231"/>
      <c r="Y138" s="130" t="s">
        <v>321</v>
      </c>
      <c r="Z138" s="131"/>
      <c r="AA138" s="132"/>
      <c r="AB138" s="287" t="s">
        <v>504</v>
      </c>
      <c r="AC138" s="221"/>
      <c r="AD138" s="221"/>
      <c r="AE138" s="273">
        <v>82</v>
      </c>
      <c r="AF138" s="112"/>
      <c r="AG138" s="112"/>
      <c r="AH138" s="112"/>
      <c r="AI138" s="273">
        <v>96</v>
      </c>
      <c r="AJ138" s="112"/>
      <c r="AK138" s="112"/>
      <c r="AL138" s="112"/>
      <c r="AM138" s="273">
        <v>97</v>
      </c>
      <c r="AN138" s="112"/>
      <c r="AO138" s="112"/>
      <c r="AP138" s="112"/>
      <c r="AQ138" s="273" t="s">
        <v>486</v>
      </c>
      <c r="AR138" s="112"/>
      <c r="AS138" s="112"/>
      <c r="AT138" s="112"/>
      <c r="AU138" s="273" t="s">
        <v>486</v>
      </c>
      <c r="AV138" s="112"/>
      <c r="AW138" s="112"/>
      <c r="AX138" s="222"/>
    </row>
    <row r="139" spans="1:50" ht="39.75" customHeight="1" x14ac:dyDescent="0.15">
      <c r="A139" s="1021"/>
      <c r="B139" s="259"/>
      <c r="C139" s="258"/>
      <c r="D139" s="259"/>
      <c r="E139" s="258"/>
      <c r="F139" s="320"/>
      <c r="G139" s="235"/>
      <c r="H139" s="164"/>
      <c r="I139" s="164"/>
      <c r="J139" s="164"/>
      <c r="K139" s="164"/>
      <c r="L139" s="164"/>
      <c r="M139" s="164"/>
      <c r="N139" s="164"/>
      <c r="O139" s="164"/>
      <c r="P139" s="164"/>
      <c r="Q139" s="164"/>
      <c r="R139" s="164"/>
      <c r="S139" s="164"/>
      <c r="T139" s="164"/>
      <c r="U139" s="164"/>
      <c r="V139" s="164"/>
      <c r="W139" s="164"/>
      <c r="X139" s="236"/>
      <c r="Y139" s="226" t="s">
        <v>53</v>
      </c>
      <c r="Z139" s="124"/>
      <c r="AA139" s="125"/>
      <c r="AB139" s="292" t="s">
        <v>504</v>
      </c>
      <c r="AC139" s="133"/>
      <c r="AD139" s="133"/>
      <c r="AE139" s="273">
        <v>80</v>
      </c>
      <c r="AF139" s="112"/>
      <c r="AG139" s="112"/>
      <c r="AH139" s="112"/>
      <c r="AI139" s="273">
        <v>80</v>
      </c>
      <c r="AJ139" s="112"/>
      <c r="AK139" s="112"/>
      <c r="AL139" s="112"/>
      <c r="AM139" s="273">
        <v>80</v>
      </c>
      <c r="AN139" s="112"/>
      <c r="AO139" s="112"/>
      <c r="AP139" s="112"/>
      <c r="AQ139" s="273" t="s">
        <v>486</v>
      </c>
      <c r="AR139" s="112"/>
      <c r="AS139" s="112"/>
      <c r="AT139" s="112"/>
      <c r="AU139" s="273">
        <v>80</v>
      </c>
      <c r="AV139" s="112"/>
      <c r="AW139" s="112"/>
      <c r="AX139" s="222"/>
    </row>
    <row r="140" spans="1:50" ht="18.75" hidden="1" customHeight="1" x14ac:dyDescent="0.15">
      <c r="A140" s="1021"/>
      <c r="B140" s="259"/>
      <c r="C140" s="258"/>
      <c r="D140" s="259"/>
      <c r="E140" s="258"/>
      <c r="F140" s="320"/>
      <c r="G140" s="288" t="s">
        <v>320</v>
      </c>
      <c r="H140" s="275"/>
      <c r="I140" s="275"/>
      <c r="J140" s="275"/>
      <c r="K140" s="275"/>
      <c r="L140" s="275"/>
      <c r="M140" s="275"/>
      <c r="N140" s="275"/>
      <c r="O140" s="275"/>
      <c r="P140" s="275"/>
      <c r="Q140" s="275"/>
      <c r="R140" s="275"/>
      <c r="S140" s="275"/>
      <c r="T140" s="275"/>
      <c r="U140" s="275"/>
      <c r="V140" s="275"/>
      <c r="W140" s="275"/>
      <c r="X140" s="276"/>
      <c r="Y140" s="289"/>
      <c r="Z140" s="290"/>
      <c r="AA140" s="291"/>
      <c r="AB140" s="274" t="s">
        <v>11</v>
      </c>
      <c r="AC140" s="275"/>
      <c r="AD140" s="276"/>
      <c r="AE140" s="272" t="s">
        <v>452</v>
      </c>
      <c r="AF140" s="272"/>
      <c r="AG140" s="272"/>
      <c r="AH140" s="272"/>
      <c r="AI140" s="272" t="s">
        <v>449</v>
      </c>
      <c r="AJ140" s="272"/>
      <c r="AK140" s="272"/>
      <c r="AL140" s="272"/>
      <c r="AM140" s="272" t="s">
        <v>444</v>
      </c>
      <c r="AN140" s="272"/>
      <c r="AO140" s="272"/>
      <c r="AP140" s="274"/>
      <c r="AQ140" s="274" t="s">
        <v>306</v>
      </c>
      <c r="AR140" s="275"/>
      <c r="AS140" s="275"/>
      <c r="AT140" s="276"/>
      <c r="AU140" s="285" t="s">
        <v>322</v>
      </c>
      <c r="AV140" s="285"/>
      <c r="AW140" s="285"/>
      <c r="AX140" s="286"/>
    </row>
    <row r="141" spans="1:50" ht="18.75" hidden="1" customHeight="1" x14ac:dyDescent="0.15">
      <c r="A141" s="1021"/>
      <c r="B141" s="259"/>
      <c r="C141" s="258"/>
      <c r="D141" s="259"/>
      <c r="E141" s="258"/>
      <c r="F141" s="320"/>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7"/>
      <c r="AR141" s="278"/>
      <c r="AS141" s="137" t="s">
        <v>307</v>
      </c>
      <c r="AT141" s="172"/>
      <c r="AU141" s="136"/>
      <c r="AV141" s="136"/>
      <c r="AW141" s="137" t="s">
        <v>296</v>
      </c>
      <c r="AX141" s="138"/>
    </row>
    <row r="142" spans="1:50" ht="39.75" hidden="1" customHeight="1" x14ac:dyDescent="0.15">
      <c r="A142" s="1021"/>
      <c r="B142" s="259"/>
      <c r="C142" s="258"/>
      <c r="D142" s="259"/>
      <c r="E142" s="258"/>
      <c r="F142" s="320"/>
      <c r="G142" s="230"/>
      <c r="H142" s="161"/>
      <c r="I142" s="161"/>
      <c r="J142" s="161"/>
      <c r="K142" s="161"/>
      <c r="L142" s="161"/>
      <c r="M142" s="161"/>
      <c r="N142" s="161"/>
      <c r="O142" s="161"/>
      <c r="P142" s="161"/>
      <c r="Q142" s="161"/>
      <c r="R142" s="161"/>
      <c r="S142" s="161"/>
      <c r="T142" s="161"/>
      <c r="U142" s="161"/>
      <c r="V142" s="161"/>
      <c r="W142" s="161"/>
      <c r="X142" s="231"/>
      <c r="Y142" s="130" t="s">
        <v>321</v>
      </c>
      <c r="Z142" s="131"/>
      <c r="AA142" s="132"/>
      <c r="AB142" s="287"/>
      <c r="AC142" s="221"/>
      <c r="AD142" s="221"/>
      <c r="AE142" s="273"/>
      <c r="AF142" s="112"/>
      <c r="AG142" s="112"/>
      <c r="AH142" s="112"/>
      <c r="AI142" s="273"/>
      <c r="AJ142" s="112"/>
      <c r="AK142" s="112"/>
      <c r="AL142" s="112"/>
      <c r="AM142" s="273"/>
      <c r="AN142" s="112"/>
      <c r="AO142" s="112"/>
      <c r="AP142" s="112"/>
      <c r="AQ142" s="273"/>
      <c r="AR142" s="112"/>
      <c r="AS142" s="112"/>
      <c r="AT142" s="112"/>
      <c r="AU142" s="273"/>
      <c r="AV142" s="112"/>
      <c r="AW142" s="112"/>
      <c r="AX142" s="222"/>
    </row>
    <row r="143" spans="1:50" ht="39.75" hidden="1" customHeight="1" x14ac:dyDescent="0.15">
      <c r="A143" s="1021"/>
      <c r="B143" s="259"/>
      <c r="C143" s="258"/>
      <c r="D143" s="259"/>
      <c r="E143" s="258"/>
      <c r="F143" s="320"/>
      <c r="G143" s="235"/>
      <c r="H143" s="164"/>
      <c r="I143" s="164"/>
      <c r="J143" s="164"/>
      <c r="K143" s="164"/>
      <c r="L143" s="164"/>
      <c r="M143" s="164"/>
      <c r="N143" s="164"/>
      <c r="O143" s="164"/>
      <c r="P143" s="164"/>
      <c r="Q143" s="164"/>
      <c r="R143" s="164"/>
      <c r="S143" s="164"/>
      <c r="T143" s="164"/>
      <c r="U143" s="164"/>
      <c r="V143" s="164"/>
      <c r="W143" s="164"/>
      <c r="X143" s="236"/>
      <c r="Y143" s="226" t="s">
        <v>53</v>
      </c>
      <c r="Z143" s="124"/>
      <c r="AA143" s="125"/>
      <c r="AB143" s="292"/>
      <c r="AC143" s="133"/>
      <c r="AD143" s="133"/>
      <c r="AE143" s="273"/>
      <c r="AF143" s="112"/>
      <c r="AG143" s="112"/>
      <c r="AH143" s="112"/>
      <c r="AI143" s="273"/>
      <c r="AJ143" s="112"/>
      <c r="AK143" s="112"/>
      <c r="AL143" s="112"/>
      <c r="AM143" s="273"/>
      <c r="AN143" s="112"/>
      <c r="AO143" s="112"/>
      <c r="AP143" s="112"/>
      <c r="AQ143" s="273"/>
      <c r="AR143" s="112"/>
      <c r="AS143" s="112"/>
      <c r="AT143" s="112"/>
      <c r="AU143" s="273"/>
      <c r="AV143" s="112"/>
      <c r="AW143" s="112"/>
      <c r="AX143" s="222"/>
    </row>
    <row r="144" spans="1:50" ht="18.75" hidden="1" customHeight="1" x14ac:dyDescent="0.15">
      <c r="A144" s="1021"/>
      <c r="B144" s="259"/>
      <c r="C144" s="258"/>
      <c r="D144" s="259"/>
      <c r="E144" s="258"/>
      <c r="F144" s="320"/>
      <c r="G144" s="288" t="s">
        <v>320</v>
      </c>
      <c r="H144" s="275"/>
      <c r="I144" s="275"/>
      <c r="J144" s="275"/>
      <c r="K144" s="275"/>
      <c r="L144" s="275"/>
      <c r="M144" s="275"/>
      <c r="N144" s="275"/>
      <c r="O144" s="275"/>
      <c r="P144" s="275"/>
      <c r="Q144" s="275"/>
      <c r="R144" s="275"/>
      <c r="S144" s="275"/>
      <c r="T144" s="275"/>
      <c r="U144" s="275"/>
      <c r="V144" s="275"/>
      <c r="W144" s="275"/>
      <c r="X144" s="276"/>
      <c r="Y144" s="289"/>
      <c r="Z144" s="290"/>
      <c r="AA144" s="291"/>
      <c r="AB144" s="274" t="s">
        <v>11</v>
      </c>
      <c r="AC144" s="275"/>
      <c r="AD144" s="276"/>
      <c r="AE144" s="272" t="s">
        <v>452</v>
      </c>
      <c r="AF144" s="272"/>
      <c r="AG144" s="272"/>
      <c r="AH144" s="272"/>
      <c r="AI144" s="272" t="s">
        <v>449</v>
      </c>
      <c r="AJ144" s="272"/>
      <c r="AK144" s="272"/>
      <c r="AL144" s="272"/>
      <c r="AM144" s="272" t="s">
        <v>444</v>
      </c>
      <c r="AN144" s="272"/>
      <c r="AO144" s="272"/>
      <c r="AP144" s="274"/>
      <c r="AQ144" s="274" t="s">
        <v>306</v>
      </c>
      <c r="AR144" s="275"/>
      <c r="AS144" s="275"/>
      <c r="AT144" s="276"/>
      <c r="AU144" s="285" t="s">
        <v>322</v>
      </c>
      <c r="AV144" s="285"/>
      <c r="AW144" s="285"/>
      <c r="AX144" s="286"/>
    </row>
    <row r="145" spans="1:50" ht="18.75" hidden="1" customHeight="1" x14ac:dyDescent="0.15">
      <c r="A145" s="1021"/>
      <c r="B145" s="259"/>
      <c r="C145" s="258"/>
      <c r="D145" s="259"/>
      <c r="E145" s="258"/>
      <c r="F145" s="320"/>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7"/>
      <c r="AR145" s="278"/>
      <c r="AS145" s="137" t="s">
        <v>307</v>
      </c>
      <c r="AT145" s="172"/>
      <c r="AU145" s="136"/>
      <c r="AV145" s="136"/>
      <c r="AW145" s="137" t="s">
        <v>296</v>
      </c>
      <c r="AX145" s="138"/>
    </row>
    <row r="146" spans="1:50" ht="39.75" hidden="1" customHeight="1" x14ac:dyDescent="0.15">
      <c r="A146" s="1021"/>
      <c r="B146" s="259"/>
      <c r="C146" s="258"/>
      <c r="D146" s="259"/>
      <c r="E146" s="258"/>
      <c r="F146" s="320"/>
      <c r="G146" s="230"/>
      <c r="H146" s="161"/>
      <c r="I146" s="161"/>
      <c r="J146" s="161"/>
      <c r="K146" s="161"/>
      <c r="L146" s="161"/>
      <c r="M146" s="161"/>
      <c r="N146" s="161"/>
      <c r="O146" s="161"/>
      <c r="P146" s="161"/>
      <c r="Q146" s="161"/>
      <c r="R146" s="161"/>
      <c r="S146" s="161"/>
      <c r="T146" s="161"/>
      <c r="U146" s="161"/>
      <c r="V146" s="161"/>
      <c r="W146" s="161"/>
      <c r="X146" s="231"/>
      <c r="Y146" s="130" t="s">
        <v>321</v>
      </c>
      <c r="Z146" s="131"/>
      <c r="AA146" s="132"/>
      <c r="AB146" s="287"/>
      <c r="AC146" s="221"/>
      <c r="AD146" s="221"/>
      <c r="AE146" s="273"/>
      <c r="AF146" s="112"/>
      <c r="AG146" s="112"/>
      <c r="AH146" s="112"/>
      <c r="AI146" s="273"/>
      <c r="AJ146" s="112"/>
      <c r="AK146" s="112"/>
      <c r="AL146" s="112"/>
      <c r="AM146" s="273"/>
      <c r="AN146" s="112"/>
      <c r="AO146" s="112"/>
      <c r="AP146" s="112"/>
      <c r="AQ146" s="273"/>
      <c r="AR146" s="112"/>
      <c r="AS146" s="112"/>
      <c r="AT146" s="112"/>
      <c r="AU146" s="273"/>
      <c r="AV146" s="112"/>
      <c r="AW146" s="112"/>
      <c r="AX146" s="222"/>
    </row>
    <row r="147" spans="1:50" ht="39.75" hidden="1" customHeight="1" x14ac:dyDescent="0.15">
      <c r="A147" s="1021"/>
      <c r="B147" s="259"/>
      <c r="C147" s="258"/>
      <c r="D147" s="259"/>
      <c r="E147" s="258"/>
      <c r="F147" s="320"/>
      <c r="G147" s="235"/>
      <c r="H147" s="164"/>
      <c r="I147" s="164"/>
      <c r="J147" s="164"/>
      <c r="K147" s="164"/>
      <c r="L147" s="164"/>
      <c r="M147" s="164"/>
      <c r="N147" s="164"/>
      <c r="O147" s="164"/>
      <c r="P147" s="164"/>
      <c r="Q147" s="164"/>
      <c r="R147" s="164"/>
      <c r="S147" s="164"/>
      <c r="T147" s="164"/>
      <c r="U147" s="164"/>
      <c r="V147" s="164"/>
      <c r="W147" s="164"/>
      <c r="X147" s="236"/>
      <c r="Y147" s="226" t="s">
        <v>53</v>
      </c>
      <c r="Z147" s="124"/>
      <c r="AA147" s="125"/>
      <c r="AB147" s="292"/>
      <c r="AC147" s="133"/>
      <c r="AD147" s="133"/>
      <c r="AE147" s="273"/>
      <c r="AF147" s="112"/>
      <c r="AG147" s="112"/>
      <c r="AH147" s="112"/>
      <c r="AI147" s="273"/>
      <c r="AJ147" s="112"/>
      <c r="AK147" s="112"/>
      <c r="AL147" s="112"/>
      <c r="AM147" s="273"/>
      <c r="AN147" s="112"/>
      <c r="AO147" s="112"/>
      <c r="AP147" s="112"/>
      <c r="AQ147" s="273"/>
      <c r="AR147" s="112"/>
      <c r="AS147" s="112"/>
      <c r="AT147" s="112"/>
      <c r="AU147" s="273"/>
      <c r="AV147" s="112"/>
      <c r="AW147" s="112"/>
      <c r="AX147" s="222"/>
    </row>
    <row r="148" spans="1:50" ht="18.75" hidden="1" customHeight="1" x14ac:dyDescent="0.15">
      <c r="A148" s="1021"/>
      <c r="B148" s="259"/>
      <c r="C148" s="258"/>
      <c r="D148" s="259"/>
      <c r="E148" s="258"/>
      <c r="F148" s="320"/>
      <c r="G148" s="288" t="s">
        <v>320</v>
      </c>
      <c r="H148" s="275"/>
      <c r="I148" s="275"/>
      <c r="J148" s="275"/>
      <c r="K148" s="275"/>
      <c r="L148" s="275"/>
      <c r="M148" s="275"/>
      <c r="N148" s="275"/>
      <c r="O148" s="275"/>
      <c r="P148" s="275"/>
      <c r="Q148" s="275"/>
      <c r="R148" s="275"/>
      <c r="S148" s="275"/>
      <c r="T148" s="275"/>
      <c r="U148" s="275"/>
      <c r="V148" s="275"/>
      <c r="W148" s="275"/>
      <c r="X148" s="276"/>
      <c r="Y148" s="289"/>
      <c r="Z148" s="290"/>
      <c r="AA148" s="291"/>
      <c r="AB148" s="274" t="s">
        <v>11</v>
      </c>
      <c r="AC148" s="275"/>
      <c r="AD148" s="276"/>
      <c r="AE148" s="272" t="s">
        <v>452</v>
      </c>
      <c r="AF148" s="272"/>
      <c r="AG148" s="272"/>
      <c r="AH148" s="272"/>
      <c r="AI148" s="272" t="s">
        <v>449</v>
      </c>
      <c r="AJ148" s="272"/>
      <c r="AK148" s="272"/>
      <c r="AL148" s="272"/>
      <c r="AM148" s="272" t="s">
        <v>444</v>
      </c>
      <c r="AN148" s="272"/>
      <c r="AO148" s="272"/>
      <c r="AP148" s="274"/>
      <c r="AQ148" s="274" t="s">
        <v>306</v>
      </c>
      <c r="AR148" s="275"/>
      <c r="AS148" s="275"/>
      <c r="AT148" s="276"/>
      <c r="AU148" s="285" t="s">
        <v>322</v>
      </c>
      <c r="AV148" s="285"/>
      <c r="AW148" s="285"/>
      <c r="AX148" s="286"/>
    </row>
    <row r="149" spans="1:50" ht="18.75" hidden="1" customHeight="1" x14ac:dyDescent="0.15">
      <c r="A149" s="1021"/>
      <c r="B149" s="259"/>
      <c r="C149" s="258"/>
      <c r="D149" s="259"/>
      <c r="E149" s="258"/>
      <c r="F149" s="320"/>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7"/>
      <c r="AR149" s="278"/>
      <c r="AS149" s="137" t="s">
        <v>307</v>
      </c>
      <c r="AT149" s="172"/>
      <c r="AU149" s="136"/>
      <c r="AV149" s="136"/>
      <c r="AW149" s="137" t="s">
        <v>296</v>
      </c>
      <c r="AX149" s="138"/>
    </row>
    <row r="150" spans="1:50" ht="39.75" hidden="1" customHeight="1" x14ac:dyDescent="0.15">
      <c r="A150" s="1021"/>
      <c r="B150" s="259"/>
      <c r="C150" s="258"/>
      <c r="D150" s="259"/>
      <c r="E150" s="258"/>
      <c r="F150" s="320"/>
      <c r="G150" s="230"/>
      <c r="H150" s="161"/>
      <c r="I150" s="161"/>
      <c r="J150" s="161"/>
      <c r="K150" s="161"/>
      <c r="L150" s="161"/>
      <c r="M150" s="161"/>
      <c r="N150" s="161"/>
      <c r="O150" s="161"/>
      <c r="P150" s="161"/>
      <c r="Q150" s="161"/>
      <c r="R150" s="161"/>
      <c r="S150" s="161"/>
      <c r="T150" s="161"/>
      <c r="U150" s="161"/>
      <c r="V150" s="161"/>
      <c r="W150" s="161"/>
      <c r="X150" s="231"/>
      <c r="Y150" s="130" t="s">
        <v>321</v>
      </c>
      <c r="Z150" s="131"/>
      <c r="AA150" s="132"/>
      <c r="AB150" s="287"/>
      <c r="AC150" s="221"/>
      <c r="AD150" s="221"/>
      <c r="AE150" s="273"/>
      <c r="AF150" s="112"/>
      <c r="AG150" s="112"/>
      <c r="AH150" s="112"/>
      <c r="AI150" s="273"/>
      <c r="AJ150" s="112"/>
      <c r="AK150" s="112"/>
      <c r="AL150" s="112"/>
      <c r="AM150" s="273"/>
      <c r="AN150" s="112"/>
      <c r="AO150" s="112"/>
      <c r="AP150" s="112"/>
      <c r="AQ150" s="273"/>
      <c r="AR150" s="112"/>
      <c r="AS150" s="112"/>
      <c r="AT150" s="112"/>
      <c r="AU150" s="273"/>
      <c r="AV150" s="112"/>
      <c r="AW150" s="112"/>
      <c r="AX150" s="222"/>
    </row>
    <row r="151" spans="1:50" ht="39.75" hidden="1" customHeight="1" x14ac:dyDescent="0.15">
      <c r="A151" s="1021"/>
      <c r="B151" s="259"/>
      <c r="C151" s="258"/>
      <c r="D151" s="259"/>
      <c r="E151" s="258"/>
      <c r="F151" s="320"/>
      <c r="G151" s="235"/>
      <c r="H151" s="164"/>
      <c r="I151" s="164"/>
      <c r="J151" s="164"/>
      <c r="K151" s="164"/>
      <c r="L151" s="164"/>
      <c r="M151" s="164"/>
      <c r="N151" s="164"/>
      <c r="O151" s="164"/>
      <c r="P151" s="164"/>
      <c r="Q151" s="164"/>
      <c r="R151" s="164"/>
      <c r="S151" s="164"/>
      <c r="T151" s="164"/>
      <c r="U151" s="164"/>
      <c r="V151" s="164"/>
      <c r="W151" s="164"/>
      <c r="X151" s="236"/>
      <c r="Y151" s="226" t="s">
        <v>53</v>
      </c>
      <c r="Z151" s="124"/>
      <c r="AA151" s="125"/>
      <c r="AB151" s="292"/>
      <c r="AC151" s="133"/>
      <c r="AD151" s="133"/>
      <c r="AE151" s="273"/>
      <c r="AF151" s="112"/>
      <c r="AG151" s="112"/>
      <c r="AH151" s="112"/>
      <c r="AI151" s="273"/>
      <c r="AJ151" s="112"/>
      <c r="AK151" s="112"/>
      <c r="AL151" s="112"/>
      <c r="AM151" s="273"/>
      <c r="AN151" s="112"/>
      <c r="AO151" s="112"/>
      <c r="AP151" s="112"/>
      <c r="AQ151" s="273"/>
      <c r="AR151" s="112"/>
      <c r="AS151" s="112"/>
      <c r="AT151" s="112"/>
      <c r="AU151" s="273"/>
      <c r="AV151" s="112"/>
      <c r="AW151" s="112"/>
      <c r="AX151" s="222"/>
    </row>
    <row r="152" spans="1:50" ht="22.5" hidden="1" customHeight="1" x14ac:dyDescent="0.15">
      <c r="A152" s="1021"/>
      <c r="B152" s="259"/>
      <c r="C152" s="258"/>
      <c r="D152" s="259"/>
      <c r="E152" s="258"/>
      <c r="F152" s="320"/>
      <c r="G152" s="279" t="s">
        <v>323</v>
      </c>
      <c r="H152" s="169"/>
      <c r="I152" s="169"/>
      <c r="J152" s="169"/>
      <c r="K152" s="169"/>
      <c r="L152" s="169"/>
      <c r="M152" s="169"/>
      <c r="N152" s="169"/>
      <c r="O152" s="169"/>
      <c r="P152" s="170"/>
      <c r="Q152" s="176" t="s">
        <v>379</v>
      </c>
      <c r="R152" s="169"/>
      <c r="S152" s="169"/>
      <c r="T152" s="169"/>
      <c r="U152" s="169"/>
      <c r="V152" s="169"/>
      <c r="W152" s="169"/>
      <c r="X152" s="169"/>
      <c r="Y152" s="169"/>
      <c r="Z152" s="169"/>
      <c r="AA152" s="169"/>
      <c r="AB152" s="293" t="s">
        <v>380</v>
      </c>
      <c r="AC152" s="169"/>
      <c r="AD152" s="170"/>
      <c r="AE152" s="176" t="s">
        <v>324</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15">
      <c r="A153" s="1021"/>
      <c r="B153" s="259"/>
      <c r="C153" s="258"/>
      <c r="D153" s="259"/>
      <c r="E153" s="258"/>
      <c r="F153" s="320"/>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4"/>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1"/>
      <c r="B154" s="259"/>
      <c r="C154" s="258"/>
      <c r="D154" s="259"/>
      <c r="E154" s="258"/>
      <c r="F154" s="320"/>
      <c r="G154" s="230"/>
      <c r="H154" s="161"/>
      <c r="I154" s="161"/>
      <c r="J154" s="161"/>
      <c r="K154" s="161"/>
      <c r="L154" s="161"/>
      <c r="M154" s="161"/>
      <c r="N154" s="161"/>
      <c r="O154" s="161"/>
      <c r="P154" s="231"/>
      <c r="Q154" s="160"/>
      <c r="R154" s="161"/>
      <c r="S154" s="161"/>
      <c r="T154" s="161"/>
      <c r="U154" s="161"/>
      <c r="V154" s="161"/>
      <c r="W154" s="161"/>
      <c r="X154" s="161"/>
      <c r="Y154" s="161"/>
      <c r="Z154" s="161"/>
      <c r="AA154" s="967"/>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21"/>
      <c r="B155" s="259"/>
      <c r="C155" s="258"/>
      <c r="D155" s="259"/>
      <c r="E155" s="258"/>
      <c r="F155" s="320"/>
      <c r="G155" s="232"/>
      <c r="H155" s="233"/>
      <c r="I155" s="233"/>
      <c r="J155" s="233"/>
      <c r="K155" s="233"/>
      <c r="L155" s="233"/>
      <c r="M155" s="233"/>
      <c r="N155" s="233"/>
      <c r="O155" s="233"/>
      <c r="P155" s="234"/>
      <c r="Q155" s="435"/>
      <c r="R155" s="233"/>
      <c r="S155" s="233"/>
      <c r="T155" s="233"/>
      <c r="U155" s="233"/>
      <c r="V155" s="233"/>
      <c r="W155" s="233"/>
      <c r="X155" s="233"/>
      <c r="Y155" s="233"/>
      <c r="Z155" s="233"/>
      <c r="AA155" s="968"/>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21"/>
      <c r="B156" s="259"/>
      <c r="C156" s="258"/>
      <c r="D156" s="259"/>
      <c r="E156" s="258"/>
      <c r="F156" s="320"/>
      <c r="G156" s="232"/>
      <c r="H156" s="233"/>
      <c r="I156" s="233"/>
      <c r="J156" s="233"/>
      <c r="K156" s="233"/>
      <c r="L156" s="233"/>
      <c r="M156" s="233"/>
      <c r="N156" s="233"/>
      <c r="O156" s="233"/>
      <c r="P156" s="234"/>
      <c r="Q156" s="435"/>
      <c r="R156" s="233"/>
      <c r="S156" s="233"/>
      <c r="T156" s="233"/>
      <c r="U156" s="233"/>
      <c r="V156" s="233"/>
      <c r="W156" s="233"/>
      <c r="X156" s="233"/>
      <c r="Y156" s="233"/>
      <c r="Z156" s="233"/>
      <c r="AA156" s="968"/>
      <c r="AB156" s="264"/>
      <c r="AC156" s="265"/>
      <c r="AD156" s="265"/>
      <c r="AE156" s="283" t="s">
        <v>325</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21"/>
      <c r="B157" s="259"/>
      <c r="C157" s="258"/>
      <c r="D157" s="259"/>
      <c r="E157" s="258"/>
      <c r="F157" s="320"/>
      <c r="G157" s="232"/>
      <c r="H157" s="233"/>
      <c r="I157" s="233"/>
      <c r="J157" s="233"/>
      <c r="K157" s="233"/>
      <c r="L157" s="233"/>
      <c r="M157" s="233"/>
      <c r="N157" s="233"/>
      <c r="O157" s="233"/>
      <c r="P157" s="234"/>
      <c r="Q157" s="435"/>
      <c r="R157" s="233"/>
      <c r="S157" s="233"/>
      <c r="T157" s="233"/>
      <c r="U157" s="233"/>
      <c r="V157" s="233"/>
      <c r="W157" s="233"/>
      <c r="X157" s="233"/>
      <c r="Y157" s="233"/>
      <c r="Z157" s="233"/>
      <c r="AA157" s="968"/>
      <c r="AB157" s="264"/>
      <c r="AC157" s="265"/>
      <c r="AD157" s="26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1"/>
      <c r="B158" s="259"/>
      <c r="C158" s="258"/>
      <c r="D158" s="259"/>
      <c r="E158" s="258"/>
      <c r="F158" s="320"/>
      <c r="G158" s="235"/>
      <c r="H158" s="164"/>
      <c r="I158" s="164"/>
      <c r="J158" s="164"/>
      <c r="K158" s="164"/>
      <c r="L158" s="164"/>
      <c r="M158" s="164"/>
      <c r="N158" s="164"/>
      <c r="O158" s="164"/>
      <c r="P158" s="236"/>
      <c r="Q158" s="163"/>
      <c r="R158" s="164"/>
      <c r="S158" s="164"/>
      <c r="T158" s="164"/>
      <c r="U158" s="164"/>
      <c r="V158" s="164"/>
      <c r="W158" s="164"/>
      <c r="X158" s="164"/>
      <c r="Y158" s="164"/>
      <c r="Z158" s="164"/>
      <c r="AA158" s="969"/>
      <c r="AB158" s="266"/>
      <c r="AC158" s="267"/>
      <c r="AD158" s="26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1"/>
      <c r="B159" s="259"/>
      <c r="C159" s="258"/>
      <c r="D159" s="259"/>
      <c r="E159" s="258"/>
      <c r="F159" s="320"/>
      <c r="G159" s="279" t="s">
        <v>323</v>
      </c>
      <c r="H159" s="169"/>
      <c r="I159" s="169"/>
      <c r="J159" s="169"/>
      <c r="K159" s="169"/>
      <c r="L159" s="169"/>
      <c r="M159" s="169"/>
      <c r="N159" s="169"/>
      <c r="O159" s="169"/>
      <c r="P159" s="170"/>
      <c r="Q159" s="176" t="s">
        <v>379</v>
      </c>
      <c r="R159" s="169"/>
      <c r="S159" s="169"/>
      <c r="T159" s="169"/>
      <c r="U159" s="169"/>
      <c r="V159" s="169"/>
      <c r="W159" s="169"/>
      <c r="X159" s="169"/>
      <c r="Y159" s="169"/>
      <c r="Z159" s="169"/>
      <c r="AA159" s="169"/>
      <c r="AB159" s="293" t="s">
        <v>380</v>
      </c>
      <c r="AC159" s="169"/>
      <c r="AD159" s="170"/>
      <c r="AE159" s="280" t="s">
        <v>324</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1"/>
      <c r="B160" s="259"/>
      <c r="C160" s="258"/>
      <c r="D160" s="259"/>
      <c r="E160" s="258"/>
      <c r="F160" s="320"/>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4"/>
      <c r="AC160" s="137"/>
      <c r="AD160" s="172"/>
      <c r="AE160" s="281"/>
      <c r="AF160" s="241"/>
      <c r="AG160" s="241"/>
      <c r="AH160" s="241"/>
      <c r="AI160" s="241"/>
      <c r="AJ160" s="241"/>
      <c r="AK160" s="241"/>
      <c r="AL160" s="241"/>
      <c r="AM160" s="241"/>
      <c r="AN160" s="241"/>
      <c r="AO160" s="241"/>
      <c r="AP160" s="241"/>
      <c r="AQ160" s="241"/>
      <c r="AR160" s="241"/>
      <c r="AS160" s="241"/>
      <c r="AT160" s="241"/>
      <c r="AU160" s="241"/>
      <c r="AV160" s="241"/>
      <c r="AW160" s="241"/>
      <c r="AX160" s="282"/>
    </row>
    <row r="161" spans="1:50" ht="22.5" hidden="1" customHeight="1" x14ac:dyDescent="0.15">
      <c r="A161" s="1021"/>
      <c r="B161" s="259"/>
      <c r="C161" s="258"/>
      <c r="D161" s="259"/>
      <c r="E161" s="258"/>
      <c r="F161" s="320"/>
      <c r="G161" s="230"/>
      <c r="H161" s="161"/>
      <c r="I161" s="161"/>
      <c r="J161" s="161"/>
      <c r="K161" s="161"/>
      <c r="L161" s="161"/>
      <c r="M161" s="161"/>
      <c r="N161" s="161"/>
      <c r="O161" s="161"/>
      <c r="P161" s="231"/>
      <c r="Q161" s="160"/>
      <c r="R161" s="161"/>
      <c r="S161" s="161"/>
      <c r="T161" s="161"/>
      <c r="U161" s="161"/>
      <c r="V161" s="161"/>
      <c r="W161" s="161"/>
      <c r="X161" s="161"/>
      <c r="Y161" s="161"/>
      <c r="Z161" s="161"/>
      <c r="AA161" s="967"/>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21"/>
      <c r="B162" s="259"/>
      <c r="C162" s="258"/>
      <c r="D162" s="259"/>
      <c r="E162" s="258"/>
      <c r="F162" s="320"/>
      <c r="G162" s="232"/>
      <c r="H162" s="233"/>
      <c r="I162" s="233"/>
      <c r="J162" s="233"/>
      <c r="K162" s="233"/>
      <c r="L162" s="233"/>
      <c r="M162" s="233"/>
      <c r="N162" s="233"/>
      <c r="O162" s="233"/>
      <c r="P162" s="234"/>
      <c r="Q162" s="435"/>
      <c r="R162" s="233"/>
      <c r="S162" s="233"/>
      <c r="T162" s="233"/>
      <c r="U162" s="233"/>
      <c r="V162" s="233"/>
      <c r="W162" s="233"/>
      <c r="X162" s="233"/>
      <c r="Y162" s="233"/>
      <c r="Z162" s="233"/>
      <c r="AA162" s="968"/>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21"/>
      <c r="B163" s="259"/>
      <c r="C163" s="258"/>
      <c r="D163" s="259"/>
      <c r="E163" s="258"/>
      <c r="F163" s="320"/>
      <c r="G163" s="232"/>
      <c r="H163" s="233"/>
      <c r="I163" s="233"/>
      <c r="J163" s="233"/>
      <c r="K163" s="233"/>
      <c r="L163" s="233"/>
      <c r="M163" s="233"/>
      <c r="N163" s="233"/>
      <c r="O163" s="233"/>
      <c r="P163" s="234"/>
      <c r="Q163" s="435"/>
      <c r="R163" s="233"/>
      <c r="S163" s="233"/>
      <c r="T163" s="233"/>
      <c r="U163" s="233"/>
      <c r="V163" s="233"/>
      <c r="W163" s="233"/>
      <c r="X163" s="233"/>
      <c r="Y163" s="233"/>
      <c r="Z163" s="233"/>
      <c r="AA163" s="968"/>
      <c r="AB163" s="264"/>
      <c r="AC163" s="265"/>
      <c r="AD163" s="265"/>
      <c r="AE163" s="283" t="s">
        <v>325</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21"/>
      <c r="B164" s="259"/>
      <c r="C164" s="258"/>
      <c r="D164" s="259"/>
      <c r="E164" s="258"/>
      <c r="F164" s="320"/>
      <c r="G164" s="232"/>
      <c r="H164" s="233"/>
      <c r="I164" s="233"/>
      <c r="J164" s="233"/>
      <c r="K164" s="233"/>
      <c r="L164" s="233"/>
      <c r="M164" s="233"/>
      <c r="N164" s="233"/>
      <c r="O164" s="233"/>
      <c r="P164" s="234"/>
      <c r="Q164" s="435"/>
      <c r="R164" s="233"/>
      <c r="S164" s="233"/>
      <c r="T164" s="233"/>
      <c r="U164" s="233"/>
      <c r="V164" s="233"/>
      <c r="W164" s="233"/>
      <c r="X164" s="233"/>
      <c r="Y164" s="233"/>
      <c r="Z164" s="233"/>
      <c r="AA164" s="968"/>
      <c r="AB164" s="264"/>
      <c r="AC164" s="265"/>
      <c r="AD164" s="26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1"/>
      <c r="B165" s="259"/>
      <c r="C165" s="258"/>
      <c r="D165" s="259"/>
      <c r="E165" s="258"/>
      <c r="F165" s="320"/>
      <c r="G165" s="235"/>
      <c r="H165" s="164"/>
      <c r="I165" s="164"/>
      <c r="J165" s="164"/>
      <c r="K165" s="164"/>
      <c r="L165" s="164"/>
      <c r="M165" s="164"/>
      <c r="N165" s="164"/>
      <c r="O165" s="164"/>
      <c r="P165" s="236"/>
      <c r="Q165" s="163"/>
      <c r="R165" s="164"/>
      <c r="S165" s="164"/>
      <c r="T165" s="164"/>
      <c r="U165" s="164"/>
      <c r="V165" s="164"/>
      <c r="W165" s="164"/>
      <c r="X165" s="164"/>
      <c r="Y165" s="164"/>
      <c r="Z165" s="164"/>
      <c r="AA165" s="969"/>
      <c r="AB165" s="266"/>
      <c r="AC165" s="267"/>
      <c r="AD165" s="26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1"/>
      <c r="B166" s="259"/>
      <c r="C166" s="258"/>
      <c r="D166" s="259"/>
      <c r="E166" s="258"/>
      <c r="F166" s="320"/>
      <c r="G166" s="279" t="s">
        <v>323</v>
      </c>
      <c r="H166" s="169"/>
      <c r="I166" s="169"/>
      <c r="J166" s="169"/>
      <c r="K166" s="169"/>
      <c r="L166" s="169"/>
      <c r="M166" s="169"/>
      <c r="N166" s="169"/>
      <c r="O166" s="169"/>
      <c r="P166" s="170"/>
      <c r="Q166" s="176" t="s">
        <v>379</v>
      </c>
      <c r="R166" s="169"/>
      <c r="S166" s="169"/>
      <c r="T166" s="169"/>
      <c r="U166" s="169"/>
      <c r="V166" s="169"/>
      <c r="W166" s="169"/>
      <c r="X166" s="169"/>
      <c r="Y166" s="169"/>
      <c r="Z166" s="169"/>
      <c r="AA166" s="169"/>
      <c r="AB166" s="293" t="s">
        <v>380</v>
      </c>
      <c r="AC166" s="169"/>
      <c r="AD166" s="170"/>
      <c r="AE166" s="280" t="s">
        <v>324</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1"/>
      <c r="B167" s="259"/>
      <c r="C167" s="258"/>
      <c r="D167" s="259"/>
      <c r="E167" s="258"/>
      <c r="F167" s="320"/>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4"/>
      <c r="AC167" s="137"/>
      <c r="AD167" s="172"/>
      <c r="AE167" s="281"/>
      <c r="AF167" s="241"/>
      <c r="AG167" s="241"/>
      <c r="AH167" s="241"/>
      <c r="AI167" s="241"/>
      <c r="AJ167" s="241"/>
      <c r="AK167" s="241"/>
      <c r="AL167" s="241"/>
      <c r="AM167" s="241"/>
      <c r="AN167" s="241"/>
      <c r="AO167" s="241"/>
      <c r="AP167" s="241"/>
      <c r="AQ167" s="241"/>
      <c r="AR167" s="241"/>
      <c r="AS167" s="241"/>
      <c r="AT167" s="241"/>
      <c r="AU167" s="241"/>
      <c r="AV167" s="241"/>
      <c r="AW167" s="241"/>
      <c r="AX167" s="282"/>
    </row>
    <row r="168" spans="1:50" ht="22.5" hidden="1" customHeight="1" x14ac:dyDescent="0.15">
      <c r="A168" s="1021"/>
      <c r="B168" s="259"/>
      <c r="C168" s="258"/>
      <c r="D168" s="259"/>
      <c r="E168" s="258"/>
      <c r="F168" s="320"/>
      <c r="G168" s="230"/>
      <c r="H168" s="161"/>
      <c r="I168" s="161"/>
      <c r="J168" s="161"/>
      <c r="K168" s="161"/>
      <c r="L168" s="161"/>
      <c r="M168" s="161"/>
      <c r="N168" s="161"/>
      <c r="O168" s="161"/>
      <c r="P168" s="231"/>
      <c r="Q168" s="160"/>
      <c r="R168" s="161"/>
      <c r="S168" s="161"/>
      <c r="T168" s="161"/>
      <c r="U168" s="161"/>
      <c r="V168" s="161"/>
      <c r="W168" s="161"/>
      <c r="X168" s="161"/>
      <c r="Y168" s="161"/>
      <c r="Z168" s="161"/>
      <c r="AA168" s="967"/>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21"/>
      <c r="B169" s="259"/>
      <c r="C169" s="258"/>
      <c r="D169" s="259"/>
      <c r="E169" s="258"/>
      <c r="F169" s="320"/>
      <c r="G169" s="232"/>
      <c r="H169" s="233"/>
      <c r="I169" s="233"/>
      <c r="J169" s="233"/>
      <c r="K169" s="233"/>
      <c r="L169" s="233"/>
      <c r="M169" s="233"/>
      <c r="N169" s="233"/>
      <c r="O169" s="233"/>
      <c r="P169" s="234"/>
      <c r="Q169" s="435"/>
      <c r="R169" s="233"/>
      <c r="S169" s="233"/>
      <c r="T169" s="233"/>
      <c r="U169" s="233"/>
      <c r="V169" s="233"/>
      <c r="W169" s="233"/>
      <c r="X169" s="233"/>
      <c r="Y169" s="233"/>
      <c r="Z169" s="233"/>
      <c r="AA169" s="968"/>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21"/>
      <c r="B170" s="259"/>
      <c r="C170" s="258"/>
      <c r="D170" s="259"/>
      <c r="E170" s="258"/>
      <c r="F170" s="320"/>
      <c r="G170" s="232"/>
      <c r="H170" s="233"/>
      <c r="I170" s="233"/>
      <c r="J170" s="233"/>
      <c r="K170" s="233"/>
      <c r="L170" s="233"/>
      <c r="M170" s="233"/>
      <c r="N170" s="233"/>
      <c r="O170" s="233"/>
      <c r="P170" s="234"/>
      <c r="Q170" s="435"/>
      <c r="R170" s="233"/>
      <c r="S170" s="233"/>
      <c r="T170" s="233"/>
      <c r="U170" s="233"/>
      <c r="V170" s="233"/>
      <c r="W170" s="233"/>
      <c r="X170" s="233"/>
      <c r="Y170" s="233"/>
      <c r="Z170" s="233"/>
      <c r="AA170" s="968"/>
      <c r="AB170" s="264"/>
      <c r="AC170" s="265"/>
      <c r="AD170" s="265"/>
      <c r="AE170" s="283" t="s">
        <v>325</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21"/>
      <c r="B171" s="259"/>
      <c r="C171" s="258"/>
      <c r="D171" s="259"/>
      <c r="E171" s="258"/>
      <c r="F171" s="320"/>
      <c r="G171" s="232"/>
      <c r="H171" s="233"/>
      <c r="I171" s="233"/>
      <c r="J171" s="233"/>
      <c r="K171" s="233"/>
      <c r="L171" s="233"/>
      <c r="M171" s="233"/>
      <c r="N171" s="233"/>
      <c r="O171" s="233"/>
      <c r="P171" s="234"/>
      <c r="Q171" s="435"/>
      <c r="R171" s="233"/>
      <c r="S171" s="233"/>
      <c r="T171" s="233"/>
      <c r="U171" s="233"/>
      <c r="V171" s="233"/>
      <c r="W171" s="233"/>
      <c r="X171" s="233"/>
      <c r="Y171" s="233"/>
      <c r="Z171" s="233"/>
      <c r="AA171" s="968"/>
      <c r="AB171" s="264"/>
      <c r="AC171" s="265"/>
      <c r="AD171" s="26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1"/>
      <c r="B172" s="259"/>
      <c r="C172" s="258"/>
      <c r="D172" s="259"/>
      <c r="E172" s="258"/>
      <c r="F172" s="320"/>
      <c r="G172" s="235"/>
      <c r="H172" s="164"/>
      <c r="I172" s="164"/>
      <c r="J172" s="164"/>
      <c r="K172" s="164"/>
      <c r="L172" s="164"/>
      <c r="M172" s="164"/>
      <c r="N172" s="164"/>
      <c r="O172" s="164"/>
      <c r="P172" s="236"/>
      <c r="Q172" s="163"/>
      <c r="R172" s="164"/>
      <c r="S172" s="164"/>
      <c r="T172" s="164"/>
      <c r="U172" s="164"/>
      <c r="V172" s="164"/>
      <c r="W172" s="164"/>
      <c r="X172" s="164"/>
      <c r="Y172" s="164"/>
      <c r="Z172" s="164"/>
      <c r="AA172" s="969"/>
      <c r="AB172" s="266"/>
      <c r="AC172" s="267"/>
      <c r="AD172" s="26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1"/>
      <c r="B173" s="259"/>
      <c r="C173" s="258"/>
      <c r="D173" s="259"/>
      <c r="E173" s="258"/>
      <c r="F173" s="320"/>
      <c r="G173" s="279" t="s">
        <v>323</v>
      </c>
      <c r="H173" s="169"/>
      <c r="I173" s="169"/>
      <c r="J173" s="169"/>
      <c r="K173" s="169"/>
      <c r="L173" s="169"/>
      <c r="M173" s="169"/>
      <c r="N173" s="169"/>
      <c r="O173" s="169"/>
      <c r="P173" s="170"/>
      <c r="Q173" s="176" t="s">
        <v>379</v>
      </c>
      <c r="R173" s="169"/>
      <c r="S173" s="169"/>
      <c r="T173" s="169"/>
      <c r="U173" s="169"/>
      <c r="V173" s="169"/>
      <c r="W173" s="169"/>
      <c r="X173" s="169"/>
      <c r="Y173" s="169"/>
      <c r="Z173" s="169"/>
      <c r="AA173" s="169"/>
      <c r="AB173" s="293" t="s">
        <v>380</v>
      </c>
      <c r="AC173" s="169"/>
      <c r="AD173" s="170"/>
      <c r="AE173" s="280" t="s">
        <v>324</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1"/>
      <c r="B174" s="259"/>
      <c r="C174" s="258"/>
      <c r="D174" s="259"/>
      <c r="E174" s="258"/>
      <c r="F174" s="320"/>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4"/>
      <c r="AC174" s="137"/>
      <c r="AD174" s="172"/>
      <c r="AE174" s="281"/>
      <c r="AF174" s="241"/>
      <c r="AG174" s="241"/>
      <c r="AH174" s="241"/>
      <c r="AI174" s="241"/>
      <c r="AJ174" s="241"/>
      <c r="AK174" s="241"/>
      <c r="AL174" s="241"/>
      <c r="AM174" s="241"/>
      <c r="AN174" s="241"/>
      <c r="AO174" s="241"/>
      <c r="AP174" s="241"/>
      <c r="AQ174" s="241"/>
      <c r="AR174" s="241"/>
      <c r="AS174" s="241"/>
      <c r="AT174" s="241"/>
      <c r="AU174" s="241"/>
      <c r="AV174" s="241"/>
      <c r="AW174" s="241"/>
      <c r="AX174" s="282"/>
    </row>
    <row r="175" spans="1:50" ht="22.5" hidden="1" customHeight="1" x14ac:dyDescent="0.15">
      <c r="A175" s="1021"/>
      <c r="B175" s="259"/>
      <c r="C175" s="258"/>
      <c r="D175" s="259"/>
      <c r="E175" s="258"/>
      <c r="F175" s="320"/>
      <c r="G175" s="230"/>
      <c r="H175" s="161"/>
      <c r="I175" s="161"/>
      <c r="J175" s="161"/>
      <c r="K175" s="161"/>
      <c r="L175" s="161"/>
      <c r="M175" s="161"/>
      <c r="N175" s="161"/>
      <c r="O175" s="161"/>
      <c r="P175" s="231"/>
      <c r="Q175" s="160"/>
      <c r="R175" s="161"/>
      <c r="S175" s="161"/>
      <c r="T175" s="161"/>
      <c r="U175" s="161"/>
      <c r="V175" s="161"/>
      <c r="W175" s="161"/>
      <c r="X175" s="161"/>
      <c r="Y175" s="161"/>
      <c r="Z175" s="161"/>
      <c r="AA175" s="967"/>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21"/>
      <c r="B176" s="259"/>
      <c r="C176" s="258"/>
      <c r="D176" s="259"/>
      <c r="E176" s="258"/>
      <c r="F176" s="320"/>
      <c r="G176" s="232"/>
      <c r="H176" s="233"/>
      <c r="I176" s="233"/>
      <c r="J176" s="233"/>
      <c r="K176" s="233"/>
      <c r="L176" s="233"/>
      <c r="M176" s="233"/>
      <c r="N176" s="233"/>
      <c r="O176" s="233"/>
      <c r="P176" s="234"/>
      <c r="Q176" s="435"/>
      <c r="R176" s="233"/>
      <c r="S176" s="233"/>
      <c r="T176" s="233"/>
      <c r="U176" s="233"/>
      <c r="V176" s="233"/>
      <c r="W176" s="233"/>
      <c r="X176" s="233"/>
      <c r="Y176" s="233"/>
      <c r="Z176" s="233"/>
      <c r="AA176" s="968"/>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21"/>
      <c r="B177" s="259"/>
      <c r="C177" s="258"/>
      <c r="D177" s="259"/>
      <c r="E177" s="258"/>
      <c r="F177" s="320"/>
      <c r="G177" s="232"/>
      <c r="H177" s="233"/>
      <c r="I177" s="233"/>
      <c r="J177" s="233"/>
      <c r="K177" s="233"/>
      <c r="L177" s="233"/>
      <c r="M177" s="233"/>
      <c r="N177" s="233"/>
      <c r="O177" s="233"/>
      <c r="P177" s="234"/>
      <c r="Q177" s="435"/>
      <c r="R177" s="233"/>
      <c r="S177" s="233"/>
      <c r="T177" s="233"/>
      <c r="U177" s="233"/>
      <c r="V177" s="233"/>
      <c r="W177" s="233"/>
      <c r="X177" s="233"/>
      <c r="Y177" s="233"/>
      <c r="Z177" s="233"/>
      <c r="AA177" s="968"/>
      <c r="AB177" s="264"/>
      <c r="AC177" s="265"/>
      <c r="AD177" s="265"/>
      <c r="AE177" s="283" t="s">
        <v>325</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21"/>
      <c r="B178" s="259"/>
      <c r="C178" s="258"/>
      <c r="D178" s="259"/>
      <c r="E178" s="258"/>
      <c r="F178" s="320"/>
      <c r="G178" s="232"/>
      <c r="H178" s="233"/>
      <c r="I178" s="233"/>
      <c r="J178" s="233"/>
      <c r="K178" s="233"/>
      <c r="L178" s="233"/>
      <c r="M178" s="233"/>
      <c r="N178" s="233"/>
      <c r="O178" s="233"/>
      <c r="P178" s="234"/>
      <c r="Q178" s="435"/>
      <c r="R178" s="233"/>
      <c r="S178" s="233"/>
      <c r="T178" s="233"/>
      <c r="U178" s="233"/>
      <c r="V178" s="233"/>
      <c r="W178" s="233"/>
      <c r="X178" s="233"/>
      <c r="Y178" s="233"/>
      <c r="Z178" s="233"/>
      <c r="AA178" s="968"/>
      <c r="AB178" s="264"/>
      <c r="AC178" s="265"/>
      <c r="AD178" s="26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1"/>
      <c r="B179" s="259"/>
      <c r="C179" s="258"/>
      <c r="D179" s="259"/>
      <c r="E179" s="258"/>
      <c r="F179" s="320"/>
      <c r="G179" s="235"/>
      <c r="H179" s="164"/>
      <c r="I179" s="164"/>
      <c r="J179" s="164"/>
      <c r="K179" s="164"/>
      <c r="L179" s="164"/>
      <c r="M179" s="164"/>
      <c r="N179" s="164"/>
      <c r="O179" s="164"/>
      <c r="P179" s="236"/>
      <c r="Q179" s="163"/>
      <c r="R179" s="164"/>
      <c r="S179" s="164"/>
      <c r="T179" s="164"/>
      <c r="U179" s="164"/>
      <c r="V179" s="164"/>
      <c r="W179" s="164"/>
      <c r="X179" s="164"/>
      <c r="Y179" s="164"/>
      <c r="Z179" s="164"/>
      <c r="AA179" s="969"/>
      <c r="AB179" s="266"/>
      <c r="AC179" s="267"/>
      <c r="AD179" s="26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1"/>
      <c r="B180" s="259"/>
      <c r="C180" s="258"/>
      <c r="D180" s="259"/>
      <c r="E180" s="258"/>
      <c r="F180" s="320"/>
      <c r="G180" s="279" t="s">
        <v>323</v>
      </c>
      <c r="H180" s="169"/>
      <c r="I180" s="169"/>
      <c r="J180" s="169"/>
      <c r="K180" s="169"/>
      <c r="L180" s="169"/>
      <c r="M180" s="169"/>
      <c r="N180" s="169"/>
      <c r="O180" s="169"/>
      <c r="P180" s="170"/>
      <c r="Q180" s="176" t="s">
        <v>379</v>
      </c>
      <c r="R180" s="169"/>
      <c r="S180" s="169"/>
      <c r="T180" s="169"/>
      <c r="U180" s="169"/>
      <c r="V180" s="169"/>
      <c r="W180" s="169"/>
      <c r="X180" s="169"/>
      <c r="Y180" s="169"/>
      <c r="Z180" s="169"/>
      <c r="AA180" s="169"/>
      <c r="AB180" s="293" t="s">
        <v>380</v>
      </c>
      <c r="AC180" s="169"/>
      <c r="AD180" s="170"/>
      <c r="AE180" s="280" t="s">
        <v>324</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1"/>
      <c r="B181" s="259"/>
      <c r="C181" s="258"/>
      <c r="D181" s="259"/>
      <c r="E181" s="258"/>
      <c r="F181" s="320"/>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4"/>
      <c r="AC181" s="137"/>
      <c r="AD181" s="172"/>
      <c r="AE181" s="281"/>
      <c r="AF181" s="241"/>
      <c r="AG181" s="241"/>
      <c r="AH181" s="241"/>
      <c r="AI181" s="241"/>
      <c r="AJ181" s="241"/>
      <c r="AK181" s="241"/>
      <c r="AL181" s="241"/>
      <c r="AM181" s="241"/>
      <c r="AN181" s="241"/>
      <c r="AO181" s="241"/>
      <c r="AP181" s="241"/>
      <c r="AQ181" s="241"/>
      <c r="AR181" s="241"/>
      <c r="AS181" s="241"/>
      <c r="AT181" s="241"/>
      <c r="AU181" s="241"/>
      <c r="AV181" s="241"/>
      <c r="AW181" s="241"/>
      <c r="AX181" s="282"/>
    </row>
    <row r="182" spans="1:50" ht="22.5" hidden="1" customHeight="1" x14ac:dyDescent="0.15">
      <c r="A182" s="1021"/>
      <c r="B182" s="259"/>
      <c r="C182" s="258"/>
      <c r="D182" s="259"/>
      <c r="E182" s="258"/>
      <c r="F182" s="320"/>
      <c r="G182" s="230"/>
      <c r="H182" s="161"/>
      <c r="I182" s="161"/>
      <c r="J182" s="161"/>
      <c r="K182" s="161"/>
      <c r="L182" s="161"/>
      <c r="M182" s="161"/>
      <c r="N182" s="161"/>
      <c r="O182" s="161"/>
      <c r="P182" s="231"/>
      <c r="Q182" s="160"/>
      <c r="R182" s="161"/>
      <c r="S182" s="161"/>
      <c r="T182" s="161"/>
      <c r="U182" s="161"/>
      <c r="V182" s="161"/>
      <c r="W182" s="161"/>
      <c r="X182" s="161"/>
      <c r="Y182" s="161"/>
      <c r="Z182" s="161"/>
      <c r="AA182" s="967"/>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21"/>
      <c r="B183" s="259"/>
      <c r="C183" s="258"/>
      <c r="D183" s="259"/>
      <c r="E183" s="258"/>
      <c r="F183" s="320"/>
      <c r="G183" s="232"/>
      <c r="H183" s="233"/>
      <c r="I183" s="233"/>
      <c r="J183" s="233"/>
      <c r="K183" s="233"/>
      <c r="L183" s="233"/>
      <c r="M183" s="233"/>
      <c r="N183" s="233"/>
      <c r="O183" s="233"/>
      <c r="P183" s="234"/>
      <c r="Q183" s="435"/>
      <c r="R183" s="233"/>
      <c r="S183" s="233"/>
      <c r="T183" s="233"/>
      <c r="U183" s="233"/>
      <c r="V183" s="233"/>
      <c r="W183" s="233"/>
      <c r="X183" s="233"/>
      <c r="Y183" s="233"/>
      <c r="Z183" s="233"/>
      <c r="AA183" s="968"/>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21"/>
      <c r="B184" s="259"/>
      <c r="C184" s="258"/>
      <c r="D184" s="259"/>
      <c r="E184" s="258"/>
      <c r="F184" s="320"/>
      <c r="G184" s="232"/>
      <c r="H184" s="233"/>
      <c r="I184" s="233"/>
      <c r="J184" s="233"/>
      <c r="K184" s="233"/>
      <c r="L184" s="233"/>
      <c r="M184" s="233"/>
      <c r="N184" s="233"/>
      <c r="O184" s="233"/>
      <c r="P184" s="234"/>
      <c r="Q184" s="435"/>
      <c r="R184" s="233"/>
      <c r="S184" s="233"/>
      <c r="T184" s="233"/>
      <c r="U184" s="233"/>
      <c r="V184" s="233"/>
      <c r="W184" s="233"/>
      <c r="X184" s="233"/>
      <c r="Y184" s="233"/>
      <c r="Z184" s="233"/>
      <c r="AA184" s="968"/>
      <c r="AB184" s="264"/>
      <c r="AC184" s="265"/>
      <c r="AD184" s="265"/>
      <c r="AE184" s="270" t="s">
        <v>325</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21"/>
      <c r="B185" s="259"/>
      <c r="C185" s="258"/>
      <c r="D185" s="259"/>
      <c r="E185" s="258"/>
      <c r="F185" s="320"/>
      <c r="G185" s="232"/>
      <c r="H185" s="233"/>
      <c r="I185" s="233"/>
      <c r="J185" s="233"/>
      <c r="K185" s="233"/>
      <c r="L185" s="233"/>
      <c r="M185" s="233"/>
      <c r="N185" s="233"/>
      <c r="O185" s="233"/>
      <c r="P185" s="234"/>
      <c r="Q185" s="435"/>
      <c r="R185" s="233"/>
      <c r="S185" s="233"/>
      <c r="T185" s="233"/>
      <c r="U185" s="233"/>
      <c r="V185" s="233"/>
      <c r="W185" s="233"/>
      <c r="X185" s="233"/>
      <c r="Y185" s="233"/>
      <c r="Z185" s="233"/>
      <c r="AA185" s="968"/>
      <c r="AB185" s="264"/>
      <c r="AC185" s="265"/>
      <c r="AD185" s="26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1"/>
      <c r="B186" s="259"/>
      <c r="C186" s="258"/>
      <c r="D186" s="259"/>
      <c r="E186" s="321"/>
      <c r="F186" s="322"/>
      <c r="G186" s="235"/>
      <c r="H186" s="164"/>
      <c r="I186" s="164"/>
      <c r="J186" s="164"/>
      <c r="K186" s="164"/>
      <c r="L186" s="164"/>
      <c r="M186" s="164"/>
      <c r="N186" s="164"/>
      <c r="O186" s="164"/>
      <c r="P186" s="236"/>
      <c r="Q186" s="163"/>
      <c r="R186" s="164"/>
      <c r="S186" s="164"/>
      <c r="T186" s="164"/>
      <c r="U186" s="164"/>
      <c r="V186" s="164"/>
      <c r="W186" s="164"/>
      <c r="X186" s="164"/>
      <c r="Y186" s="164"/>
      <c r="Z186" s="164"/>
      <c r="AA186" s="969"/>
      <c r="AB186" s="266"/>
      <c r="AC186" s="267"/>
      <c r="AD186" s="26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1"/>
      <c r="B187" s="259"/>
      <c r="C187" s="258"/>
      <c r="D187" s="259"/>
      <c r="E187" s="157" t="s">
        <v>342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1"/>
      <c r="B188" s="259"/>
      <c r="C188" s="258"/>
      <c r="D188" s="259"/>
      <c r="E188" s="160" t="s">
        <v>505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1"/>
      <c r="B189" s="259"/>
      <c r="C189" s="258"/>
      <c r="D189" s="259"/>
      <c r="E189" s="43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6"/>
    </row>
    <row r="190" spans="1:50" ht="45" hidden="1" customHeight="1" x14ac:dyDescent="0.15">
      <c r="A190" s="1021"/>
      <c r="B190" s="259"/>
      <c r="C190" s="258"/>
      <c r="D190" s="259"/>
      <c r="E190" s="314" t="s">
        <v>339</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21"/>
      <c r="B191" s="259"/>
      <c r="C191" s="258"/>
      <c r="D191" s="259"/>
      <c r="E191" s="245" t="s">
        <v>338</v>
      </c>
      <c r="F191" s="246"/>
      <c r="G191" s="235"/>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21"/>
      <c r="B192" s="259"/>
      <c r="C192" s="258"/>
      <c r="D192" s="259"/>
      <c r="E192" s="256" t="s">
        <v>311</v>
      </c>
      <c r="F192" s="319"/>
      <c r="G192" s="288" t="s">
        <v>320</v>
      </c>
      <c r="H192" s="275"/>
      <c r="I192" s="275"/>
      <c r="J192" s="275"/>
      <c r="K192" s="275"/>
      <c r="L192" s="275"/>
      <c r="M192" s="275"/>
      <c r="N192" s="275"/>
      <c r="O192" s="275"/>
      <c r="P192" s="275"/>
      <c r="Q192" s="275"/>
      <c r="R192" s="275"/>
      <c r="S192" s="275"/>
      <c r="T192" s="275"/>
      <c r="U192" s="275"/>
      <c r="V192" s="275"/>
      <c r="W192" s="275"/>
      <c r="X192" s="276"/>
      <c r="Y192" s="289"/>
      <c r="Z192" s="290"/>
      <c r="AA192" s="291"/>
      <c r="AB192" s="274" t="s">
        <v>11</v>
      </c>
      <c r="AC192" s="275"/>
      <c r="AD192" s="276"/>
      <c r="AE192" s="272" t="s">
        <v>452</v>
      </c>
      <c r="AF192" s="272"/>
      <c r="AG192" s="272"/>
      <c r="AH192" s="272"/>
      <c r="AI192" s="272" t="s">
        <v>449</v>
      </c>
      <c r="AJ192" s="272"/>
      <c r="AK192" s="272"/>
      <c r="AL192" s="272"/>
      <c r="AM192" s="272" t="s">
        <v>444</v>
      </c>
      <c r="AN192" s="272"/>
      <c r="AO192" s="272"/>
      <c r="AP192" s="274"/>
      <c r="AQ192" s="274" t="s">
        <v>306</v>
      </c>
      <c r="AR192" s="275"/>
      <c r="AS192" s="275"/>
      <c r="AT192" s="276"/>
      <c r="AU192" s="285" t="s">
        <v>322</v>
      </c>
      <c r="AV192" s="285"/>
      <c r="AW192" s="285"/>
      <c r="AX192" s="286"/>
    </row>
    <row r="193" spans="1:50" ht="18.75" hidden="1" customHeight="1" x14ac:dyDescent="0.15">
      <c r="A193" s="1021"/>
      <c r="B193" s="259"/>
      <c r="C193" s="258"/>
      <c r="D193" s="259"/>
      <c r="E193" s="258"/>
      <c r="F193" s="320"/>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7"/>
      <c r="AR193" s="278"/>
      <c r="AS193" s="137" t="s">
        <v>307</v>
      </c>
      <c r="AT193" s="172"/>
      <c r="AU193" s="136"/>
      <c r="AV193" s="136"/>
      <c r="AW193" s="137" t="s">
        <v>296</v>
      </c>
      <c r="AX193" s="138"/>
    </row>
    <row r="194" spans="1:50" ht="39.75" hidden="1" customHeight="1" x14ac:dyDescent="0.15">
      <c r="A194" s="1021"/>
      <c r="B194" s="259"/>
      <c r="C194" s="258"/>
      <c r="D194" s="259"/>
      <c r="E194" s="258"/>
      <c r="F194" s="320"/>
      <c r="G194" s="230"/>
      <c r="H194" s="161"/>
      <c r="I194" s="161"/>
      <c r="J194" s="161"/>
      <c r="K194" s="161"/>
      <c r="L194" s="161"/>
      <c r="M194" s="161"/>
      <c r="N194" s="161"/>
      <c r="O194" s="161"/>
      <c r="P194" s="161"/>
      <c r="Q194" s="161"/>
      <c r="R194" s="161"/>
      <c r="S194" s="161"/>
      <c r="T194" s="161"/>
      <c r="U194" s="161"/>
      <c r="V194" s="161"/>
      <c r="W194" s="161"/>
      <c r="X194" s="231"/>
      <c r="Y194" s="130" t="s">
        <v>321</v>
      </c>
      <c r="Z194" s="131"/>
      <c r="AA194" s="132"/>
      <c r="AB194" s="287"/>
      <c r="AC194" s="221"/>
      <c r="AD194" s="221"/>
      <c r="AE194" s="273"/>
      <c r="AF194" s="112"/>
      <c r="AG194" s="112"/>
      <c r="AH194" s="112"/>
      <c r="AI194" s="273"/>
      <c r="AJ194" s="112"/>
      <c r="AK194" s="112"/>
      <c r="AL194" s="112"/>
      <c r="AM194" s="273"/>
      <c r="AN194" s="112"/>
      <c r="AO194" s="112"/>
      <c r="AP194" s="112"/>
      <c r="AQ194" s="273"/>
      <c r="AR194" s="112"/>
      <c r="AS194" s="112"/>
      <c r="AT194" s="112"/>
      <c r="AU194" s="273"/>
      <c r="AV194" s="112"/>
      <c r="AW194" s="112"/>
      <c r="AX194" s="222"/>
    </row>
    <row r="195" spans="1:50" ht="39.75" hidden="1" customHeight="1" x14ac:dyDescent="0.15">
      <c r="A195" s="1021"/>
      <c r="B195" s="259"/>
      <c r="C195" s="258"/>
      <c r="D195" s="259"/>
      <c r="E195" s="258"/>
      <c r="F195" s="320"/>
      <c r="G195" s="235"/>
      <c r="H195" s="164"/>
      <c r="I195" s="164"/>
      <c r="J195" s="164"/>
      <c r="K195" s="164"/>
      <c r="L195" s="164"/>
      <c r="M195" s="164"/>
      <c r="N195" s="164"/>
      <c r="O195" s="164"/>
      <c r="P195" s="164"/>
      <c r="Q195" s="164"/>
      <c r="R195" s="164"/>
      <c r="S195" s="164"/>
      <c r="T195" s="164"/>
      <c r="U195" s="164"/>
      <c r="V195" s="164"/>
      <c r="W195" s="164"/>
      <c r="X195" s="236"/>
      <c r="Y195" s="226" t="s">
        <v>53</v>
      </c>
      <c r="Z195" s="124"/>
      <c r="AA195" s="125"/>
      <c r="AB195" s="292"/>
      <c r="AC195" s="133"/>
      <c r="AD195" s="133"/>
      <c r="AE195" s="273"/>
      <c r="AF195" s="112"/>
      <c r="AG195" s="112"/>
      <c r="AH195" s="112"/>
      <c r="AI195" s="273"/>
      <c r="AJ195" s="112"/>
      <c r="AK195" s="112"/>
      <c r="AL195" s="112"/>
      <c r="AM195" s="273"/>
      <c r="AN195" s="112"/>
      <c r="AO195" s="112"/>
      <c r="AP195" s="112"/>
      <c r="AQ195" s="273"/>
      <c r="AR195" s="112"/>
      <c r="AS195" s="112"/>
      <c r="AT195" s="112"/>
      <c r="AU195" s="273"/>
      <c r="AV195" s="112"/>
      <c r="AW195" s="112"/>
      <c r="AX195" s="222"/>
    </row>
    <row r="196" spans="1:50" ht="18.75" hidden="1" customHeight="1" x14ac:dyDescent="0.15">
      <c r="A196" s="1021"/>
      <c r="B196" s="259"/>
      <c r="C196" s="258"/>
      <c r="D196" s="259"/>
      <c r="E196" s="258"/>
      <c r="F196" s="320"/>
      <c r="G196" s="288" t="s">
        <v>320</v>
      </c>
      <c r="H196" s="275"/>
      <c r="I196" s="275"/>
      <c r="J196" s="275"/>
      <c r="K196" s="275"/>
      <c r="L196" s="275"/>
      <c r="M196" s="275"/>
      <c r="N196" s="275"/>
      <c r="O196" s="275"/>
      <c r="P196" s="275"/>
      <c r="Q196" s="275"/>
      <c r="R196" s="275"/>
      <c r="S196" s="275"/>
      <c r="T196" s="275"/>
      <c r="U196" s="275"/>
      <c r="V196" s="275"/>
      <c r="W196" s="275"/>
      <c r="X196" s="276"/>
      <c r="Y196" s="289"/>
      <c r="Z196" s="290"/>
      <c r="AA196" s="291"/>
      <c r="AB196" s="274" t="s">
        <v>11</v>
      </c>
      <c r="AC196" s="275"/>
      <c r="AD196" s="276"/>
      <c r="AE196" s="272" t="s">
        <v>453</v>
      </c>
      <c r="AF196" s="272"/>
      <c r="AG196" s="272"/>
      <c r="AH196" s="272"/>
      <c r="AI196" s="272" t="s">
        <v>449</v>
      </c>
      <c r="AJ196" s="272"/>
      <c r="AK196" s="272"/>
      <c r="AL196" s="272"/>
      <c r="AM196" s="272" t="s">
        <v>444</v>
      </c>
      <c r="AN196" s="272"/>
      <c r="AO196" s="272"/>
      <c r="AP196" s="274"/>
      <c r="AQ196" s="274" t="s">
        <v>306</v>
      </c>
      <c r="AR196" s="275"/>
      <c r="AS196" s="275"/>
      <c r="AT196" s="276"/>
      <c r="AU196" s="285" t="s">
        <v>322</v>
      </c>
      <c r="AV196" s="285"/>
      <c r="AW196" s="285"/>
      <c r="AX196" s="286"/>
    </row>
    <row r="197" spans="1:50" ht="18.75" hidden="1" customHeight="1" x14ac:dyDescent="0.15">
      <c r="A197" s="1021"/>
      <c r="B197" s="259"/>
      <c r="C197" s="258"/>
      <c r="D197" s="259"/>
      <c r="E197" s="258"/>
      <c r="F197" s="320"/>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7"/>
      <c r="AR197" s="278"/>
      <c r="AS197" s="137" t="s">
        <v>307</v>
      </c>
      <c r="AT197" s="172"/>
      <c r="AU197" s="136"/>
      <c r="AV197" s="136"/>
      <c r="AW197" s="137" t="s">
        <v>296</v>
      </c>
      <c r="AX197" s="138"/>
    </row>
    <row r="198" spans="1:50" ht="39.75" hidden="1" customHeight="1" x14ac:dyDescent="0.15">
      <c r="A198" s="1021"/>
      <c r="B198" s="259"/>
      <c r="C198" s="258"/>
      <c r="D198" s="259"/>
      <c r="E198" s="258"/>
      <c r="F198" s="320"/>
      <c r="G198" s="230"/>
      <c r="H198" s="161"/>
      <c r="I198" s="161"/>
      <c r="J198" s="161"/>
      <c r="K198" s="161"/>
      <c r="L198" s="161"/>
      <c r="M198" s="161"/>
      <c r="N198" s="161"/>
      <c r="O198" s="161"/>
      <c r="P198" s="161"/>
      <c r="Q198" s="161"/>
      <c r="R198" s="161"/>
      <c r="S198" s="161"/>
      <c r="T198" s="161"/>
      <c r="U198" s="161"/>
      <c r="V198" s="161"/>
      <c r="W198" s="161"/>
      <c r="X198" s="231"/>
      <c r="Y198" s="130" t="s">
        <v>321</v>
      </c>
      <c r="Z198" s="131"/>
      <c r="AA198" s="132"/>
      <c r="AB198" s="287"/>
      <c r="AC198" s="221"/>
      <c r="AD198" s="221"/>
      <c r="AE198" s="273"/>
      <c r="AF198" s="112"/>
      <c r="AG198" s="112"/>
      <c r="AH198" s="112"/>
      <c r="AI198" s="273"/>
      <c r="AJ198" s="112"/>
      <c r="AK198" s="112"/>
      <c r="AL198" s="112"/>
      <c r="AM198" s="273"/>
      <c r="AN198" s="112"/>
      <c r="AO198" s="112"/>
      <c r="AP198" s="112"/>
      <c r="AQ198" s="273"/>
      <c r="AR198" s="112"/>
      <c r="AS198" s="112"/>
      <c r="AT198" s="112"/>
      <c r="AU198" s="273"/>
      <c r="AV198" s="112"/>
      <c r="AW198" s="112"/>
      <c r="AX198" s="222"/>
    </row>
    <row r="199" spans="1:50" ht="39.75" hidden="1" customHeight="1" x14ac:dyDescent="0.15">
      <c r="A199" s="1021"/>
      <c r="B199" s="259"/>
      <c r="C199" s="258"/>
      <c r="D199" s="259"/>
      <c r="E199" s="258"/>
      <c r="F199" s="320"/>
      <c r="G199" s="235"/>
      <c r="H199" s="164"/>
      <c r="I199" s="164"/>
      <c r="J199" s="164"/>
      <c r="K199" s="164"/>
      <c r="L199" s="164"/>
      <c r="M199" s="164"/>
      <c r="N199" s="164"/>
      <c r="O199" s="164"/>
      <c r="P199" s="164"/>
      <c r="Q199" s="164"/>
      <c r="R199" s="164"/>
      <c r="S199" s="164"/>
      <c r="T199" s="164"/>
      <c r="U199" s="164"/>
      <c r="V199" s="164"/>
      <c r="W199" s="164"/>
      <c r="X199" s="236"/>
      <c r="Y199" s="226" t="s">
        <v>53</v>
      </c>
      <c r="Z199" s="124"/>
      <c r="AA199" s="125"/>
      <c r="AB199" s="292"/>
      <c r="AC199" s="133"/>
      <c r="AD199" s="133"/>
      <c r="AE199" s="273"/>
      <c r="AF199" s="112"/>
      <c r="AG199" s="112"/>
      <c r="AH199" s="112"/>
      <c r="AI199" s="273"/>
      <c r="AJ199" s="112"/>
      <c r="AK199" s="112"/>
      <c r="AL199" s="112"/>
      <c r="AM199" s="273"/>
      <c r="AN199" s="112"/>
      <c r="AO199" s="112"/>
      <c r="AP199" s="112"/>
      <c r="AQ199" s="273"/>
      <c r="AR199" s="112"/>
      <c r="AS199" s="112"/>
      <c r="AT199" s="112"/>
      <c r="AU199" s="273"/>
      <c r="AV199" s="112"/>
      <c r="AW199" s="112"/>
      <c r="AX199" s="222"/>
    </row>
    <row r="200" spans="1:50" ht="18.75" hidden="1" customHeight="1" x14ac:dyDescent="0.15">
      <c r="A200" s="1021"/>
      <c r="B200" s="259"/>
      <c r="C200" s="258"/>
      <c r="D200" s="259"/>
      <c r="E200" s="258"/>
      <c r="F200" s="320"/>
      <c r="G200" s="288" t="s">
        <v>320</v>
      </c>
      <c r="H200" s="275"/>
      <c r="I200" s="275"/>
      <c r="J200" s="275"/>
      <c r="K200" s="275"/>
      <c r="L200" s="275"/>
      <c r="M200" s="275"/>
      <c r="N200" s="275"/>
      <c r="O200" s="275"/>
      <c r="P200" s="275"/>
      <c r="Q200" s="275"/>
      <c r="R200" s="275"/>
      <c r="S200" s="275"/>
      <c r="T200" s="275"/>
      <c r="U200" s="275"/>
      <c r="V200" s="275"/>
      <c r="W200" s="275"/>
      <c r="X200" s="276"/>
      <c r="Y200" s="289"/>
      <c r="Z200" s="290"/>
      <c r="AA200" s="291"/>
      <c r="AB200" s="274" t="s">
        <v>11</v>
      </c>
      <c r="AC200" s="275"/>
      <c r="AD200" s="276"/>
      <c r="AE200" s="272" t="s">
        <v>452</v>
      </c>
      <c r="AF200" s="272"/>
      <c r="AG200" s="272"/>
      <c r="AH200" s="272"/>
      <c r="AI200" s="272" t="s">
        <v>449</v>
      </c>
      <c r="AJ200" s="272"/>
      <c r="AK200" s="272"/>
      <c r="AL200" s="272"/>
      <c r="AM200" s="272" t="s">
        <v>444</v>
      </c>
      <c r="AN200" s="272"/>
      <c r="AO200" s="272"/>
      <c r="AP200" s="274"/>
      <c r="AQ200" s="274" t="s">
        <v>306</v>
      </c>
      <c r="AR200" s="275"/>
      <c r="AS200" s="275"/>
      <c r="AT200" s="276"/>
      <c r="AU200" s="285" t="s">
        <v>322</v>
      </c>
      <c r="AV200" s="285"/>
      <c r="AW200" s="285"/>
      <c r="AX200" s="286"/>
    </row>
    <row r="201" spans="1:50" ht="18.75" hidden="1" customHeight="1" x14ac:dyDescent="0.15">
      <c r="A201" s="1021"/>
      <c r="B201" s="259"/>
      <c r="C201" s="258"/>
      <c r="D201" s="259"/>
      <c r="E201" s="258"/>
      <c r="F201" s="320"/>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7"/>
      <c r="AR201" s="278"/>
      <c r="AS201" s="137" t="s">
        <v>307</v>
      </c>
      <c r="AT201" s="172"/>
      <c r="AU201" s="136"/>
      <c r="AV201" s="136"/>
      <c r="AW201" s="137" t="s">
        <v>296</v>
      </c>
      <c r="AX201" s="138"/>
    </row>
    <row r="202" spans="1:50" ht="39.75" hidden="1" customHeight="1" x14ac:dyDescent="0.15">
      <c r="A202" s="1021"/>
      <c r="B202" s="259"/>
      <c r="C202" s="258"/>
      <c r="D202" s="259"/>
      <c r="E202" s="258"/>
      <c r="F202" s="320"/>
      <c r="G202" s="230"/>
      <c r="H202" s="161"/>
      <c r="I202" s="161"/>
      <c r="J202" s="161"/>
      <c r="K202" s="161"/>
      <c r="L202" s="161"/>
      <c r="M202" s="161"/>
      <c r="N202" s="161"/>
      <c r="O202" s="161"/>
      <c r="P202" s="161"/>
      <c r="Q202" s="161"/>
      <c r="R202" s="161"/>
      <c r="S202" s="161"/>
      <c r="T202" s="161"/>
      <c r="U202" s="161"/>
      <c r="V202" s="161"/>
      <c r="W202" s="161"/>
      <c r="X202" s="231"/>
      <c r="Y202" s="130" t="s">
        <v>321</v>
      </c>
      <c r="Z202" s="131"/>
      <c r="AA202" s="132"/>
      <c r="AB202" s="287"/>
      <c r="AC202" s="221"/>
      <c r="AD202" s="221"/>
      <c r="AE202" s="273"/>
      <c r="AF202" s="112"/>
      <c r="AG202" s="112"/>
      <c r="AH202" s="112"/>
      <c r="AI202" s="273"/>
      <c r="AJ202" s="112"/>
      <c r="AK202" s="112"/>
      <c r="AL202" s="112"/>
      <c r="AM202" s="273"/>
      <c r="AN202" s="112"/>
      <c r="AO202" s="112"/>
      <c r="AP202" s="112"/>
      <c r="AQ202" s="273"/>
      <c r="AR202" s="112"/>
      <c r="AS202" s="112"/>
      <c r="AT202" s="112"/>
      <c r="AU202" s="273"/>
      <c r="AV202" s="112"/>
      <c r="AW202" s="112"/>
      <c r="AX202" s="222"/>
    </row>
    <row r="203" spans="1:50" ht="39.75" hidden="1" customHeight="1" x14ac:dyDescent="0.15">
      <c r="A203" s="1021"/>
      <c r="B203" s="259"/>
      <c r="C203" s="258"/>
      <c r="D203" s="259"/>
      <c r="E203" s="258"/>
      <c r="F203" s="320"/>
      <c r="G203" s="235"/>
      <c r="H203" s="164"/>
      <c r="I203" s="164"/>
      <c r="J203" s="164"/>
      <c r="K203" s="164"/>
      <c r="L203" s="164"/>
      <c r="M203" s="164"/>
      <c r="N203" s="164"/>
      <c r="O203" s="164"/>
      <c r="P203" s="164"/>
      <c r="Q203" s="164"/>
      <c r="R203" s="164"/>
      <c r="S203" s="164"/>
      <c r="T203" s="164"/>
      <c r="U203" s="164"/>
      <c r="V203" s="164"/>
      <c r="W203" s="164"/>
      <c r="X203" s="236"/>
      <c r="Y203" s="226" t="s">
        <v>53</v>
      </c>
      <c r="Z203" s="124"/>
      <c r="AA203" s="125"/>
      <c r="AB203" s="292"/>
      <c r="AC203" s="133"/>
      <c r="AD203" s="133"/>
      <c r="AE203" s="273"/>
      <c r="AF203" s="112"/>
      <c r="AG203" s="112"/>
      <c r="AH203" s="112"/>
      <c r="AI203" s="273"/>
      <c r="AJ203" s="112"/>
      <c r="AK203" s="112"/>
      <c r="AL203" s="112"/>
      <c r="AM203" s="273"/>
      <c r="AN203" s="112"/>
      <c r="AO203" s="112"/>
      <c r="AP203" s="112"/>
      <c r="AQ203" s="273"/>
      <c r="AR203" s="112"/>
      <c r="AS203" s="112"/>
      <c r="AT203" s="112"/>
      <c r="AU203" s="273"/>
      <c r="AV203" s="112"/>
      <c r="AW203" s="112"/>
      <c r="AX203" s="222"/>
    </row>
    <row r="204" spans="1:50" ht="18.75" hidden="1" customHeight="1" x14ac:dyDescent="0.15">
      <c r="A204" s="1021"/>
      <c r="B204" s="259"/>
      <c r="C204" s="258"/>
      <c r="D204" s="259"/>
      <c r="E204" s="258"/>
      <c r="F204" s="320"/>
      <c r="G204" s="288" t="s">
        <v>320</v>
      </c>
      <c r="H204" s="275"/>
      <c r="I204" s="275"/>
      <c r="J204" s="275"/>
      <c r="K204" s="275"/>
      <c r="L204" s="275"/>
      <c r="M204" s="275"/>
      <c r="N204" s="275"/>
      <c r="O204" s="275"/>
      <c r="P204" s="275"/>
      <c r="Q204" s="275"/>
      <c r="R204" s="275"/>
      <c r="S204" s="275"/>
      <c r="T204" s="275"/>
      <c r="U204" s="275"/>
      <c r="V204" s="275"/>
      <c r="W204" s="275"/>
      <c r="X204" s="276"/>
      <c r="Y204" s="289"/>
      <c r="Z204" s="290"/>
      <c r="AA204" s="291"/>
      <c r="AB204" s="274" t="s">
        <v>11</v>
      </c>
      <c r="AC204" s="275"/>
      <c r="AD204" s="276"/>
      <c r="AE204" s="272" t="s">
        <v>452</v>
      </c>
      <c r="AF204" s="272"/>
      <c r="AG204" s="272"/>
      <c r="AH204" s="272"/>
      <c r="AI204" s="272" t="s">
        <v>449</v>
      </c>
      <c r="AJ204" s="272"/>
      <c r="AK204" s="272"/>
      <c r="AL204" s="272"/>
      <c r="AM204" s="272" t="s">
        <v>444</v>
      </c>
      <c r="AN204" s="272"/>
      <c r="AO204" s="272"/>
      <c r="AP204" s="274"/>
      <c r="AQ204" s="274" t="s">
        <v>306</v>
      </c>
      <c r="AR204" s="275"/>
      <c r="AS204" s="275"/>
      <c r="AT204" s="276"/>
      <c r="AU204" s="285" t="s">
        <v>322</v>
      </c>
      <c r="AV204" s="285"/>
      <c r="AW204" s="285"/>
      <c r="AX204" s="286"/>
    </row>
    <row r="205" spans="1:50" ht="18.75" hidden="1" customHeight="1" x14ac:dyDescent="0.15">
      <c r="A205" s="1021"/>
      <c r="B205" s="259"/>
      <c r="C205" s="258"/>
      <c r="D205" s="259"/>
      <c r="E205" s="258"/>
      <c r="F205" s="320"/>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7"/>
      <c r="AR205" s="278"/>
      <c r="AS205" s="137" t="s">
        <v>307</v>
      </c>
      <c r="AT205" s="172"/>
      <c r="AU205" s="136"/>
      <c r="AV205" s="136"/>
      <c r="AW205" s="137" t="s">
        <v>296</v>
      </c>
      <c r="AX205" s="138"/>
    </row>
    <row r="206" spans="1:50" ht="39.75" hidden="1" customHeight="1" x14ac:dyDescent="0.15">
      <c r="A206" s="1021"/>
      <c r="B206" s="259"/>
      <c r="C206" s="258"/>
      <c r="D206" s="259"/>
      <c r="E206" s="258"/>
      <c r="F206" s="320"/>
      <c r="G206" s="230"/>
      <c r="H206" s="161"/>
      <c r="I206" s="161"/>
      <c r="J206" s="161"/>
      <c r="K206" s="161"/>
      <c r="L206" s="161"/>
      <c r="M206" s="161"/>
      <c r="N206" s="161"/>
      <c r="O206" s="161"/>
      <c r="P206" s="161"/>
      <c r="Q206" s="161"/>
      <c r="R206" s="161"/>
      <c r="S206" s="161"/>
      <c r="T206" s="161"/>
      <c r="U206" s="161"/>
      <c r="V206" s="161"/>
      <c r="W206" s="161"/>
      <c r="X206" s="231"/>
      <c r="Y206" s="130" t="s">
        <v>321</v>
      </c>
      <c r="Z206" s="131"/>
      <c r="AA206" s="132"/>
      <c r="AB206" s="287"/>
      <c r="AC206" s="221"/>
      <c r="AD206" s="221"/>
      <c r="AE206" s="273"/>
      <c r="AF206" s="112"/>
      <c r="AG206" s="112"/>
      <c r="AH206" s="112"/>
      <c r="AI206" s="273"/>
      <c r="AJ206" s="112"/>
      <c r="AK206" s="112"/>
      <c r="AL206" s="112"/>
      <c r="AM206" s="273"/>
      <c r="AN206" s="112"/>
      <c r="AO206" s="112"/>
      <c r="AP206" s="112"/>
      <c r="AQ206" s="273"/>
      <c r="AR206" s="112"/>
      <c r="AS206" s="112"/>
      <c r="AT206" s="112"/>
      <c r="AU206" s="273"/>
      <c r="AV206" s="112"/>
      <c r="AW206" s="112"/>
      <c r="AX206" s="222"/>
    </row>
    <row r="207" spans="1:50" ht="39.75" hidden="1" customHeight="1" x14ac:dyDescent="0.15">
      <c r="A207" s="1021"/>
      <c r="B207" s="259"/>
      <c r="C207" s="258"/>
      <c r="D207" s="259"/>
      <c r="E207" s="258"/>
      <c r="F207" s="320"/>
      <c r="G207" s="235"/>
      <c r="H207" s="164"/>
      <c r="I207" s="164"/>
      <c r="J207" s="164"/>
      <c r="K207" s="164"/>
      <c r="L207" s="164"/>
      <c r="M207" s="164"/>
      <c r="N207" s="164"/>
      <c r="O207" s="164"/>
      <c r="P207" s="164"/>
      <c r="Q207" s="164"/>
      <c r="R207" s="164"/>
      <c r="S207" s="164"/>
      <c r="T207" s="164"/>
      <c r="U207" s="164"/>
      <c r="V207" s="164"/>
      <c r="W207" s="164"/>
      <c r="X207" s="236"/>
      <c r="Y207" s="226" t="s">
        <v>53</v>
      </c>
      <c r="Z207" s="124"/>
      <c r="AA207" s="125"/>
      <c r="AB207" s="292"/>
      <c r="AC207" s="133"/>
      <c r="AD207" s="133"/>
      <c r="AE207" s="273"/>
      <c r="AF207" s="112"/>
      <c r="AG207" s="112"/>
      <c r="AH207" s="112"/>
      <c r="AI207" s="273"/>
      <c r="AJ207" s="112"/>
      <c r="AK207" s="112"/>
      <c r="AL207" s="112"/>
      <c r="AM207" s="273"/>
      <c r="AN207" s="112"/>
      <c r="AO207" s="112"/>
      <c r="AP207" s="112"/>
      <c r="AQ207" s="273"/>
      <c r="AR207" s="112"/>
      <c r="AS207" s="112"/>
      <c r="AT207" s="112"/>
      <c r="AU207" s="273"/>
      <c r="AV207" s="112"/>
      <c r="AW207" s="112"/>
      <c r="AX207" s="222"/>
    </row>
    <row r="208" spans="1:50" ht="18.75" hidden="1" customHeight="1" x14ac:dyDescent="0.15">
      <c r="A208" s="1021"/>
      <c r="B208" s="259"/>
      <c r="C208" s="258"/>
      <c r="D208" s="259"/>
      <c r="E208" s="258"/>
      <c r="F208" s="320"/>
      <c r="G208" s="288" t="s">
        <v>320</v>
      </c>
      <c r="H208" s="275"/>
      <c r="I208" s="275"/>
      <c r="J208" s="275"/>
      <c r="K208" s="275"/>
      <c r="L208" s="275"/>
      <c r="M208" s="275"/>
      <c r="N208" s="275"/>
      <c r="O208" s="275"/>
      <c r="P208" s="275"/>
      <c r="Q208" s="275"/>
      <c r="R208" s="275"/>
      <c r="S208" s="275"/>
      <c r="T208" s="275"/>
      <c r="U208" s="275"/>
      <c r="V208" s="275"/>
      <c r="W208" s="275"/>
      <c r="X208" s="276"/>
      <c r="Y208" s="289"/>
      <c r="Z208" s="290"/>
      <c r="AA208" s="291"/>
      <c r="AB208" s="274" t="s">
        <v>11</v>
      </c>
      <c r="AC208" s="275"/>
      <c r="AD208" s="276"/>
      <c r="AE208" s="272" t="s">
        <v>452</v>
      </c>
      <c r="AF208" s="272"/>
      <c r="AG208" s="272"/>
      <c r="AH208" s="272"/>
      <c r="AI208" s="272" t="s">
        <v>449</v>
      </c>
      <c r="AJ208" s="272"/>
      <c r="AK208" s="272"/>
      <c r="AL208" s="272"/>
      <c r="AM208" s="272" t="s">
        <v>444</v>
      </c>
      <c r="AN208" s="272"/>
      <c r="AO208" s="272"/>
      <c r="AP208" s="274"/>
      <c r="AQ208" s="274" t="s">
        <v>306</v>
      </c>
      <c r="AR208" s="275"/>
      <c r="AS208" s="275"/>
      <c r="AT208" s="276"/>
      <c r="AU208" s="285" t="s">
        <v>322</v>
      </c>
      <c r="AV208" s="285"/>
      <c r="AW208" s="285"/>
      <c r="AX208" s="286"/>
    </row>
    <row r="209" spans="1:50" ht="18.75" hidden="1" customHeight="1" x14ac:dyDescent="0.15">
      <c r="A209" s="1021"/>
      <c r="B209" s="259"/>
      <c r="C209" s="258"/>
      <c r="D209" s="259"/>
      <c r="E209" s="258"/>
      <c r="F209" s="320"/>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7"/>
      <c r="AR209" s="278"/>
      <c r="AS209" s="137" t="s">
        <v>307</v>
      </c>
      <c r="AT209" s="172"/>
      <c r="AU209" s="136"/>
      <c r="AV209" s="136"/>
      <c r="AW209" s="137" t="s">
        <v>296</v>
      </c>
      <c r="AX209" s="138"/>
    </row>
    <row r="210" spans="1:50" ht="39.75" hidden="1" customHeight="1" x14ac:dyDescent="0.15">
      <c r="A210" s="1021"/>
      <c r="B210" s="259"/>
      <c r="C210" s="258"/>
      <c r="D210" s="259"/>
      <c r="E210" s="258"/>
      <c r="F210" s="320"/>
      <c r="G210" s="230"/>
      <c r="H210" s="161"/>
      <c r="I210" s="161"/>
      <c r="J210" s="161"/>
      <c r="K210" s="161"/>
      <c r="L210" s="161"/>
      <c r="M210" s="161"/>
      <c r="N210" s="161"/>
      <c r="O210" s="161"/>
      <c r="P210" s="161"/>
      <c r="Q210" s="161"/>
      <c r="R210" s="161"/>
      <c r="S210" s="161"/>
      <c r="T210" s="161"/>
      <c r="U210" s="161"/>
      <c r="V210" s="161"/>
      <c r="W210" s="161"/>
      <c r="X210" s="231"/>
      <c r="Y210" s="130" t="s">
        <v>321</v>
      </c>
      <c r="Z210" s="131"/>
      <c r="AA210" s="132"/>
      <c r="AB210" s="287"/>
      <c r="AC210" s="221"/>
      <c r="AD210" s="221"/>
      <c r="AE210" s="273"/>
      <c r="AF210" s="112"/>
      <c r="AG210" s="112"/>
      <c r="AH210" s="112"/>
      <c r="AI210" s="273"/>
      <c r="AJ210" s="112"/>
      <c r="AK210" s="112"/>
      <c r="AL210" s="112"/>
      <c r="AM210" s="273"/>
      <c r="AN210" s="112"/>
      <c r="AO210" s="112"/>
      <c r="AP210" s="112"/>
      <c r="AQ210" s="273"/>
      <c r="AR210" s="112"/>
      <c r="AS210" s="112"/>
      <c r="AT210" s="112"/>
      <c r="AU210" s="273"/>
      <c r="AV210" s="112"/>
      <c r="AW210" s="112"/>
      <c r="AX210" s="222"/>
    </row>
    <row r="211" spans="1:50" ht="39.75" hidden="1" customHeight="1" x14ac:dyDescent="0.15">
      <c r="A211" s="1021"/>
      <c r="B211" s="259"/>
      <c r="C211" s="258"/>
      <c r="D211" s="259"/>
      <c r="E211" s="258"/>
      <c r="F211" s="320"/>
      <c r="G211" s="235"/>
      <c r="H211" s="164"/>
      <c r="I211" s="164"/>
      <c r="J211" s="164"/>
      <c r="K211" s="164"/>
      <c r="L211" s="164"/>
      <c r="M211" s="164"/>
      <c r="N211" s="164"/>
      <c r="O211" s="164"/>
      <c r="P211" s="164"/>
      <c r="Q211" s="164"/>
      <c r="R211" s="164"/>
      <c r="S211" s="164"/>
      <c r="T211" s="164"/>
      <c r="U211" s="164"/>
      <c r="V211" s="164"/>
      <c r="W211" s="164"/>
      <c r="X211" s="236"/>
      <c r="Y211" s="226" t="s">
        <v>53</v>
      </c>
      <c r="Z211" s="124"/>
      <c r="AA211" s="125"/>
      <c r="AB211" s="292"/>
      <c r="AC211" s="133"/>
      <c r="AD211" s="133"/>
      <c r="AE211" s="273"/>
      <c r="AF211" s="112"/>
      <c r="AG211" s="112"/>
      <c r="AH211" s="112"/>
      <c r="AI211" s="273"/>
      <c r="AJ211" s="112"/>
      <c r="AK211" s="112"/>
      <c r="AL211" s="112"/>
      <c r="AM211" s="273"/>
      <c r="AN211" s="112"/>
      <c r="AO211" s="112"/>
      <c r="AP211" s="112"/>
      <c r="AQ211" s="273"/>
      <c r="AR211" s="112"/>
      <c r="AS211" s="112"/>
      <c r="AT211" s="112"/>
      <c r="AU211" s="273"/>
      <c r="AV211" s="112"/>
      <c r="AW211" s="112"/>
      <c r="AX211" s="222"/>
    </row>
    <row r="212" spans="1:50" ht="22.5" hidden="1" customHeight="1" x14ac:dyDescent="0.15">
      <c r="A212" s="1021"/>
      <c r="B212" s="259"/>
      <c r="C212" s="258"/>
      <c r="D212" s="259"/>
      <c r="E212" s="258"/>
      <c r="F212" s="320"/>
      <c r="G212" s="279" t="s">
        <v>323</v>
      </c>
      <c r="H212" s="169"/>
      <c r="I212" s="169"/>
      <c r="J212" s="169"/>
      <c r="K212" s="169"/>
      <c r="L212" s="169"/>
      <c r="M212" s="169"/>
      <c r="N212" s="169"/>
      <c r="O212" s="169"/>
      <c r="P212" s="170"/>
      <c r="Q212" s="176" t="s">
        <v>379</v>
      </c>
      <c r="R212" s="169"/>
      <c r="S212" s="169"/>
      <c r="T212" s="169"/>
      <c r="U212" s="169"/>
      <c r="V212" s="169"/>
      <c r="W212" s="169"/>
      <c r="X212" s="169"/>
      <c r="Y212" s="169"/>
      <c r="Z212" s="169"/>
      <c r="AA212" s="169"/>
      <c r="AB212" s="293" t="s">
        <v>380</v>
      </c>
      <c r="AC212" s="169"/>
      <c r="AD212" s="170"/>
      <c r="AE212" s="176" t="s">
        <v>324</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1021"/>
      <c r="B213" s="259"/>
      <c r="C213" s="258"/>
      <c r="D213" s="259"/>
      <c r="E213" s="258"/>
      <c r="F213" s="320"/>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4"/>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1"/>
      <c r="B214" s="259"/>
      <c r="C214" s="258"/>
      <c r="D214" s="259"/>
      <c r="E214" s="258"/>
      <c r="F214" s="320"/>
      <c r="G214" s="230"/>
      <c r="H214" s="161"/>
      <c r="I214" s="161"/>
      <c r="J214" s="161"/>
      <c r="K214" s="161"/>
      <c r="L214" s="161"/>
      <c r="M214" s="161"/>
      <c r="N214" s="161"/>
      <c r="O214" s="161"/>
      <c r="P214" s="231"/>
      <c r="Q214" s="1008"/>
      <c r="R214" s="1009"/>
      <c r="S214" s="1009"/>
      <c r="T214" s="1009"/>
      <c r="U214" s="1009"/>
      <c r="V214" s="1009"/>
      <c r="W214" s="1009"/>
      <c r="X214" s="1009"/>
      <c r="Y214" s="1009"/>
      <c r="Z214" s="1009"/>
      <c r="AA214" s="1010"/>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21"/>
      <c r="B215" s="259"/>
      <c r="C215" s="258"/>
      <c r="D215" s="259"/>
      <c r="E215" s="258"/>
      <c r="F215" s="320"/>
      <c r="G215" s="232"/>
      <c r="H215" s="233"/>
      <c r="I215" s="233"/>
      <c r="J215" s="233"/>
      <c r="K215" s="233"/>
      <c r="L215" s="233"/>
      <c r="M215" s="233"/>
      <c r="N215" s="233"/>
      <c r="O215" s="233"/>
      <c r="P215" s="234"/>
      <c r="Q215" s="1011"/>
      <c r="R215" s="1012"/>
      <c r="S215" s="1012"/>
      <c r="T215" s="1012"/>
      <c r="U215" s="1012"/>
      <c r="V215" s="1012"/>
      <c r="W215" s="1012"/>
      <c r="X215" s="1012"/>
      <c r="Y215" s="1012"/>
      <c r="Z215" s="1012"/>
      <c r="AA215" s="101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21"/>
      <c r="B216" s="259"/>
      <c r="C216" s="258"/>
      <c r="D216" s="259"/>
      <c r="E216" s="258"/>
      <c r="F216" s="320"/>
      <c r="G216" s="232"/>
      <c r="H216" s="233"/>
      <c r="I216" s="233"/>
      <c r="J216" s="233"/>
      <c r="K216" s="233"/>
      <c r="L216" s="233"/>
      <c r="M216" s="233"/>
      <c r="N216" s="233"/>
      <c r="O216" s="233"/>
      <c r="P216" s="234"/>
      <c r="Q216" s="1011"/>
      <c r="R216" s="1012"/>
      <c r="S216" s="1012"/>
      <c r="T216" s="1012"/>
      <c r="U216" s="1012"/>
      <c r="V216" s="1012"/>
      <c r="W216" s="1012"/>
      <c r="X216" s="1012"/>
      <c r="Y216" s="1012"/>
      <c r="Z216" s="1012"/>
      <c r="AA216" s="1013"/>
      <c r="AB216" s="264"/>
      <c r="AC216" s="265"/>
      <c r="AD216" s="265"/>
      <c r="AE216" s="283" t="s">
        <v>325</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21"/>
      <c r="B217" s="259"/>
      <c r="C217" s="258"/>
      <c r="D217" s="259"/>
      <c r="E217" s="258"/>
      <c r="F217" s="320"/>
      <c r="G217" s="232"/>
      <c r="H217" s="233"/>
      <c r="I217" s="233"/>
      <c r="J217" s="233"/>
      <c r="K217" s="233"/>
      <c r="L217" s="233"/>
      <c r="M217" s="233"/>
      <c r="N217" s="233"/>
      <c r="O217" s="233"/>
      <c r="P217" s="234"/>
      <c r="Q217" s="1011"/>
      <c r="R217" s="1012"/>
      <c r="S217" s="1012"/>
      <c r="T217" s="1012"/>
      <c r="U217" s="1012"/>
      <c r="V217" s="1012"/>
      <c r="W217" s="1012"/>
      <c r="X217" s="1012"/>
      <c r="Y217" s="1012"/>
      <c r="Z217" s="1012"/>
      <c r="AA217" s="1013"/>
      <c r="AB217" s="264"/>
      <c r="AC217" s="265"/>
      <c r="AD217" s="26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1"/>
      <c r="B218" s="259"/>
      <c r="C218" s="258"/>
      <c r="D218" s="259"/>
      <c r="E218" s="258"/>
      <c r="F218" s="320"/>
      <c r="G218" s="235"/>
      <c r="H218" s="164"/>
      <c r="I218" s="164"/>
      <c r="J218" s="164"/>
      <c r="K218" s="164"/>
      <c r="L218" s="164"/>
      <c r="M218" s="164"/>
      <c r="N218" s="164"/>
      <c r="O218" s="164"/>
      <c r="P218" s="236"/>
      <c r="Q218" s="1014"/>
      <c r="R218" s="1015"/>
      <c r="S218" s="1015"/>
      <c r="T218" s="1015"/>
      <c r="U218" s="1015"/>
      <c r="V218" s="1015"/>
      <c r="W218" s="1015"/>
      <c r="X218" s="1015"/>
      <c r="Y218" s="1015"/>
      <c r="Z218" s="1015"/>
      <c r="AA218" s="1016"/>
      <c r="AB218" s="266"/>
      <c r="AC218" s="267"/>
      <c r="AD218" s="26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1"/>
      <c r="B219" s="259"/>
      <c r="C219" s="258"/>
      <c r="D219" s="259"/>
      <c r="E219" s="258"/>
      <c r="F219" s="320"/>
      <c r="G219" s="279" t="s">
        <v>323</v>
      </c>
      <c r="H219" s="169"/>
      <c r="I219" s="169"/>
      <c r="J219" s="169"/>
      <c r="K219" s="169"/>
      <c r="L219" s="169"/>
      <c r="M219" s="169"/>
      <c r="N219" s="169"/>
      <c r="O219" s="169"/>
      <c r="P219" s="170"/>
      <c r="Q219" s="176" t="s">
        <v>379</v>
      </c>
      <c r="R219" s="169"/>
      <c r="S219" s="169"/>
      <c r="T219" s="169"/>
      <c r="U219" s="169"/>
      <c r="V219" s="169"/>
      <c r="W219" s="169"/>
      <c r="X219" s="169"/>
      <c r="Y219" s="169"/>
      <c r="Z219" s="169"/>
      <c r="AA219" s="169"/>
      <c r="AB219" s="293" t="s">
        <v>380</v>
      </c>
      <c r="AC219" s="169"/>
      <c r="AD219" s="170"/>
      <c r="AE219" s="280" t="s">
        <v>324</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1"/>
      <c r="B220" s="259"/>
      <c r="C220" s="258"/>
      <c r="D220" s="259"/>
      <c r="E220" s="258"/>
      <c r="F220" s="320"/>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4"/>
      <c r="AC220" s="137"/>
      <c r="AD220" s="172"/>
      <c r="AE220" s="281"/>
      <c r="AF220" s="241"/>
      <c r="AG220" s="241"/>
      <c r="AH220" s="241"/>
      <c r="AI220" s="241"/>
      <c r="AJ220" s="241"/>
      <c r="AK220" s="241"/>
      <c r="AL220" s="241"/>
      <c r="AM220" s="241"/>
      <c r="AN220" s="241"/>
      <c r="AO220" s="241"/>
      <c r="AP220" s="241"/>
      <c r="AQ220" s="241"/>
      <c r="AR220" s="241"/>
      <c r="AS220" s="241"/>
      <c r="AT220" s="241"/>
      <c r="AU220" s="241"/>
      <c r="AV220" s="241"/>
      <c r="AW220" s="241"/>
      <c r="AX220" s="282"/>
    </row>
    <row r="221" spans="1:50" ht="22.5" hidden="1" customHeight="1" x14ac:dyDescent="0.15">
      <c r="A221" s="1021"/>
      <c r="B221" s="259"/>
      <c r="C221" s="258"/>
      <c r="D221" s="259"/>
      <c r="E221" s="258"/>
      <c r="F221" s="320"/>
      <c r="G221" s="230"/>
      <c r="H221" s="161"/>
      <c r="I221" s="161"/>
      <c r="J221" s="161"/>
      <c r="K221" s="161"/>
      <c r="L221" s="161"/>
      <c r="M221" s="161"/>
      <c r="N221" s="161"/>
      <c r="O221" s="161"/>
      <c r="P221" s="231"/>
      <c r="Q221" s="1008"/>
      <c r="R221" s="1009"/>
      <c r="S221" s="1009"/>
      <c r="T221" s="1009"/>
      <c r="U221" s="1009"/>
      <c r="V221" s="1009"/>
      <c r="W221" s="1009"/>
      <c r="X221" s="1009"/>
      <c r="Y221" s="1009"/>
      <c r="Z221" s="1009"/>
      <c r="AA221" s="101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21"/>
      <c r="B222" s="259"/>
      <c r="C222" s="258"/>
      <c r="D222" s="259"/>
      <c r="E222" s="258"/>
      <c r="F222" s="320"/>
      <c r="G222" s="232"/>
      <c r="H222" s="233"/>
      <c r="I222" s="233"/>
      <c r="J222" s="233"/>
      <c r="K222" s="233"/>
      <c r="L222" s="233"/>
      <c r="M222" s="233"/>
      <c r="N222" s="233"/>
      <c r="O222" s="233"/>
      <c r="P222" s="234"/>
      <c r="Q222" s="1011"/>
      <c r="R222" s="1012"/>
      <c r="S222" s="1012"/>
      <c r="T222" s="1012"/>
      <c r="U222" s="1012"/>
      <c r="V222" s="1012"/>
      <c r="W222" s="1012"/>
      <c r="X222" s="1012"/>
      <c r="Y222" s="1012"/>
      <c r="Z222" s="1012"/>
      <c r="AA222" s="101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21"/>
      <c r="B223" s="259"/>
      <c r="C223" s="258"/>
      <c r="D223" s="259"/>
      <c r="E223" s="258"/>
      <c r="F223" s="320"/>
      <c r="G223" s="232"/>
      <c r="H223" s="233"/>
      <c r="I223" s="233"/>
      <c r="J223" s="233"/>
      <c r="K223" s="233"/>
      <c r="L223" s="233"/>
      <c r="M223" s="233"/>
      <c r="N223" s="233"/>
      <c r="O223" s="233"/>
      <c r="P223" s="234"/>
      <c r="Q223" s="1011"/>
      <c r="R223" s="1012"/>
      <c r="S223" s="1012"/>
      <c r="T223" s="1012"/>
      <c r="U223" s="1012"/>
      <c r="V223" s="1012"/>
      <c r="W223" s="1012"/>
      <c r="X223" s="1012"/>
      <c r="Y223" s="1012"/>
      <c r="Z223" s="1012"/>
      <c r="AA223" s="1013"/>
      <c r="AB223" s="264"/>
      <c r="AC223" s="265"/>
      <c r="AD223" s="265"/>
      <c r="AE223" s="283" t="s">
        <v>325</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21"/>
      <c r="B224" s="259"/>
      <c r="C224" s="258"/>
      <c r="D224" s="259"/>
      <c r="E224" s="258"/>
      <c r="F224" s="320"/>
      <c r="G224" s="232"/>
      <c r="H224" s="233"/>
      <c r="I224" s="233"/>
      <c r="J224" s="233"/>
      <c r="K224" s="233"/>
      <c r="L224" s="233"/>
      <c r="M224" s="233"/>
      <c r="N224" s="233"/>
      <c r="O224" s="233"/>
      <c r="P224" s="234"/>
      <c r="Q224" s="1011"/>
      <c r="R224" s="1012"/>
      <c r="S224" s="1012"/>
      <c r="T224" s="1012"/>
      <c r="U224" s="1012"/>
      <c r="V224" s="1012"/>
      <c r="W224" s="1012"/>
      <c r="X224" s="1012"/>
      <c r="Y224" s="1012"/>
      <c r="Z224" s="1012"/>
      <c r="AA224" s="1013"/>
      <c r="AB224" s="264"/>
      <c r="AC224" s="265"/>
      <c r="AD224" s="26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1"/>
      <c r="B225" s="259"/>
      <c r="C225" s="258"/>
      <c r="D225" s="259"/>
      <c r="E225" s="258"/>
      <c r="F225" s="320"/>
      <c r="G225" s="235"/>
      <c r="H225" s="164"/>
      <c r="I225" s="164"/>
      <c r="J225" s="164"/>
      <c r="K225" s="164"/>
      <c r="L225" s="164"/>
      <c r="M225" s="164"/>
      <c r="N225" s="164"/>
      <c r="O225" s="164"/>
      <c r="P225" s="236"/>
      <c r="Q225" s="1014"/>
      <c r="R225" s="1015"/>
      <c r="S225" s="1015"/>
      <c r="T225" s="1015"/>
      <c r="U225" s="1015"/>
      <c r="V225" s="1015"/>
      <c r="W225" s="1015"/>
      <c r="X225" s="1015"/>
      <c r="Y225" s="1015"/>
      <c r="Z225" s="1015"/>
      <c r="AA225" s="1016"/>
      <c r="AB225" s="266"/>
      <c r="AC225" s="267"/>
      <c r="AD225" s="26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1"/>
      <c r="B226" s="259"/>
      <c r="C226" s="258"/>
      <c r="D226" s="259"/>
      <c r="E226" s="258"/>
      <c r="F226" s="320"/>
      <c r="G226" s="279" t="s">
        <v>323</v>
      </c>
      <c r="H226" s="169"/>
      <c r="I226" s="169"/>
      <c r="J226" s="169"/>
      <c r="K226" s="169"/>
      <c r="L226" s="169"/>
      <c r="M226" s="169"/>
      <c r="N226" s="169"/>
      <c r="O226" s="169"/>
      <c r="P226" s="170"/>
      <c r="Q226" s="176" t="s">
        <v>379</v>
      </c>
      <c r="R226" s="169"/>
      <c r="S226" s="169"/>
      <c r="T226" s="169"/>
      <c r="U226" s="169"/>
      <c r="V226" s="169"/>
      <c r="W226" s="169"/>
      <c r="X226" s="169"/>
      <c r="Y226" s="169"/>
      <c r="Z226" s="169"/>
      <c r="AA226" s="169"/>
      <c r="AB226" s="293" t="s">
        <v>380</v>
      </c>
      <c r="AC226" s="169"/>
      <c r="AD226" s="170"/>
      <c r="AE226" s="280" t="s">
        <v>324</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1"/>
      <c r="B227" s="259"/>
      <c r="C227" s="258"/>
      <c r="D227" s="259"/>
      <c r="E227" s="258"/>
      <c r="F227" s="320"/>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4"/>
      <c r="AC227" s="137"/>
      <c r="AD227" s="172"/>
      <c r="AE227" s="281"/>
      <c r="AF227" s="241"/>
      <c r="AG227" s="241"/>
      <c r="AH227" s="241"/>
      <c r="AI227" s="241"/>
      <c r="AJ227" s="241"/>
      <c r="AK227" s="241"/>
      <c r="AL227" s="241"/>
      <c r="AM227" s="241"/>
      <c r="AN227" s="241"/>
      <c r="AO227" s="241"/>
      <c r="AP227" s="241"/>
      <c r="AQ227" s="241"/>
      <c r="AR227" s="241"/>
      <c r="AS227" s="241"/>
      <c r="AT227" s="241"/>
      <c r="AU227" s="241"/>
      <c r="AV227" s="241"/>
      <c r="AW227" s="241"/>
      <c r="AX227" s="282"/>
    </row>
    <row r="228" spans="1:50" ht="22.5" hidden="1" customHeight="1" x14ac:dyDescent="0.15">
      <c r="A228" s="1021"/>
      <c r="B228" s="259"/>
      <c r="C228" s="258"/>
      <c r="D228" s="259"/>
      <c r="E228" s="258"/>
      <c r="F228" s="320"/>
      <c r="G228" s="230"/>
      <c r="H228" s="161"/>
      <c r="I228" s="161"/>
      <c r="J228" s="161"/>
      <c r="K228" s="161"/>
      <c r="L228" s="161"/>
      <c r="M228" s="161"/>
      <c r="N228" s="161"/>
      <c r="O228" s="161"/>
      <c r="P228" s="231"/>
      <c r="Q228" s="1008"/>
      <c r="R228" s="1009"/>
      <c r="S228" s="1009"/>
      <c r="T228" s="1009"/>
      <c r="U228" s="1009"/>
      <c r="V228" s="1009"/>
      <c r="W228" s="1009"/>
      <c r="X228" s="1009"/>
      <c r="Y228" s="1009"/>
      <c r="Z228" s="1009"/>
      <c r="AA228" s="101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21"/>
      <c r="B229" s="259"/>
      <c r="C229" s="258"/>
      <c r="D229" s="259"/>
      <c r="E229" s="258"/>
      <c r="F229" s="320"/>
      <c r="G229" s="232"/>
      <c r="H229" s="233"/>
      <c r="I229" s="233"/>
      <c r="J229" s="233"/>
      <c r="K229" s="233"/>
      <c r="L229" s="233"/>
      <c r="M229" s="233"/>
      <c r="N229" s="233"/>
      <c r="O229" s="233"/>
      <c r="P229" s="234"/>
      <c r="Q229" s="1011"/>
      <c r="R229" s="1012"/>
      <c r="S229" s="1012"/>
      <c r="T229" s="1012"/>
      <c r="U229" s="1012"/>
      <c r="V229" s="1012"/>
      <c r="W229" s="1012"/>
      <c r="X229" s="1012"/>
      <c r="Y229" s="1012"/>
      <c r="Z229" s="1012"/>
      <c r="AA229" s="101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21"/>
      <c r="B230" s="259"/>
      <c r="C230" s="258"/>
      <c r="D230" s="259"/>
      <c r="E230" s="258"/>
      <c r="F230" s="320"/>
      <c r="G230" s="232"/>
      <c r="H230" s="233"/>
      <c r="I230" s="233"/>
      <c r="J230" s="233"/>
      <c r="K230" s="233"/>
      <c r="L230" s="233"/>
      <c r="M230" s="233"/>
      <c r="N230" s="233"/>
      <c r="O230" s="233"/>
      <c r="P230" s="234"/>
      <c r="Q230" s="1011"/>
      <c r="R230" s="1012"/>
      <c r="S230" s="1012"/>
      <c r="T230" s="1012"/>
      <c r="U230" s="1012"/>
      <c r="V230" s="1012"/>
      <c r="W230" s="1012"/>
      <c r="X230" s="1012"/>
      <c r="Y230" s="1012"/>
      <c r="Z230" s="1012"/>
      <c r="AA230" s="1013"/>
      <c r="AB230" s="264"/>
      <c r="AC230" s="265"/>
      <c r="AD230" s="265"/>
      <c r="AE230" s="283" t="s">
        <v>325</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21"/>
      <c r="B231" s="259"/>
      <c r="C231" s="258"/>
      <c r="D231" s="259"/>
      <c r="E231" s="258"/>
      <c r="F231" s="320"/>
      <c r="G231" s="232"/>
      <c r="H231" s="233"/>
      <c r="I231" s="233"/>
      <c r="J231" s="233"/>
      <c r="K231" s="233"/>
      <c r="L231" s="233"/>
      <c r="M231" s="233"/>
      <c r="N231" s="233"/>
      <c r="O231" s="233"/>
      <c r="P231" s="234"/>
      <c r="Q231" s="1011"/>
      <c r="R231" s="1012"/>
      <c r="S231" s="1012"/>
      <c r="T231" s="1012"/>
      <c r="U231" s="1012"/>
      <c r="V231" s="1012"/>
      <c r="W231" s="1012"/>
      <c r="X231" s="1012"/>
      <c r="Y231" s="1012"/>
      <c r="Z231" s="1012"/>
      <c r="AA231" s="1013"/>
      <c r="AB231" s="264"/>
      <c r="AC231" s="265"/>
      <c r="AD231" s="26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1"/>
      <c r="B232" s="259"/>
      <c r="C232" s="258"/>
      <c r="D232" s="259"/>
      <c r="E232" s="258"/>
      <c r="F232" s="320"/>
      <c r="G232" s="235"/>
      <c r="H232" s="164"/>
      <c r="I232" s="164"/>
      <c r="J232" s="164"/>
      <c r="K232" s="164"/>
      <c r="L232" s="164"/>
      <c r="M232" s="164"/>
      <c r="N232" s="164"/>
      <c r="O232" s="164"/>
      <c r="P232" s="236"/>
      <c r="Q232" s="1014"/>
      <c r="R232" s="1015"/>
      <c r="S232" s="1015"/>
      <c r="T232" s="1015"/>
      <c r="U232" s="1015"/>
      <c r="V232" s="1015"/>
      <c r="W232" s="1015"/>
      <c r="X232" s="1015"/>
      <c r="Y232" s="1015"/>
      <c r="Z232" s="1015"/>
      <c r="AA232" s="1016"/>
      <c r="AB232" s="266"/>
      <c r="AC232" s="267"/>
      <c r="AD232" s="26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1"/>
      <c r="B233" s="259"/>
      <c r="C233" s="258"/>
      <c r="D233" s="259"/>
      <c r="E233" s="258"/>
      <c r="F233" s="320"/>
      <c r="G233" s="279" t="s">
        <v>323</v>
      </c>
      <c r="H233" s="169"/>
      <c r="I233" s="169"/>
      <c r="J233" s="169"/>
      <c r="K233" s="169"/>
      <c r="L233" s="169"/>
      <c r="M233" s="169"/>
      <c r="N233" s="169"/>
      <c r="O233" s="169"/>
      <c r="P233" s="170"/>
      <c r="Q233" s="176" t="s">
        <v>379</v>
      </c>
      <c r="R233" s="169"/>
      <c r="S233" s="169"/>
      <c r="T233" s="169"/>
      <c r="U233" s="169"/>
      <c r="V233" s="169"/>
      <c r="W233" s="169"/>
      <c r="X233" s="169"/>
      <c r="Y233" s="169"/>
      <c r="Z233" s="169"/>
      <c r="AA233" s="169"/>
      <c r="AB233" s="293" t="s">
        <v>380</v>
      </c>
      <c r="AC233" s="169"/>
      <c r="AD233" s="170"/>
      <c r="AE233" s="280" t="s">
        <v>324</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1"/>
      <c r="B234" s="259"/>
      <c r="C234" s="258"/>
      <c r="D234" s="259"/>
      <c r="E234" s="258"/>
      <c r="F234" s="320"/>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4"/>
      <c r="AC234" s="137"/>
      <c r="AD234" s="172"/>
      <c r="AE234" s="281"/>
      <c r="AF234" s="241"/>
      <c r="AG234" s="241"/>
      <c r="AH234" s="241"/>
      <c r="AI234" s="241"/>
      <c r="AJ234" s="241"/>
      <c r="AK234" s="241"/>
      <c r="AL234" s="241"/>
      <c r="AM234" s="241"/>
      <c r="AN234" s="241"/>
      <c r="AO234" s="241"/>
      <c r="AP234" s="241"/>
      <c r="AQ234" s="241"/>
      <c r="AR234" s="241"/>
      <c r="AS234" s="241"/>
      <c r="AT234" s="241"/>
      <c r="AU234" s="241"/>
      <c r="AV234" s="241"/>
      <c r="AW234" s="241"/>
      <c r="AX234" s="282"/>
    </row>
    <row r="235" spans="1:50" ht="22.5" hidden="1" customHeight="1" x14ac:dyDescent="0.15">
      <c r="A235" s="1021"/>
      <c r="B235" s="259"/>
      <c r="C235" s="258"/>
      <c r="D235" s="259"/>
      <c r="E235" s="258"/>
      <c r="F235" s="320"/>
      <c r="G235" s="230"/>
      <c r="H235" s="161"/>
      <c r="I235" s="161"/>
      <c r="J235" s="161"/>
      <c r="K235" s="161"/>
      <c r="L235" s="161"/>
      <c r="M235" s="161"/>
      <c r="N235" s="161"/>
      <c r="O235" s="161"/>
      <c r="P235" s="231"/>
      <c r="Q235" s="1008"/>
      <c r="R235" s="1009"/>
      <c r="S235" s="1009"/>
      <c r="T235" s="1009"/>
      <c r="U235" s="1009"/>
      <c r="V235" s="1009"/>
      <c r="W235" s="1009"/>
      <c r="X235" s="1009"/>
      <c r="Y235" s="1009"/>
      <c r="Z235" s="1009"/>
      <c r="AA235" s="101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21"/>
      <c r="B236" s="259"/>
      <c r="C236" s="258"/>
      <c r="D236" s="259"/>
      <c r="E236" s="258"/>
      <c r="F236" s="320"/>
      <c r="G236" s="232"/>
      <c r="H236" s="233"/>
      <c r="I236" s="233"/>
      <c r="J236" s="233"/>
      <c r="K236" s="233"/>
      <c r="L236" s="233"/>
      <c r="M236" s="233"/>
      <c r="N236" s="233"/>
      <c r="O236" s="233"/>
      <c r="P236" s="234"/>
      <c r="Q236" s="1011"/>
      <c r="R236" s="1012"/>
      <c r="S236" s="1012"/>
      <c r="T236" s="1012"/>
      <c r="U236" s="1012"/>
      <c r="V236" s="1012"/>
      <c r="W236" s="1012"/>
      <c r="X236" s="1012"/>
      <c r="Y236" s="1012"/>
      <c r="Z236" s="1012"/>
      <c r="AA236" s="101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21"/>
      <c r="B237" s="259"/>
      <c r="C237" s="258"/>
      <c r="D237" s="259"/>
      <c r="E237" s="258"/>
      <c r="F237" s="320"/>
      <c r="G237" s="232"/>
      <c r="H237" s="233"/>
      <c r="I237" s="233"/>
      <c r="J237" s="233"/>
      <c r="K237" s="233"/>
      <c r="L237" s="233"/>
      <c r="M237" s="233"/>
      <c r="N237" s="233"/>
      <c r="O237" s="233"/>
      <c r="P237" s="234"/>
      <c r="Q237" s="1011"/>
      <c r="R237" s="1012"/>
      <c r="S237" s="1012"/>
      <c r="T237" s="1012"/>
      <c r="U237" s="1012"/>
      <c r="V237" s="1012"/>
      <c r="W237" s="1012"/>
      <c r="X237" s="1012"/>
      <c r="Y237" s="1012"/>
      <c r="Z237" s="1012"/>
      <c r="AA237" s="1013"/>
      <c r="AB237" s="264"/>
      <c r="AC237" s="265"/>
      <c r="AD237" s="265"/>
      <c r="AE237" s="283" t="s">
        <v>325</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21"/>
      <c r="B238" s="259"/>
      <c r="C238" s="258"/>
      <c r="D238" s="259"/>
      <c r="E238" s="258"/>
      <c r="F238" s="320"/>
      <c r="G238" s="232"/>
      <c r="H238" s="233"/>
      <c r="I238" s="233"/>
      <c r="J238" s="233"/>
      <c r="K238" s="233"/>
      <c r="L238" s="233"/>
      <c r="M238" s="233"/>
      <c r="N238" s="233"/>
      <c r="O238" s="233"/>
      <c r="P238" s="234"/>
      <c r="Q238" s="1011"/>
      <c r="R238" s="1012"/>
      <c r="S238" s="1012"/>
      <c r="T238" s="1012"/>
      <c r="U238" s="1012"/>
      <c r="V238" s="1012"/>
      <c r="W238" s="1012"/>
      <c r="X238" s="1012"/>
      <c r="Y238" s="1012"/>
      <c r="Z238" s="1012"/>
      <c r="AA238" s="1013"/>
      <c r="AB238" s="264"/>
      <c r="AC238" s="265"/>
      <c r="AD238" s="26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1"/>
      <c r="B239" s="259"/>
      <c r="C239" s="258"/>
      <c r="D239" s="259"/>
      <c r="E239" s="258"/>
      <c r="F239" s="320"/>
      <c r="G239" s="235"/>
      <c r="H239" s="164"/>
      <c r="I239" s="164"/>
      <c r="J239" s="164"/>
      <c r="K239" s="164"/>
      <c r="L239" s="164"/>
      <c r="M239" s="164"/>
      <c r="N239" s="164"/>
      <c r="O239" s="164"/>
      <c r="P239" s="236"/>
      <c r="Q239" s="1014"/>
      <c r="R239" s="1015"/>
      <c r="S239" s="1015"/>
      <c r="T239" s="1015"/>
      <c r="U239" s="1015"/>
      <c r="V239" s="1015"/>
      <c r="W239" s="1015"/>
      <c r="X239" s="1015"/>
      <c r="Y239" s="1015"/>
      <c r="Z239" s="1015"/>
      <c r="AA239" s="1016"/>
      <c r="AB239" s="266"/>
      <c r="AC239" s="267"/>
      <c r="AD239" s="26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1"/>
      <c r="B240" s="259"/>
      <c r="C240" s="258"/>
      <c r="D240" s="259"/>
      <c r="E240" s="258"/>
      <c r="F240" s="320"/>
      <c r="G240" s="279" t="s">
        <v>323</v>
      </c>
      <c r="H240" s="169"/>
      <c r="I240" s="169"/>
      <c r="J240" s="169"/>
      <c r="K240" s="169"/>
      <c r="L240" s="169"/>
      <c r="M240" s="169"/>
      <c r="N240" s="169"/>
      <c r="O240" s="169"/>
      <c r="P240" s="170"/>
      <c r="Q240" s="176" t="s">
        <v>379</v>
      </c>
      <c r="R240" s="169"/>
      <c r="S240" s="169"/>
      <c r="T240" s="169"/>
      <c r="U240" s="169"/>
      <c r="V240" s="169"/>
      <c r="W240" s="169"/>
      <c r="X240" s="169"/>
      <c r="Y240" s="169"/>
      <c r="Z240" s="169"/>
      <c r="AA240" s="169"/>
      <c r="AB240" s="293" t="s">
        <v>380</v>
      </c>
      <c r="AC240" s="169"/>
      <c r="AD240" s="170"/>
      <c r="AE240" s="280" t="s">
        <v>324</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1"/>
      <c r="B241" s="259"/>
      <c r="C241" s="258"/>
      <c r="D241" s="259"/>
      <c r="E241" s="258"/>
      <c r="F241" s="320"/>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4"/>
      <c r="AC241" s="137"/>
      <c r="AD241" s="172"/>
      <c r="AE241" s="281"/>
      <c r="AF241" s="241"/>
      <c r="AG241" s="241"/>
      <c r="AH241" s="241"/>
      <c r="AI241" s="241"/>
      <c r="AJ241" s="241"/>
      <c r="AK241" s="241"/>
      <c r="AL241" s="241"/>
      <c r="AM241" s="241"/>
      <c r="AN241" s="241"/>
      <c r="AO241" s="241"/>
      <c r="AP241" s="241"/>
      <c r="AQ241" s="241"/>
      <c r="AR241" s="241"/>
      <c r="AS241" s="241"/>
      <c r="AT241" s="241"/>
      <c r="AU241" s="241"/>
      <c r="AV241" s="241"/>
      <c r="AW241" s="241"/>
      <c r="AX241" s="282"/>
    </row>
    <row r="242" spans="1:50" ht="22.5" hidden="1" customHeight="1" x14ac:dyDescent="0.15">
      <c r="A242" s="1021"/>
      <c r="B242" s="259"/>
      <c r="C242" s="258"/>
      <c r="D242" s="259"/>
      <c r="E242" s="258"/>
      <c r="F242" s="320"/>
      <c r="G242" s="230"/>
      <c r="H242" s="161"/>
      <c r="I242" s="161"/>
      <c r="J242" s="161"/>
      <c r="K242" s="161"/>
      <c r="L242" s="161"/>
      <c r="M242" s="161"/>
      <c r="N242" s="161"/>
      <c r="O242" s="161"/>
      <c r="P242" s="231"/>
      <c r="Q242" s="1008"/>
      <c r="R242" s="1009"/>
      <c r="S242" s="1009"/>
      <c r="T242" s="1009"/>
      <c r="U242" s="1009"/>
      <c r="V242" s="1009"/>
      <c r="W242" s="1009"/>
      <c r="X242" s="1009"/>
      <c r="Y242" s="1009"/>
      <c r="Z242" s="1009"/>
      <c r="AA242" s="101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21"/>
      <c r="B243" s="259"/>
      <c r="C243" s="258"/>
      <c r="D243" s="259"/>
      <c r="E243" s="258"/>
      <c r="F243" s="320"/>
      <c r="G243" s="232"/>
      <c r="H243" s="233"/>
      <c r="I243" s="233"/>
      <c r="J243" s="233"/>
      <c r="K243" s="233"/>
      <c r="L243" s="233"/>
      <c r="M243" s="233"/>
      <c r="N243" s="233"/>
      <c r="O243" s="233"/>
      <c r="P243" s="234"/>
      <c r="Q243" s="1011"/>
      <c r="R243" s="1012"/>
      <c r="S243" s="1012"/>
      <c r="T243" s="1012"/>
      <c r="U243" s="1012"/>
      <c r="V243" s="1012"/>
      <c r="W243" s="1012"/>
      <c r="X243" s="1012"/>
      <c r="Y243" s="1012"/>
      <c r="Z243" s="1012"/>
      <c r="AA243" s="101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21"/>
      <c r="B244" s="259"/>
      <c r="C244" s="258"/>
      <c r="D244" s="259"/>
      <c r="E244" s="258"/>
      <c r="F244" s="320"/>
      <c r="G244" s="232"/>
      <c r="H244" s="233"/>
      <c r="I244" s="233"/>
      <c r="J244" s="233"/>
      <c r="K244" s="233"/>
      <c r="L244" s="233"/>
      <c r="M244" s="233"/>
      <c r="N244" s="233"/>
      <c r="O244" s="233"/>
      <c r="P244" s="234"/>
      <c r="Q244" s="1011"/>
      <c r="R244" s="1012"/>
      <c r="S244" s="1012"/>
      <c r="T244" s="1012"/>
      <c r="U244" s="1012"/>
      <c r="V244" s="1012"/>
      <c r="W244" s="1012"/>
      <c r="X244" s="1012"/>
      <c r="Y244" s="1012"/>
      <c r="Z244" s="1012"/>
      <c r="AA244" s="1013"/>
      <c r="AB244" s="264"/>
      <c r="AC244" s="265"/>
      <c r="AD244" s="265"/>
      <c r="AE244" s="270" t="s">
        <v>325</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21"/>
      <c r="B245" s="259"/>
      <c r="C245" s="258"/>
      <c r="D245" s="259"/>
      <c r="E245" s="258"/>
      <c r="F245" s="320"/>
      <c r="G245" s="232"/>
      <c r="H245" s="233"/>
      <c r="I245" s="233"/>
      <c r="J245" s="233"/>
      <c r="K245" s="233"/>
      <c r="L245" s="233"/>
      <c r="M245" s="233"/>
      <c r="N245" s="233"/>
      <c r="O245" s="233"/>
      <c r="P245" s="234"/>
      <c r="Q245" s="1011"/>
      <c r="R245" s="1012"/>
      <c r="S245" s="1012"/>
      <c r="T245" s="1012"/>
      <c r="U245" s="1012"/>
      <c r="V245" s="1012"/>
      <c r="W245" s="1012"/>
      <c r="X245" s="1012"/>
      <c r="Y245" s="1012"/>
      <c r="Z245" s="1012"/>
      <c r="AA245" s="1013"/>
      <c r="AB245" s="264"/>
      <c r="AC245" s="265"/>
      <c r="AD245" s="26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1"/>
      <c r="B246" s="259"/>
      <c r="C246" s="258"/>
      <c r="D246" s="259"/>
      <c r="E246" s="321"/>
      <c r="F246" s="322"/>
      <c r="G246" s="235"/>
      <c r="H246" s="164"/>
      <c r="I246" s="164"/>
      <c r="J246" s="164"/>
      <c r="K246" s="164"/>
      <c r="L246" s="164"/>
      <c r="M246" s="164"/>
      <c r="N246" s="164"/>
      <c r="O246" s="164"/>
      <c r="P246" s="236"/>
      <c r="Q246" s="1014"/>
      <c r="R246" s="1015"/>
      <c r="S246" s="1015"/>
      <c r="T246" s="1015"/>
      <c r="U246" s="1015"/>
      <c r="V246" s="1015"/>
      <c r="W246" s="1015"/>
      <c r="X246" s="1015"/>
      <c r="Y246" s="1015"/>
      <c r="Z246" s="1015"/>
      <c r="AA246" s="1016"/>
      <c r="AB246" s="266"/>
      <c r="AC246" s="267"/>
      <c r="AD246" s="26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1"/>
      <c r="B247" s="259"/>
      <c r="C247" s="258"/>
      <c r="D247" s="259"/>
      <c r="E247" s="157" t="s">
        <v>342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1"/>
      <c r="B248" s="259"/>
      <c r="C248" s="258"/>
      <c r="D248" s="25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1"/>
      <c r="B249" s="259"/>
      <c r="C249" s="258"/>
      <c r="D249" s="259"/>
      <c r="E249" s="43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6"/>
    </row>
    <row r="250" spans="1:50" ht="45" hidden="1" customHeight="1" x14ac:dyDescent="0.15">
      <c r="A250" s="1021"/>
      <c r="B250" s="259"/>
      <c r="C250" s="258"/>
      <c r="D250" s="259"/>
      <c r="E250" s="314" t="s">
        <v>339</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21"/>
      <c r="B251" s="259"/>
      <c r="C251" s="258"/>
      <c r="D251" s="259"/>
      <c r="E251" s="245" t="s">
        <v>338</v>
      </c>
      <c r="F251" s="246"/>
      <c r="G251" s="23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21"/>
      <c r="B252" s="259"/>
      <c r="C252" s="258"/>
      <c r="D252" s="259"/>
      <c r="E252" s="256" t="s">
        <v>311</v>
      </c>
      <c r="F252" s="319"/>
      <c r="G252" s="288" t="s">
        <v>320</v>
      </c>
      <c r="H252" s="275"/>
      <c r="I252" s="275"/>
      <c r="J252" s="275"/>
      <c r="K252" s="275"/>
      <c r="L252" s="275"/>
      <c r="M252" s="275"/>
      <c r="N252" s="275"/>
      <c r="O252" s="275"/>
      <c r="P252" s="275"/>
      <c r="Q252" s="275"/>
      <c r="R252" s="275"/>
      <c r="S252" s="275"/>
      <c r="T252" s="275"/>
      <c r="U252" s="275"/>
      <c r="V252" s="275"/>
      <c r="W252" s="275"/>
      <c r="X252" s="276"/>
      <c r="Y252" s="289"/>
      <c r="Z252" s="290"/>
      <c r="AA252" s="291"/>
      <c r="AB252" s="274" t="s">
        <v>11</v>
      </c>
      <c r="AC252" s="275"/>
      <c r="AD252" s="276"/>
      <c r="AE252" s="272" t="s">
        <v>452</v>
      </c>
      <c r="AF252" s="272"/>
      <c r="AG252" s="272"/>
      <c r="AH252" s="272"/>
      <c r="AI252" s="272" t="s">
        <v>449</v>
      </c>
      <c r="AJ252" s="272"/>
      <c r="AK252" s="272"/>
      <c r="AL252" s="272"/>
      <c r="AM252" s="272" t="s">
        <v>444</v>
      </c>
      <c r="AN252" s="272"/>
      <c r="AO252" s="272"/>
      <c r="AP252" s="274"/>
      <c r="AQ252" s="274" t="s">
        <v>306</v>
      </c>
      <c r="AR252" s="275"/>
      <c r="AS252" s="275"/>
      <c r="AT252" s="276"/>
      <c r="AU252" s="285" t="s">
        <v>322</v>
      </c>
      <c r="AV252" s="285"/>
      <c r="AW252" s="285"/>
      <c r="AX252" s="286"/>
    </row>
    <row r="253" spans="1:50" ht="18.75" hidden="1" customHeight="1" x14ac:dyDescent="0.15">
      <c r="A253" s="1021"/>
      <c r="B253" s="259"/>
      <c r="C253" s="258"/>
      <c r="D253" s="259"/>
      <c r="E253" s="258"/>
      <c r="F253" s="320"/>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7"/>
      <c r="AR253" s="278"/>
      <c r="AS253" s="137" t="s">
        <v>307</v>
      </c>
      <c r="AT253" s="172"/>
      <c r="AU253" s="136"/>
      <c r="AV253" s="136"/>
      <c r="AW253" s="137" t="s">
        <v>296</v>
      </c>
      <c r="AX253" s="138"/>
    </row>
    <row r="254" spans="1:50" ht="39.75" hidden="1" customHeight="1" x14ac:dyDescent="0.15">
      <c r="A254" s="1021"/>
      <c r="B254" s="259"/>
      <c r="C254" s="258"/>
      <c r="D254" s="259"/>
      <c r="E254" s="258"/>
      <c r="F254" s="320"/>
      <c r="G254" s="230"/>
      <c r="H254" s="161"/>
      <c r="I254" s="161"/>
      <c r="J254" s="161"/>
      <c r="K254" s="161"/>
      <c r="L254" s="161"/>
      <c r="M254" s="161"/>
      <c r="N254" s="161"/>
      <c r="O254" s="161"/>
      <c r="P254" s="161"/>
      <c r="Q254" s="161"/>
      <c r="R254" s="161"/>
      <c r="S254" s="161"/>
      <c r="T254" s="161"/>
      <c r="U254" s="161"/>
      <c r="V254" s="161"/>
      <c r="W254" s="161"/>
      <c r="X254" s="231"/>
      <c r="Y254" s="130" t="s">
        <v>321</v>
      </c>
      <c r="Z254" s="131"/>
      <c r="AA254" s="132"/>
      <c r="AB254" s="287"/>
      <c r="AC254" s="221"/>
      <c r="AD254" s="221"/>
      <c r="AE254" s="273"/>
      <c r="AF254" s="112"/>
      <c r="AG254" s="112"/>
      <c r="AH254" s="112"/>
      <c r="AI254" s="273"/>
      <c r="AJ254" s="112"/>
      <c r="AK254" s="112"/>
      <c r="AL254" s="112"/>
      <c r="AM254" s="273"/>
      <c r="AN254" s="112"/>
      <c r="AO254" s="112"/>
      <c r="AP254" s="112"/>
      <c r="AQ254" s="273"/>
      <c r="AR254" s="112"/>
      <c r="AS254" s="112"/>
      <c r="AT254" s="112"/>
      <c r="AU254" s="273"/>
      <c r="AV254" s="112"/>
      <c r="AW254" s="112"/>
      <c r="AX254" s="222"/>
    </row>
    <row r="255" spans="1:50" ht="39.75" hidden="1" customHeight="1" x14ac:dyDescent="0.15">
      <c r="A255" s="1021"/>
      <c r="B255" s="259"/>
      <c r="C255" s="258"/>
      <c r="D255" s="259"/>
      <c r="E255" s="258"/>
      <c r="F255" s="320"/>
      <c r="G255" s="235"/>
      <c r="H255" s="164"/>
      <c r="I255" s="164"/>
      <c r="J255" s="164"/>
      <c r="K255" s="164"/>
      <c r="L255" s="164"/>
      <c r="M255" s="164"/>
      <c r="N255" s="164"/>
      <c r="O255" s="164"/>
      <c r="P255" s="164"/>
      <c r="Q255" s="164"/>
      <c r="R255" s="164"/>
      <c r="S255" s="164"/>
      <c r="T255" s="164"/>
      <c r="U255" s="164"/>
      <c r="V255" s="164"/>
      <c r="W255" s="164"/>
      <c r="X255" s="236"/>
      <c r="Y255" s="226" t="s">
        <v>53</v>
      </c>
      <c r="Z255" s="124"/>
      <c r="AA255" s="125"/>
      <c r="AB255" s="292"/>
      <c r="AC255" s="133"/>
      <c r="AD255" s="133"/>
      <c r="AE255" s="273"/>
      <c r="AF255" s="112"/>
      <c r="AG255" s="112"/>
      <c r="AH255" s="112"/>
      <c r="AI255" s="273"/>
      <c r="AJ255" s="112"/>
      <c r="AK255" s="112"/>
      <c r="AL255" s="112"/>
      <c r="AM255" s="273"/>
      <c r="AN255" s="112"/>
      <c r="AO255" s="112"/>
      <c r="AP255" s="112"/>
      <c r="AQ255" s="273"/>
      <c r="AR255" s="112"/>
      <c r="AS255" s="112"/>
      <c r="AT255" s="112"/>
      <c r="AU255" s="273"/>
      <c r="AV255" s="112"/>
      <c r="AW255" s="112"/>
      <c r="AX255" s="222"/>
    </row>
    <row r="256" spans="1:50" ht="18.75" hidden="1" customHeight="1" x14ac:dyDescent="0.15">
      <c r="A256" s="1021"/>
      <c r="B256" s="259"/>
      <c r="C256" s="258"/>
      <c r="D256" s="259"/>
      <c r="E256" s="258"/>
      <c r="F256" s="320"/>
      <c r="G256" s="288" t="s">
        <v>320</v>
      </c>
      <c r="H256" s="275"/>
      <c r="I256" s="275"/>
      <c r="J256" s="275"/>
      <c r="K256" s="275"/>
      <c r="L256" s="275"/>
      <c r="M256" s="275"/>
      <c r="N256" s="275"/>
      <c r="O256" s="275"/>
      <c r="P256" s="275"/>
      <c r="Q256" s="275"/>
      <c r="R256" s="275"/>
      <c r="S256" s="275"/>
      <c r="T256" s="275"/>
      <c r="U256" s="275"/>
      <c r="V256" s="275"/>
      <c r="W256" s="275"/>
      <c r="X256" s="276"/>
      <c r="Y256" s="289"/>
      <c r="Z256" s="290"/>
      <c r="AA256" s="291"/>
      <c r="AB256" s="274" t="s">
        <v>11</v>
      </c>
      <c r="AC256" s="275"/>
      <c r="AD256" s="276"/>
      <c r="AE256" s="272" t="s">
        <v>452</v>
      </c>
      <c r="AF256" s="272"/>
      <c r="AG256" s="272"/>
      <c r="AH256" s="272"/>
      <c r="AI256" s="272" t="s">
        <v>449</v>
      </c>
      <c r="AJ256" s="272"/>
      <c r="AK256" s="272"/>
      <c r="AL256" s="272"/>
      <c r="AM256" s="272" t="s">
        <v>445</v>
      </c>
      <c r="AN256" s="272"/>
      <c r="AO256" s="272"/>
      <c r="AP256" s="274"/>
      <c r="AQ256" s="274" t="s">
        <v>306</v>
      </c>
      <c r="AR256" s="275"/>
      <c r="AS256" s="275"/>
      <c r="AT256" s="276"/>
      <c r="AU256" s="285" t="s">
        <v>322</v>
      </c>
      <c r="AV256" s="285"/>
      <c r="AW256" s="285"/>
      <c r="AX256" s="286"/>
    </row>
    <row r="257" spans="1:50" ht="18.75" hidden="1" customHeight="1" x14ac:dyDescent="0.15">
      <c r="A257" s="1021"/>
      <c r="B257" s="259"/>
      <c r="C257" s="258"/>
      <c r="D257" s="259"/>
      <c r="E257" s="258"/>
      <c r="F257" s="320"/>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7"/>
      <c r="AR257" s="278"/>
      <c r="AS257" s="137" t="s">
        <v>307</v>
      </c>
      <c r="AT257" s="172"/>
      <c r="AU257" s="136"/>
      <c r="AV257" s="136"/>
      <c r="AW257" s="137" t="s">
        <v>296</v>
      </c>
      <c r="AX257" s="138"/>
    </row>
    <row r="258" spans="1:50" ht="39.75" hidden="1" customHeight="1" x14ac:dyDescent="0.15">
      <c r="A258" s="1021"/>
      <c r="B258" s="259"/>
      <c r="C258" s="258"/>
      <c r="D258" s="259"/>
      <c r="E258" s="258"/>
      <c r="F258" s="320"/>
      <c r="G258" s="230"/>
      <c r="H258" s="161"/>
      <c r="I258" s="161"/>
      <c r="J258" s="161"/>
      <c r="K258" s="161"/>
      <c r="L258" s="161"/>
      <c r="M258" s="161"/>
      <c r="N258" s="161"/>
      <c r="O258" s="161"/>
      <c r="P258" s="161"/>
      <c r="Q258" s="161"/>
      <c r="R258" s="161"/>
      <c r="S258" s="161"/>
      <c r="T258" s="161"/>
      <c r="U258" s="161"/>
      <c r="V258" s="161"/>
      <c r="W258" s="161"/>
      <c r="X258" s="231"/>
      <c r="Y258" s="130" t="s">
        <v>321</v>
      </c>
      <c r="Z258" s="131"/>
      <c r="AA258" s="132"/>
      <c r="AB258" s="287"/>
      <c r="AC258" s="221"/>
      <c r="AD258" s="221"/>
      <c r="AE258" s="273"/>
      <c r="AF258" s="112"/>
      <c r="AG258" s="112"/>
      <c r="AH258" s="112"/>
      <c r="AI258" s="273"/>
      <c r="AJ258" s="112"/>
      <c r="AK258" s="112"/>
      <c r="AL258" s="112"/>
      <c r="AM258" s="273"/>
      <c r="AN258" s="112"/>
      <c r="AO258" s="112"/>
      <c r="AP258" s="112"/>
      <c r="AQ258" s="273"/>
      <c r="AR258" s="112"/>
      <c r="AS258" s="112"/>
      <c r="AT258" s="112"/>
      <c r="AU258" s="273"/>
      <c r="AV258" s="112"/>
      <c r="AW258" s="112"/>
      <c r="AX258" s="222"/>
    </row>
    <row r="259" spans="1:50" ht="39.75" hidden="1" customHeight="1" x14ac:dyDescent="0.15">
      <c r="A259" s="1021"/>
      <c r="B259" s="259"/>
      <c r="C259" s="258"/>
      <c r="D259" s="259"/>
      <c r="E259" s="258"/>
      <c r="F259" s="320"/>
      <c r="G259" s="235"/>
      <c r="H259" s="164"/>
      <c r="I259" s="164"/>
      <c r="J259" s="164"/>
      <c r="K259" s="164"/>
      <c r="L259" s="164"/>
      <c r="M259" s="164"/>
      <c r="N259" s="164"/>
      <c r="O259" s="164"/>
      <c r="P259" s="164"/>
      <c r="Q259" s="164"/>
      <c r="R259" s="164"/>
      <c r="S259" s="164"/>
      <c r="T259" s="164"/>
      <c r="U259" s="164"/>
      <c r="V259" s="164"/>
      <c r="W259" s="164"/>
      <c r="X259" s="236"/>
      <c r="Y259" s="226" t="s">
        <v>53</v>
      </c>
      <c r="Z259" s="124"/>
      <c r="AA259" s="125"/>
      <c r="AB259" s="292"/>
      <c r="AC259" s="133"/>
      <c r="AD259" s="133"/>
      <c r="AE259" s="273"/>
      <c r="AF259" s="112"/>
      <c r="AG259" s="112"/>
      <c r="AH259" s="112"/>
      <c r="AI259" s="273"/>
      <c r="AJ259" s="112"/>
      <c r="AK259" s="112"/>
      <c r="AL259" s="112"/>
      <c r="AM259" s="273"/>
      <c r="AN259" s="112"/>
      <c r="AO259" s="112"/>
      <c r="AP259" s="112"/>
      <c r="AQ259" s="273"/>
      <c r="AR259" s="112"/>
      <c r="AS259" s="112"/>
      <c r="AT259" s="112"/>
      <c r="AU259" s="273"/>
      <c r="AV259" s="112"/>
      <c r="AW259" s="112"/>
      <c r="AX259" s="222"/>
    </row>
    <row r="260" spans="1:50" ht="18.75" hidden="1" customHeight="1" x14ac:dyDescent="0.15">
      <c r="A260" s="1021"/>
      <c r="B260" s="259"/>
      <c r="C260" s="258"/>
      <c r="D260" s="259"/>
      <c r="E260" s="258"/>
      <c r="F260" s="320"/>
      <c r="G260" s="288" t="s">
        <v>320</v>
      </c>
      <c r="H260" s="275"/>
      <c r="I260" s="275"/>
      <c r="J260" s="275"/>
      <c r="K260" s="275"/>
      <c r="L260" s="275"/>
      <c r="M260" s="275"/>
      <c r="N260" s="275"/>
      <c r="O260" s="275"/>
      <c r="P260" s="275"/>
      <c r="Q260" s="275"/>
      <c r="R260" s="275"/>
      <c r="S260" s="275"/>
      <c r="T260" s="275"/>
      <c r="U260" s="275"/>
      <c r="V260" s="275"/>
      <c r="W260" s="275"/>
      <c r="X260" s="276"/>
      <c r="Y260" s="289"/>
      <c r="Z260" s="290"/>
      <c r="AA260" s="291"/>
      <c r="AB260" s="274" t="s">
        <v>11</v>
      </c>
      <c r="AC260" s="275"/>
      <c r="AD260" s="276"/>
      <c r="AE260" s="272" t="s">
        <v>452</v>
      </c>
      <c r="AF260" s="272"/>
      <c r="AG260" s="272"/>
      <c r="AH260" s="272"/>
      <c r="AI260" s="272" t="s">
        <v>449</v>
      </c>
      <c r="AJ260" s="272"/>
      <c r="AK260" s="272"/>
      <c r="AL260" s="272"/>
      <c r="AM260" s="272" t="s">
        <v>445</v>
      </c>
      <c r="AN260" s="272"/>
      <c r="AO260" s="272"/>
      <c r="AP260" s="274"/>
      <c r="AQ260" s="274" t="s">
        <v>306</v>
      </c>
      <c r="AR260" s="275"/>
      <c r="AS260" s="275"/>
      <c r="AT260" s="276"/>
      <c r="AU260" s="285" t="s">
        <v>322</v>
      </c>
      <c r="AV260" s="285"/>
      <c r="AW260" s="285"/>
      <c r="AX260" s="286"/>
    </row>
    <row r="261" spans="1:50" ht="18.75" hidden="1" customHeight="1" x14ac:dyDescent="0.15">
      <c r="A261" s="1021"/>
      <c r="B261" s="259"/>
      <c r="C261" s="258"/>
      <c r="D261" s="259"/>
      <c r="E261" s="258"/>
      <c r="F261" s="320"/>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7"/>
      <c r="AR261" s="278"/>
      <c r="AS261" s="137" t="s">
        <v>307</v>
      </c>
      <c r="AT261" s="172"/>
      <c r="AU261" s="136"/>
      <c r="AV261" s="136"/>
      <c r="AW261" s="137" t="s">
        <v>296</v>
      </c>
      <c r="AX261" s="138"/>
    </row>
    <row r="262" spans="1:50" ht="39.75" hidden="1" customHeight="1" x14ac:dyDescent="0.15">
      <c r="A262" s="1021"/>
      <c r="B262" s="259"/>
      <c r="C262" s="258"/>
      <c r="D262" s="259"/>
      <c r="E262" s="258"/>
      <c r="F262" s="320"/>
      <c r="G262" s="230"/>
      <c r="H262" s="161"/>
      <c r="I262" s="161"/>
      <c r="J262" s="161"/>
      <c r="K262" s="161"/>
      <c r="L262" s="161"/>
      <c r="M262" s="161"/>
      <c r="N262" s="161"/>
      <c r="O262" s="161"/>
      <c r="P262" s="161"/>
      <c r="Q262" s="161"/>
      <c r="R262" s="161"/>
      <c r="S262" s="161"/>
      <c r="T262" s="161"/>
      <c r="U262" s="161"/>
      <c r="V262" s="161"/>
      <c r="W262" s="161"/>
      <c r="X262" s="231"/>
      <c r="Y262" s="130" t="s">
        <v>321</v>
      </c>
      <c r="Z262" s="131"/>
      <c r="AA262" s="132"/>
      <c r="AB262" s="287"/>
      <c r="AC262" s="221"/>
      <c r="AD262" s="221"/>
      <c r="AE262" s="273"/>
      <c r="AF262" s="112"/>
      <c r="AG262" s="112"/>
      <c r="AH262" s="112"/>
      <c r="AI262" s="273"/>
      <c r="AJ262" s="112"/>
      <c r="AK262" s="112"/>
      <c r="AL262" s="112"/>
      <c r="AM262" s="273"/>
      <c r="AN262" s="112"/>
      <c r="AO262" s="112"/>
      <c r="AP262" s="112"/>
      <c r="AQ262" s="273"/>
      <c r="AR262" s="112"/>
      <c r="AS262" s="112"/>
      <c r="AT262" s="112"/>
      <c r="AU262" s="273"/>
      <c r="AV262" s="112"/>
      <c r="AW262" s="112"/>
      <c r="AX262" s="222"/>
    </row>
    <row r="263" spans="1:50" ht="39.75" hidden="1" customHeight="1" x14ac:dyDescent="0.15">
      <c r="A263" s="1021"/>
      <c r="B263" s="259"/>
      <c r="C263" s="258"/>
      <c r="D263" s="259"/>
      <c r="E263" s="258"/>
      <c r="F263" s="320"/>
      <c r="G263" s="235"/>
      <c r="H263" s="164"/>
      <c r="I263" s="164"/>
      <c r="J263" s="164"/>
      <c r="K263" s="164"/>
      <c r="L263" s="164"/>
      <c r="M263" s="164"/>
      <c r="N263" s="164"/>
      <c r="O263" s="164"/>
      <c r="P263" s="164"/>
      <c r="Q263" s="164"/>
      <c r="R263" s="164"/>
      <c r="S263" s="164"/>
      <c r="T263" s="164"/>
      <c r="U263" s="164"/>
      <c r="V263" s="164"/>
      <c r="W263" s="164"/>
      <c r="X263" s="236"/>
      <c r="Y263" s="226" t="s">
        <v>53</v>
      </c>
      <c r="Z263" s="124"/>
      <c r="AA263" s="125"/>
      <c r="AB263" s="292"/>
      <c r="AC263" s="133"/>
      <c r="AD263" s="133"/>
      <c r="AE263" s="273"/>
      <c r="AF263" s="112"/>
      <c r="AG263" s="112"/>
      <c r="AH263" s="112"/>
      <c r="AI263" s="273"/>
      <c r="AJ263" s="112"/>
      <c r="AK263" s="112"/>
      <c r="AL263" s="112"/>
      <c r="AM263" s="273"/>
      <c r="AN263" s="112"/>
      <c r="AO263" s="112"/>
      <c r="AP263" s="112"/>
      <c r="AQ263" s="273"/>
      <c r="AR263" s="112"/>
      <c r="AS263" s="112"/>
      <c r="AT263" s="112"/>
      <c r="AU263" s="273"/>
      <c r="AV263" s="112"/>
      <c r="AW263" s="112"/>
      <c r="AX263" s="222"/>
    </row>
    <row r="264" spans="1:50" ht="18.75" hidden="1" customHeight="1" x14ac:dyDescent="0.15">
      <c r="A264" s="1021"/>
      <c r="B264" s="259"/>
      <c r="C264" s="258"/>
      <c r="D264" s="259"/>
      <c r="E264" s="258"/>
      <c r="F264" s="320"/>
      <c r="G264" s="279" t="s">
        <v>320</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452</v>
      </c>
      <c r="AF264" s="181"/>
      <c r="AG264" s="181"/>
      <c r="AH264" s="181"/>
      <c r="AI264" s="181" t="s">
        <v>449</v>
      </c>
      <c r="AJ264" s="181"/>
      <c r="AK264" s="181"/>
      <c r="AL264" s="181"/>
      <c r="AM264" s="181" t="s">
        <v>444</v>
      </c>
      <c r="AN264" s="181"/>
      <c r="AO264" s="181"/>
      <c r="AP264" s="176"/>
      <c r="AQ264" s="176" t="s">
        <v>306</v>
      </c>
      <c r="AR264" s="169"/>
      <c r="AS264" s="169"/>
      <c r="AT264" s="170"/>
      <c r="AU264" s="134" t="s">
        <v>322</v>
      </c>
      <c r="AV264" s="134"/>
      <c r="AW264" s="134"/>
      <c r="AX264" s="135"/>
    </row>
    <row r="265" spans="1:50" ht="18.75" hidden="1" customHeight="1" x14ac:dyDescent="0.15">
      <c r="A265" s="1021"/>
      <c r="B265" s="259"/>
      <c r="C265" s="258"/>
      <c r="D265" s="259"/>
      <c r="E265" s="258"/>
      <c r="F265" s="320"/>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7"/>
      <c r="AR265" s="278"/>
      <c r="AS265" s="137" t="s">
        <v>307</v>
      </c>
      <c r="AT265" s="172"/>
      <c r="AU265" s="136"/>
      <c r="AV265" s="136"/>
      <c r="AW265" s="137" t="s">
        <v>296</v>
      </c>
      <c r="AX265" s="138"/>
    </row>
    <row r="266" spans="1:50" ht="39.75" hidden="1" customHeight="1" x14ac:dyDescent="0.15">
      <c r="A266" s="1021"/>
      <c r="B266" s="259"/>
      <c r="C266" s="258"/>
      <c r="D266" s="259"/>
      <c r="E266" s="258"/>
      <c r="F266" s="320"/>
      <c r="G266" s="230"/>
      <c r="H266" s="161"/>
      <c r="I266" s="161"/>
      <c r="J266" s="161"/>
      <c r="K266" s="161"/>
      <c r="L266" s="161"/>
      <c r="M266" s="161"/>
      <c r="N266" s="161"/>
      <c r="O266" s="161"/>
      <c r="P266" s="161"/>
      <c r="Q266" s="161"/>
      <c r="R266" s="161"/>
      <c r="S266" s="161"/>
      <c r="T266" s="161"/>
      <c r="U266" s="161"/>
      <c r="V266" s="161"/>
      <c r="W266" s="161"/>
      <c r="X266" s="231"/>
      <c r="Y266" s="130" t="s">
        <v>321</v>
      </c>
      <c r="Z266" s="131"/>
      <c r="AA266" s="132"/>
      <c r="AB266" s="287"/>
      <c r="AC266" s="221"/>
      <c r="AD266" s="221"/>
      <c r="AE266" s="273"/>
      <c r="AF266" s="112"/>
      <c r="AG266" s="112"/>
      <c r="AH266" s="112"/>
      <c r="AI266" s="273"/>
      <c r="AJ266" s="112"/>
      <c r="AK266" s="112"/>
      <c r="AL266" s="112"/>
      <c r="AM266" s="273"/>
      <c r="AN266" s="112"/>
      <c r="AO266" s="112"/>
      <c r="AP266" s="112"/>
      <c r="AQ266" s="273"/>
      <c r="AR266" s="112"/>
      <c r="AS266" s="112"/>
      <c r="AT266" s="112"/>
      <c r="AU266" s="273"/>
      <c r="AV266" s="112"/>
      <c r="AW266" s="112"/>
      <c r="AX266" s="222"/>
    </row>
    <row r="267" spans="1:50" ht="39.75" hidden="1" customHeight="1" x14ac:dyDescent="0.15">
      <c r="A267" s="1021"/>
      <c r="B267" s="259"/>
      <c r="C267" s="258"/>
      <c r="D267" s="259"/>
      <c r="E267" s="258"/>
      <c r="F267" s="320"/>
      <c r="G267" s="235"/>
      <c r="H267" s="164"/>
      <c r="I267" s="164"/>
      <c r="J267" s="164"/>
      <c r="K267" s="164"/>
      <c r="L267" s="164"/>
      <c r="M267" s="164"/>
      <c r="N267" s="164"/>
      <c r="O267" s="164"/>
      <c r="P267" s="164"/>
      <c r="Q267" s="164"/>
      <c r="R267" s="164"/>
      <c r="S267" s="164"/>
      <c r="T267" s="164"/>
      <c r="U267" s="164"/>
      <c r="V267" s="164"/>
      <c r="W267" s="164"/>
      <c r="X267" s="236"/>
      <c r="Y267" s="226" t="s">
        <v>53</v>
      </c>
      <c r="Z267" s="124"/>
      <c r="AA267" s="125"/>
      <c r="AB267" s="292"/>
      <c r="AC267" s="133"/>
      <c r="AD267" s="133"/>
      <c r="AE267" s="273"/>
      <c r="AF267" s="112"/>
      <c r="AG267" s="112"/>
      <c r="AH267" s="112"/>
      <c r="AI267" s="273"/>
      <c r="AJ267" s="112"/>
      <c r="AK267" s="112"/>
      <c r="AL267" s="112"/>
      <c r="AM267" s="273"/>
      <c r="AN267" s="112"/>
      <c r="AO267" s="112"/>
      <c r="AP267" s="112"/>
      <c r="AQ267" s="273"/>
      <c r="AR267" s="112"/>
      <c r="AS267" s="112"/>
      <c r="AT267" s="112"/>
      <c r="AU267" s="273"/>
      <c r="AV267" s="112"/>
      <c r="AW267" s="112"/>
      <c r="AX267" s="222"/>
    </row>
    <row r="268" spans="1:50" ht="18.75" hidden="1" customHeight="1" x14ac:dyDescent="0.15">
      <c r="A268" s="1021"/>
      <c r="B268" s="259"/>
      <c r="C268" s="258"/>
      <c r="D268" s="259"/>
      <c r="E268" s="258"/>
      <c r="F268" s="320"/>
      <c r="G268" s="288" t="s">
        <v>320</v>
      </c>
      <c r="H268" s="275"/>
      <c r="I268" s="275"/>
      <c r="J268" s="275"/>
      <c r="K268" s="275"/>
      <c r="L268" s="275"/>
      <c r="M268" s="275"/>
      <c r="N268" s="275"/>
      <c r="O268" s="275"/>
      <c r="P268" s="275"/>
      <c r="Q268" s="275"/>
      <c r="R268" s="275"/>
      <c r="S268" s="275"/>
      <c r="T268" s="275"/>
      <c r="U268" s="275"/>
      <c r="V268" s="275"/>
      <c r="W268" s="275"/>
      <c r="X268" s="276"/>
      <c r="Y268" s="289"/>
      <c r="Z268" s="290"/>
      <c r="AA268" s="291"/>
      <c r="AB268" s="274" t="s">
        <v>11</v>
      </c>
      <c r="AC268" s="275"/>
      <c r="AD268" s="276"/>
      <c r="AE268" s="272" t="s">
        <v>453</v>
      </c>
      <c r="AF268" s="272"/>
      <c r="AG268" s="272"/>
      <c r="AH268" s="272"/>
      <c r="AI268" s="272" t="s">
        <v>449</v>
      </c>
      <c r="AJ268" s="272"/>
      <c r="AK268" s="272"/>
      <c r="AL268" s="272"/>
      <c r="AM268" s="272" t="s">
        <v>444</v>
      </c>
      <c r="AN268" s="272"/>
      <c r="AO268" s="272"/>
      <c r="AP268" s="274"/>
      <c r="AQ268" s="274" t="s">
        <v>306</v>
      </c>
      <c r="AR268" s="275"/>
      <c r="AS268" s="275"/>
      <c r="AT268" s="276"/>
      <c r="AU268" s="285" t="s">
        <v>322</v>
      </c>
      <c r="AV268" s="285"/>
      <c r="AW268" s="285"/>
      <c r="AX268" s="286"/>
    </row>
    <row r="269" spans="1:50" ht="18.75" hidden="1" customHeight="1" x14ac:dyDescent="0.15">
      <c r="A269" s="1021"/>
      <c r="B269" s="259"/>
      <c r="C269" s="258"/>
      <c r="D269" s="259"/>
      <c r="E269" s="258"/>
      <c r="F269" s="320"/>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7"/>
      <c r="AR269" s="278"/>
      <c r="AS269" s="137" t="s">
        <v>307</v>
      </c>
      <c r="AT269" s="172"/>
      <c r="AU269" s="136"/>
      <c r="AV269" s="136"/>
      <c r="AW269" s="137" t="s">
        <v>296</v>
      </c>
      <c r="AX269" s="138"/>
    </row>
    <row r="270" spans="1:50" ht="39.75" hidden="1" customHeight="1" x14ac:dyDescent="0.15">
      <c r="A270" s="1021"/>
      <c r="B270" s="259"/>
      <c r="C270" s="258"/>
      <c r="D270" s="259"/>
      <c r="E270" s="258"/>
      <c r="F270" s="320"/>
      <c r="G270" s="230"/>
      <c r="H270" s="161"/>
      <c r="I270" s="161"/>
      <c r="J270" s="161"/>
      <c r="K270" s="161"/>
      <c r="L270" s="161"/>
      <c r="M270" s="161"/>
      <c r="N270" s="161"/>
      <c r="O270" s="161"/>
      <c r="P270" s="161"/>
      <c r="Q270" s="161"/>
      <c r="R270" s="161"/>
      <c r="S270" s="161"/>
      <c r="T270" s="161"/>
      <c r="U270" s="161"/>
      <c r="V270" s="161"/>
      <c r="W270" s="161"/>
      <c r="X270" s="231"/>
      <c r="Y270" s="130" t="s">
        <v>321</v>
      </c>
      <c r="Z270" s="131"/>
      <c r="AA270" s="132"/>
      <c r="AB270" s="287"/>
      <c r="AC270" s="221"/>
      <c r="AD270" s="221"/>
      <c r="AE270" s="273"/>
      <c r="AF270" s="112"/>
      <c r="AG270" s="112"/>
      <c r="AH270" s="112"/>
      <c r="AI270" s="273"/>
      <c r="AJ270" s="112"/>
      <c r="AK270" s="112"/>
      <c r="AL270" s="112"/>
      <c r="AM270" s="273"/>
      <c r="AN270" s="112"/>
      <c r="AO270" s="112"/>
      <c r="AP270" s="112"/>
      <c r="AQ270" s="273"/>
      <c r="AR270" s="112"/>
      <c r="AS270" s="112"/>
      <c r="AT270" s="112"/>
      <c r="AU270" s="273"/>
      <c r="AV270" s="112"/>
      <c r="AW270" s="112"/>
      <c r="AX270" s="222"/>
    </row>
    <row r="271" spans="1:50" ht="39.75" hidden="1" customHeight="1" x14ac:dyDescent="0.15">
      <c r="A271" s="1021"/>
      <c r="B271" s="259"/>
      <c r="C271" s="258"/>
      <c r="D271" s="259"/>
      <c r="E271" s="258"/>
      <c r="F271" s="320"/>
      <c r="G271" s="235"/>
      <c r="H271" s="164"/>
      <c r="I271" s="164"/>
      <c r="J271" s="164"/>
      <c r="K271" s="164"/>
      <c r="L271" s="164"/>
      <c r="M271" s="164"/>
      <c r="N271" s="164"/>
      <c r="O271" s="164"/>
      <c r="P271" s="164"/>
      <c r="Q271" s="164"/>
      <c r="R271" s="164"/>
      <c r="S271" s="164"/>
      <c r="T271" s="164"/>
      <c r="U271" s="164"/>
      <c r="V271" s="164"/>
      <c r="W271" s="164"/>
      <c r="X271" s="236"/>
      <c r="Y271" s="226" t="s">
        <v>53</v>
      </c>
      <c r="Z271" s="124"/>
      <c r="AA271" s="125"/>
      <c r="AB271" s="292"/>
      <c r="AC271" s="133"/>
      <c r="AD271" s="133"/>
      <c r="AE271" s="273"/>
      <c r="AF271" s="112"/>
      <c r="AG271" s="112"/>
      <c r="AH271" s="112"/>
      <c r="AI271" s="273"/>
      <c r="AJ271" s="112"/>
      <c r="AK271" s="112"/>
      <c r="AL271" s="112"/>
      <c r="AM271" s="273"/>
      <c r="AN271" s="112"/>
      <c r="AO271" s="112"/>
      <c r="AP271" s="112"/>
      <c r="AQ271" s="273"/>
      <c r="AR271" s="112"/>
      <c r="AS271" s="112"/>
      <c r="AT271" s="112"/>
      <c r="AU271" s="273"/>
      <c r="AV271" s="112"/>
      <c r="AW271" s="112"/>
      <c r="AX271" s="222"/>
    </row>
    <row r="272" spans="1:50" ht="22.5" hidden="1" customHeight="1" x14ac:dyDescent="0.15">
      <c r="A272" s="1021"/>
      <c r="B272" s="259"/>
      <c r="C272" s="258"/>
      <c r="D272" s="259"/>
      <c r="E272" s="258"/>
      <c r="F272" s="320"/>
      <c r="G272" s="279" t="s">
        <v>323</v>
      </c>
      <c r="H272" s="169"/>
      <c r="I272" s="169"/>
      <c r="J272" s="169"/>
      <c r="K272" s="169"/>
      <c r="L272" s="169"/>
      <c r="M272" s="169"/>
      <c r="N272" s="169"/>
      <c r="O272" s="169"/>
      <c r="P272" s="170"/>
      <c r="Q272" s="176" t="s">
        <v>379</v>
      </c>
      <c r="R272" s="169"/>
      <c r="S272" s="169"/>
      <c r="T272" s="169"/>
      <c r="U272" s="169"/>
      <c r="V272" s="169"/>
      <c r="W272" s="169"/>
      <c r="X272" s="169"/>
      <c r="Y272" s="169"/>
      <c r="Z272" s="169"/>
      <c r="AA272" s="169"/>
      <c r="AB272" s="293" t="s">
        <v>380</v>
      </c>
      <c r="AC272" s="169"/>
      <c r="AD272" s="170"/>
      <c r="AE272" s="176" t="s">
        <v>324</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1021"/>
      <c r="B273" s="259"/>
      <c r="C273" s="258"/>
      <c r="D273" s="259"/>
      <c r="E273" s="258"/>
      <c r="F273" s="320"/>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4"/>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1"/>
      <c r="B274" s="259"/>
      <c r="C274" s="258"/>
      <c r="D274" s="259"/>
      <c r="E274" s="258"/>
      <c r="F274" s="320"/>
      <c r="G274" s="230"/>
      <c r="H274" s="161"/>
      <c r="I274" s="161"/>
      <c r="J274" s="161"/>
      <c r="K274" s="161"/>
      <c r="L274" s="161"/>
      <c r="M274" s="161"/>
      <c r="N274" s="161"/>
      <c r="O274" s="161"/>
      <c r="P274" s="231"/>
      <c r="Q274" s="1008"/>
      <c r="R274" s="1009"/>
      <c r="S274" s="1009"/>
      <c r="T274" s="1009"/>
      <c r="U274" s="1009"/>
      <c r="V274" s="1009"/>
      <c r="W274" s="1009"/>
      <c r="X274" s="1009"/>
      <c r="Y274" s="1009"/>
      <c r="Z274" s="1009"/>
      <c r="AA274" s="101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21"/>
      <c r="B275" s="259"/>
      <c r="C275" s="258"/>
      <c r="D275" s="259"/>
      <c r="E275" s="258"/>
      <c r="F275" s="320"/>
      <c r="G275" s="232"/>
      <c r="H275" s="233"/>
      <c r="I275" s="233"/>
      <c r="J275" s="233"/>
      <c r="K275" s="233"/>
      <c r="L275" s="233"/>
      <c r="M275" s="233"/>
      <c r="N275" s="233"/>
      <c r="O275" s="233"/>
      <c r="P275" s="234"/>
      <c r="Q275" s="1011"/>
      <c r="R275" s="1012"/>
      <c r="S275" s="1012"/>
      <c r="T275" s="1012"/>
      <c r="U275" s="1012"/>
      <c r="V275" s="1012"/>
      <c r="W275" s="1012"/>
      <c r="X275" s="1012"/>
      <c r="Y275" s="1012"/>
      <c r="Z275" s="1012"/>
      <c r="AA275" s="101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21"/>
      <c r="B276" s="259"/>
      <c r="C276" s="258"/>
      <c r="D276" s="259"/>
      <c r="E276" s="258"/>
      <c r="F276" s="320"/>
      <c r="G276" s="232"/>
      <c r="H276" s="233"/>
      <c r="I276" s="233"/>
      <c r="J276" s="233"/>
      <c r="K276" s="233"/>
      <c r="L276" s="233"/>
      <c r="M276" s="233"/>
      <c r="N276" s="233"/>
      <c r="O276" s="233"/>
      <c r="P276" s="234"/>
      <c r="Q276" s="1011"/>
      <c r="R276" s="1012"/>
      <c r="S276" s="1012"/>
      <c r="T276" s="1012"/>
      <c r="U276" s="1012"/>
      <c r="V276" s="1012"/>
      <c r="W276" s="1012"/>
      <c r="X276" s="1012"/>
      <c r="Y276" s="1012"/>
      <c r="Z276" s="1012"/>
      <c r="AA276" s="1013"/>
      <c r="AB276" s="264"/>
      <c r="AC276" s="265"/>
      <c r="AD276" s="265"/>
      <c r="AE276" s="283" t="s">
        <v>325</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21"/>
      <c r="B277" s="259"/>
      <c r="C277" s="258"/>
      <c r="D277" s="259"/>
      <c r="E277" s="258"/>
      <c r="F277" s="320"/>
      <c r="G277" s="232"/>
      <c r="H277" s="233"/>
      <c r="I277" s="233"/>
      <c r="J277" s="233"/>
      <c r="K277" s="233"/>
      <c r="L277" s="233"/>
      <c r="M277" s="233"/>
      <c r="N277" s="233"/>
      <c r="O277" s="233"/>
      <c r="P277" s="234"/>
      <c r="Q277" s="1011"/>
      <c r="R277" s="1012"/>
      <c r="S277" s="1012"/>
      <c r="T277" s="1012"/>
      <c r="U277" s="1012"/>
      <c r="V277" s="1012"/>
      <c r="W277" s="1012"/>
      <c r="X277" s="1012"/>
      <c r="Y277" s="1012"/>
      <c r="Z277" s="1012"/>
      <c r="AA277" s="1013"/>
      <c r="AB277" s="264"/>
      <c r="AC277" s="265"/>
      <c r="AD277" s="26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1"/>
      <c r="B278" s="259"/>
      <c r="C278" s="258"/>
      <c r="D278" s="259"/>
      <c r="E278" s="258"/>
      <c r="F278" s="320"/>
      <c r="G278" s="235"/>
      <c r="H278" s="164"/>
      <c r="I278" s="164"/>
      <c r="J278" s="164"/>
      <c r="K278" s="164"/>
      <c r="L278" s="164"/>
      <c r="M278" s="164"/>
      <c r="N278" s="164"/>
      <c r="O278" s="164"/>
      <c r="P278" s="236"/>
      <c r="Q278" s="1014"/>
      <c r="R278" s="1015"/>
      <c r="S278" s="1015"/>
      <c r="T278" s="1015"/>
      <c r="U278" s="1015"/>
      <c r="V278" s="1015"/>
      <c r="W278" s="1015"/>
      <c r="X278" s="1015"/>
      <c r="Y278" s="1015"/>
      <c r="Z278" s="1015"/>
      <c r="AA278" s="1016"/>
      <c r="AB278" s="266"/>
      <c r="AC278" s="267"/>
      <c r="AD278" s="26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1"/>
      <c r="B279" s="259"/>
      <c r="C279" s="258"/>
      <c r="D279" s="259"/>
      <c r="E279" s="258"/>
      <c r="F279" s="320"/>
      <c r="G279" s="279" t="s">
        <v>323</v>
      </c>
      <c r="H279" s="169"/>
      <c r="I279" s="169"/>
      <c r="J279" s="169"/>
      <c r="K279" s="169"/>
      <c r="L279" s="169"/>
      <c r="M279" s="169"/>
      <c r="N279" s="169"/>
      <c r="O279" s="169"/>
      <c r="P279" s="170"/>
      <c r="Q279" s="176" t="s">
        <v>379</v>
      </c>
      <c r="R279" s="169"/>
      <c r="S279" s="169"/>
      <c r="T279" s="169"/>
      <c r="U279" s="169"/>
      <c r="V279" s="169"/>
      <c r="W279" s="169"/>
      <c r="X279" s="169"/>
      <c r="Y279" s="169"/>
      <c r="Z279" s="169"/>
      <c r="AA279" s="169"/>
      <c r="AB279" s="293" t="s">
        <v>380</v>
      </c>
      <c r="AC279" s="169"/>
      <c r="AD279" s="170"/>
      <c r="AE279" s="280" t="s">
        <v>324</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1"/>
      <c r="B280" s="259"/>
      <c r="C280" s="258"/>
      <c r="D280" s="259"/>
      <c r="E280" s="258"/>
      <c r="F280" s="320"/>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4"/>
      <c r="AC280" s="137"/>
      <c r="AD280" s="172"/>
      <c r="AE280" s="281"/>
      <c r="AF280" s="241"/>
      <c r="AG280" s="241"/>
      <c r="AH280" s="241"/>
      <c r="AI280" s="241"/>
      <c r="AJ280" s="241"/>
      <c r="AK280" s="241"/>
      <c r="AL280" s="241"/>
      <c r="AM280" s="241"/>
      <c r="AN280" s="241"/>
      <c r="AO280" s="241"/>
      <c r="AP280" s="241"/>
      <c r="AQ280" s="241"/>
      <c r="AR280" s="241"/>
      <c r="AS280" s="241"/>
      <c r="AT280" s="241"/>
      <c r="AU280" s="241"/>
      <c r="AV280" s="241"/>
      <c r="AW280" s="241"/>
      <c r="AX280" s="282"/>
    </row>
    <row r="281" spans="1:50" ht="22.5" hidden="1" customHeight="1" x14ac:dyDescent="0.15">
      <c r="A281" s="1021"/>
      <c r="B281" s="259"/>
      <c r="C281" s="258"/>
      <c r="D281" s="259"/>
      <c r="E281" s="258"/>
      <c r="F281" s="320"/>
      <c r="G281" s="230"/>
      <c r="H281" s="161"/>
      <c r="I281" s="161"/>
      <c r="J281" s="161"/>
      <c r="K281" s="161"/>
      <c r="L281" s="161"/>
      <c r="M281" s="161"/>
      <c r="N281" s="161"/>
      <c r="O281" s="161"/>
      <c r="P281" s="231"/>
      <c r="Q281" s="1008"/>
      <c r="R281" s="1009"/>
      <c r="S281" s="1009"/>
      <c r="T281" s="1009"/>
      <c r="U281" s="1009"/>
      <c r="V281" s="1009"/>
      <c r="W281" s="1009"/>
      <c r="X281" s="1009"/>
      <c r="Y281" s="1009"/>
      <c r="Z281" s="1009"/>
      <c r="AA281" s="101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21"/>
      <c r="B282" s="259"/>
      <c r="C282" s="258"/>
      <c r="D282" s="259"/>
      <c r="E282" s="258"/>
      <c r="F282" s="320"/>
      <c r="G282" s="232"/>
      <c r="H282" s="233"/>
      <c r="I282" s="233"/>
      <c r="J282" s="233"/>
      <c r="K282" s="233"/>
      <c r="L282" s="233"/>
      <c r="M282" s="233"/>
      <c r="N282" s="233"/>
      <c r="O282" s="233"/>
      <c r="P282" s="234"/>
      <c r="Q282" s="1011"/>
      <c r="R282" s="1012"/>
      <c r="S282" s="1012"/>
      <c r="T282" s="1012"/>
      <c r="U282" s="1012"/>
      <c r="V282" s="1012"/>
      <c r="W282" s="1012"/>
      <c r="X282" s="1012"/>
      <c r="Y282" s="1012"/>
      <c r="Z282" s="1012"/>
      <c r="AA282" s="101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21"/>
      <c r="B283" s="259"/>
      <c r="C283" s="258"/>
      <c r="D283" s="259"/>
      <c r="E283" s="258"/>
      <c r="F283" s="320"/>
      <c r="G283" s="232"/>
      <c r="H283" s="233"/>
      <c r="I283" s="233"/>
      <c r="J283" s="233"/>
      <c r="K283" s="233"/>
      <c r="L283" s="233"/>
      <c r="M283" s="233"/>
      <c r="N283" s="233"/>
      <c r="O283" s="233"/>
      <c r="P283" s="234"/>
      <c r="Q283" s="1011"/>
      <c r="R283" s="1012"/>
      <c r="S283" s="1012"/>
      <c r="T283" s="1012"/>
      <c r="U283" s="1012"/>
      <c r="V283" s="1012"/>
      <c r="W283" s="1012"/>
      <c r="X283" s="1012"/>
      <c r="Y283" s="1012"/>
      <c r="Z283" s="1012"/>
      <c r="AA283" s="1013"/>
      <c r="AB283" s="264"/>
      <c r="AC283" s="265"/>
      <c r="AD283" s="265"/>
      <c r="AE283" s="283" t="s">
        <v>325</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21"/>
      <c r="B284" s="259"/>
      <c r="C284" s="258"/>
      <c r="D284" s="259"/>
      <c r="E284" s="258"/>
      <c r="F284" s="320"/>
      <c r="G284" s="232"/>
      <c r="H284" s="233"/>
      <c r="I284" s="233"/>
      <c r="J284" s="233"/>
      <c r="K284" s="233"/>
      <c r="L284" s="233"/>
      <c r="M284" s="233"/>
      <c r="N284" s="233"/>
      <c r="O284" s="233"/>
      <c r="P284" s="234"/>
      <c r="Q284" s="1011"/>
      <c r="R284" s="1012"/>
      <c r="S284" s="1012"/>
      <c r="T284" s="1012"/>
      <c r="U284" s="1012"/>
      <c r="V284" s="1012"/>
      <c r="W284" s="1012"/>
      <c r="X284" s="1012"/>
      <c r="Y284" s="1012"/>
      <c r="Z284" s="1012"/>
      <c r="AA284" s="1013"/>
      <c r="AB284" s="264"/>
      <c r="AC284" s="265"/>
      <c r="AD284" s="26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1"/>
      <c r="B285" s="259"/>
      <c r="C285" s="258"/>
      <c r="D285" s="259"/>
      <c r="E285" s="258"/>
      <c r="F285" s="320"/>
      <c r="G285" s="235"/>
      <c r="H285" s="164"/>
      <c r="I285" s="164"/>
      <c r="J285" s="164"/>
      <c r="K285" s="164"/>
      <c r="L285" s="164"/>
      <c r="M285" s="164"/>
      <c r="N285" s="164"/>
      <c r="O285" s="164"/>
      <c r="P285" s="236"/>
      <c r="Q285" s="1014"/>
      <c r="R285" s="1015"/>
      <c r="S285" s="1015"/>
      <c r="T285" s="1015"/>
      <c r="U285" s="1015"/>
      <c r="V285" s="1015"/>
      <c r="W285" s="1015"/>
      <c r="X285" s="1015"/>
      <c r="Y285" s="1015"/>
      <c r="Z285" s="1015"/>
      <c r="AA285" s="1016"/>
      <c r="AB285" s="266"/>
      <c r="AC285" s="267"/>
      <c r="AD285" s="26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1"/>
      <c r="B286" s="259"/>
      <c r="C286" s="258"/>
      <c r="D286" s="259"/>
      <c r="E286" s="258"/>
      <c r="F286" s="320"/>
      <c r="G286" s="279" t="s">
        <v>323</v>
      </c>
      <c r="H286" s="169"/>
      <c r="I286" s="169"/>
      <c r="J286" s="169"/>
      <c r="K286" s="169"/>
      <c r="L286" s="169"/>
      <c r="M286" s="169"/>
      <c r="N286" s="169"/>
      <c r="O286" s="169"/>
      <c r="P286" s="170"/>
      <c r="Q286" s="176" t="s">
        <v>379</v>
      </c>
      <c r="R286" s="169"/>
      <c r="S286" s="169"/>
      <c r="T286" s="169"/>
      <c r="U286" s="169"/>
      <c r="V286" s="169"/>
      <c r="W286" s="169"/>
      <c r="X286" s="169"/>
      <c r="Y286" s="169"/>
      <c r="Z286" s="169"/>
      <c r="AA286" s="169"/>
      <c r="AB286" s="293" t="s">
        <v>380</v>
      </c>
      <c r="AC286" s="169"/>
      <c r="AD286" s="170"/>
      <c r="AE286" s="280" t="s">
        <v>324</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1"/>
      <c r="B287" s="259"/>
      <c r="C287" s="258"/>
      <c r="D287" s="259"/>
      <c r="E287" s="258"/>
      <c r="F287" s="320"/>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4"/>
      <c r="AC287" s="137"/>
      <c r="AD287" s="172"/>
      <c r="AE287" s="281"/>
      <c r="AF287" s="241"/>
      <c r="AG287" s="241"/>
      <c r="AH287" s="241"/>
      <c r="AI287" s="241"/>
      <c r="AJ287" s="241"/>
      <c r="AK287" s="241"/>
      <c r="AL287" s="241"/>
      <c r="AM287" s="241"/>
      <c r="AN287" s="241"/>
      <c r="AO287" s="241"/>
      <c r="AP287" s="241"/>
      <c r="AQ287" s="241"/>
      <c r="AR287" s="241"/>
      <c r="AS287" s="241"/>
      <c r="AT287" s="241"/>
      <c r="AU287" s="241"/>
      <c r="AV287" s="241"/>
      <c r="AW287" s="241"/>
      <c r="AX287" s="282"/>
    </row>
    <row r="288" spans="1:50" ht="22.5" hidden="1" customHeight="1" x14ac:dyDescent="0.15">
      <c r="A288" s="1021"/>
      <c r="B288" s="259"/>
      <c r="C288" s="258"/>
      <c r="D288" s="259"/>
      <c r="E288" s="258"/>
      <c r="F288" s="320"/>
      <c r="G288" s="230"/>
      <c r="H288" s="161"/>
      <c r="I288" s="161"/>
      <c r="J288" s="161"/>
      <c r="K288" s="161"/>
      <c r="L288" s="161"/>
      <c r="M288" s="161"/>
      <c r="N288" s="161"/>
      <c r="O288" s="161"/>
      <c r="P288" s="231"/>
      <c r="Q288" s="1008"/>
      <c r="R288" s="1009"/>
      <c r="S288" s="1009"/>
      <c r="T288" s="1009"/>
      <c r="U288" s="1009"/>
      <c r="V288" s="1009"/>
      <c r="W288" s="1009"/>
      <c r="X288" s="1009"/>
      <c r="Y288" s="1009"/>
      <c r="Z288" s="1009"/>
      <c r="AA288" s="101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21"/>
      <c r="B289" s="259"/>
      <c r="C289" s="258"/>
      <c r="D289" s="259"/>
      <c r="E289" s="258"/>
      <c r="F289" s="320"/>
      <c r="G289" s="232"/>
      <c r="H289" s="233"/>
      <c r="I289" s="233"/>
      <c r="J289" s="233"/>
      <c r="K289" s="233"/>
      <c r="L289" s="233"/>
      <c r="M289" s="233"/>
      <c r="N289" s="233"/>
      <c r="O289" s="233"/>
      <c r="P289" s="234"/>
      <c r="Q289" s="1011"/>
      <c r="R289" s="1012"/>
      <c r="S289" s="1012"/>
      <c r="T289" s="1012"/>
      <c r="U289" s="1012"/>
      <c r="V289" s="1012"/>
      <c r="W289" s="1012"/>
      <c r="X289" s="1012"/>
      <c r="Y289" s="1012"/>
      <c r="Z289" s="1012"/>
      <c r="AA289" s="101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21"/>
      <c r="B290" s="259"/>
      <c r="C290" s="258"/>
      <c r="D290" s="259"/>
      <c r="E290" s="258"/>
      <c r="F290" s="320"/>
      <c r="G290" s="232"/>
      <c r="H290" s="233"/>
      <c r="I290" s="233"/>
      <c r="J290" s="233"/>
      <c r="K290" s="233"/>
      <c r="L290" s="233"/>
      <c r="M290" s="233"/>
      <c r="N290" s="233"/>
      <c r="O290" s="233"/>
      <c r="P290" s="234"/>
      <c r="Q290" s="1011"/>
      <c r="R290" s="1012"/>
      <c r="S290" s="1012"/>
      <c r="T290" s="1012"/>
      <c r="U290" s="1012"/>
      <c r="V290" s="1012"/>
      <c r="W290" s="1012"/>
      <c r="X290" s="1012"/>
      <c r="Y290" s="1012"/>
      <c r="Z290" s="1012"/>
      <c r="AA290" s="1013"/>
      <c r="AB290" s="264"/>
      <c r="AC290" s="265"/>
      <c r="AD290" s="265"/>
      <c r="AE290" s="283" t="s">
        <v>325</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21"/>
      <c r="B291" s="259"/>
      <c r="C291" s="258"/>
      <c r="D291" s="259"/>
      <c r="E291" s="258"/>
      <c r="F291" s="320"/>
      <c r="G291" s="232"/>
      <c r="H291" s="233"/>
      <c r="I291" s="233"/>
      <c r="J291" s="233"/>
      <c r="K291" s="233"/>
      <c r="L291" s="233"/>
      <c r="M291" s="233"/>
      <c r="N291" s="233"/>
      <c r="O291" s="233"/>
      <c r="P291" s="234"/>
      <c r="Q291" s="1011"/>
      <c r="R291" s="1012"/>
      <c r="S291" s="1012"/>
      <c r="T291" s="1012"/>
      <c r="U291" s="1012"/>
      <c r="V291" s="1012"/>
      <c r="W291" s="1012"/>
      <c r="X291" s="1012"/>
      <c r="Y291" s="1012"/>
      <c r="Z291" s="1012"/>
      <c r="AA291" s="1013"/>
      <c r="AB291" s="264"/>
      <c r="AC291" s="265"/>
      <c r="AD291" s="26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1"/>
      <c r="B292" s="259"/>
      <c r="C292" s="258"/>
      <c r="D292" s="259"/>
      <c r="E292" s="258"/>
      <c r="F292" s="320"/>
      <c r="G292" s="235"/>
      <c r="H292" s="164"/>
      <c r="I292" s="164"/>
      <c r="J292" s="164"/>
      <c r="K292" s="164"/>
      <c r="L292" s="164"/>
      <c r="M292" s="164"/>
      <c r="N292" s="164"/>
      <c r="O292" s="164"/>
      <c r="P292" s="236"/>
      <c r="Q292" s="1014"/>
      <c r="R292" s="1015"/>
      <c r="S292" s="1015"/>
      <c r="T292" s="1015"/>
      <c r="U292" s="1015"/>
      <c r="V292" s="1015"/>
      <c r="W292" s="1015"/>
      <c r="X292" s="1015"/>
      <c r="Y292" s="1015"/>
      <c r="Z292" s="1015"/>
      <c r="AA292" s="1016"/>
      <c r="AB292" s="266"/>
      <c r="AC292" s="267"/>
      <c r="AD292" s="26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1"/>
      <c r="B293" s="259"/>
      <c r="C293" s="258"/>
      <c r="D293" s="259"/>
      <c r="E293" s="258"/>
      <c r="F293" s="320"/>
      <c r="G293" s="279" t="s">
        <v>323</v>
      </c>
      <c r="H293" s="169"/>
      <c r="I293" s="169"/>
      <c r="J293" s="169"/>
      <c r="K293" s="169"/>
      <c r="L293" s="169"/>
      <c r="M293" s="169"/>
      <c r="N293" s="169"/>
      <c r="O293" s="169"/>
      <c r="P293" s="170"/>
      <c r="Q293" s="176" t="s">
        <v>379</v>
      </c>
      <c r="R293" s="169"/>
      <c r="S293" s="169"/>
      <c r="T293" s="169"/>
      <c r="U293" s="169"/>
      <c r="V293" s="169"/>
      <c r="W293" s="169"/>
      <c r="X293" s="169"/>
      <c r="Y293" s="169"/>
      <c r="Z293" s="169"/>
      <c r="AA293" s="169"/>
      <c r="AB293" s="293" t="s">
        <v>380</v>
      </c>
      <c r="AC293" s="169"/>
      <c r="AD293" s="170"/>
      <c r="AE293" s="280" t="s">
        <v>324</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1"/>
      <c r="B294" s="259"/>
      <c r="C294" s="258"/>
      <c r="D294" s="259"/>
      <c r="E294" s="258"/>
      <c r="F294" s="320"/>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4"/>
      <c r="AC294" s="137"/>
      <c r="AD294" s="172"/>
      <c r="AE294" s="281"/>
      <c r="AF294" s="241"/>
      <c r="AG294" s="241"/>
      <c r="AH294" s="241"/>
      <c r="AI294" s="241"/>
      <c r="AJ294" s="241"/>
      <c r="AK294" s="241"/>
      <c r="AL294" s="241"/>
      <c r="AM294" s="241"/>
      <c r="AN294" s="241"/>
      <c r="AO294" s="241"/>
      <c r="AP294" s="241"/>
      <c r="AQ294" s="241"/>
      <c r="AR294" s="241"/>
      <c r="AS294" s="241"/>
      <c r="AT294" s="241"/>
      <c r="AU294" s="241"/>
      <c r="AV294" s="241"/>
      <c r="AW294" s="241"/>
      <c r="AX294" s="282"/>
    </row>
    <row r="295" spans="1:50" ht="22.5" hidden="1" customHeight="1" x14ac:dyDescent="0.15">
      <c r="A295" s="1021"/>
      <c r="B295" s="259"/>
      <c r="C295" s="258"/>
      <c r="D295" s="259"/>
      <c r="E295" s="258"/>
      <c r="F295" s="320"/>
      <c r="G295" s="230"/>
      <c r="H295" s="161"/>
      <c r="I295" s="161"/>
      <c r="J295" s="161"/>
      <c r="K295" s="161"/>
      <c r="L295" s="161"/>
      <c r="M295" s="161"/>
      <c r="N295" s="161"/>
      <c r="O295" s="161"/>
      <c r="P295" s="231"/>
      <c r="Q295" s="1008"/>
      <c r="R295" s="1009"/>
      <c r="S295" s="1009"/>
      <c r="T295" s="1009"/>
      <c r="U295" s="1009"/>
      <c r="V295" s="1009"/>
      <c r="W295" s="1009"/>
      <c r="X295" s="1009"/>
      <c r="Y295" s="1009"/>
      <c r="Z295" s="1009"/>
      <c r="AA295" s="101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21"/>
      <c r="B296" s="259"/>
      <c r="C296" s="258"/>
      <c r="D296" s="259"/>
      <c r="E296" s="258"/>
      <c r="F296" s="320"/>
      <c r="G296" s="232"/>
      <c r="H296" s="233"/>
      <c r="I296" s="233"/>
      <c r="J296" s="233"/>
      <c r="K296" s="233"/>
      <c r="L296" s="233"/>
      <c r="M296" s="233"/>
      <c r="N296" s="233"/>
      <c r="O296" s="233"/>
      <c r="P296" s="234"/>
      <c r="Q296" s="1011"/>
      <c r="R296" s="1012"/>
      <c r="S296" s="1012"/>
      <c r="T296" s="1012"/>
      <c r="U296" s="1012"/>
      <c r="V296" s="1012"/>
      <c r="W296" s="1012"/>
      <c r="X296" s="1012"/>
      <c r="Y296" s="1012"/>
      <c r="Z296" s="1012"/>
      <c r="AA296" s="101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21"/>
      <c r="B297" s="259"/>
      <c r="C297" s="258"/>
      <c r="D297" s="259"/>
      <c r="E297" s="258"/>
      <c r="F297" s="320"/>
      <c r="G297" s="232"/>
      <c r="H297" s="233"/>
      <c r="I297" s="233"/>
      <c r="J297" s="233"/>
      <c r="K297" s="233"/>
      <c r="L297" s="233"/>
      <c r="M297" s="233"/>
      <c r="N297" s="233"/>
      <c r="O297" s="233"/>
      <c r="P297" s="234"/>
      <c r="Q297" s="1011"/>
      <c r="R297" s="1012"/>
      <c r="S297" s="1012"/>
      <c r="T297" s="1012"/>
      <c r="U297" s="1012"/>
      <c r="V297" s="1012"/>
      <c r="W297" s="1012"/>
      <c r="X297" s="1012"/>
      <c r="Y297" s="1012"/>
      <c r="Z297" s="1012"/>
      <c r="AA297" s="1013"/>
      <c r="AB297" s="264"/>
      <c r="AC297" s="265"/>
      <c r="AD297" s="265"/>
      <c r="AE297" s="283" t="s">
        <v>325</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21"/>
      <c r="B298" s="259"/>
      <c r="C298" s="258"/>
      <c r="D298" s="259"/>
      <c r="E298" s="258"/>
      <c r="F298" s="320"/>
      <c r="G298" s="232"/>
      <c r="H298" s="233"/>
      <c r="I298" s="233"/>
      <c r="J298" s="233"/>
      <c r="K298" s="233"/>
      <c r="L298" s="233"/>
      <c r="M298" s="233"/>
      <c r="N298" s="233"/>
      <c r="O298" s="233"/>
      <c r="P298" s="234"/>
      <c r="Q298" s="1011"/>
      <c r="R298" s="1012"/>
      <c r="S298" s="1012"/>
      <c r="T298" s="1012"/>
      <c r="U298" s="1012"/>
      <c r="V298" s="1012"/>
      <c r="W298" s="1012"/>
      <c r="X298" s="1012"/>
      <c r="Y298" s="1012"/>
      <c r="Z298" s="1012"/>
      <c r="AA298" s="1013"/>
      <c r="AB298" s="264"/>
      <c r="AC298" s="265"/>
      <c r="AD298" s="26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1"/>
      <c r="B299" s="259"/>
      <c r="C299" s="258"/>
      <c r="D299" s="259"/>
      <c r="E299" s="258"/>
      <c r="F299" s="320"/>
      <c r="G299" s="235"/>
      <c r="H299" s="164"/>
      <c r="I299" s="164"/>
      <c r="J299" s="164"/>
      <c r="K299" s="164"/>
      <c r="L299" s="164"/>
      <c r="M299" s="164"/>
      <c r="N299" s="164"/>
      <c r="O299" s="164"/>
      <c r="P299" s="236"/>
      <c r="Q299" s="1014"/>
      <c r="R299" s="1015"/>
      <c r="S299" s="1015"/>
      <c r="T299" s="1015"/>
      <c r="U299" s="1015"/>
      <c r="V299" s="1015"/>
      <c r="W299" s="1015"/>
      <c r="X299" s="1015"/>
      <c r="Y299" s="1015"/>
      <c r="Z299" s="1015"/>
      <c r="AA299" s="1016"/>
      <c r="AB299" s="266"/>
      <c r="AC299" s="267"/>
      <c r="AD299" s="26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1"/>
      <c r="B300" s="259"/>
      <c r="C300" s="258"/>
      <c r="D300" s="259"/>
      <c r="E300" s="258"/>
      <c r="F300" s="320"/>
      <c r="G300" s="279" t="s">
        <v>323</v>
      </c>
      <c r="H300" s="169"/>
      <c r="I300" s="169"/>
      <c r="J300" s="169"/>
      <c r="K300" s="169"/>
      <c r="L300" s="169"/>
      <c r="M300" s="169"/>
      <c r="N300" s="169"/>
      <c r="O300" s="169"/>
      <c r="P300" s="170"/>
      <c r="Q300" s="176" t="s">
        <v>379</v>
      </c>
      <c r="R300" s="169"/>
      <c r="S300" s="169"/>
      <c r="T300" s="169"/>
      <c r="U300" s="169"/>
      <c r="V300" s="169"/>
      <c r="W300" s="169"/>
      <c r="X300" s="169"/>
      <c r="Y300" s="169"/>
      <c r="Z300" s="169"/>
      <c r="AA300" s="169"/>
      <c r="AB300" s="293" t="s">
        <v>380</v>
      </c>
      <c r="AC300" s="169"/>
      <c r="AD300" s="170"/>
      <c r="AE300" s="280" t="s">
        <v>324</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1"/>
      <c r="B301" s="259"/>
      <c r="C301" s="258"/>
      <c r="D301" s="259"/>
      <c r="E301" s="258"/>
      <c r="F301" s="320"/>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4"/>
      <c r="AC301" s="137"/>
      <c r="AD301" s="172"/>
      <c r="AE301" s="281"/>
      <c r="AF301" s="241"/>
      <c r="AG301" s="241"/>
      <c r="AH301" s="241"/>
      <c r="AI301" s="241"/>
      <c r="AJ301" s="241"/>
      <c r="AK301" s="241"/>
      <c r="AL301" s="241"/>
      <c r="AM301" s="241"/>
      <c r="AN301" s="241"/>
      <c r="AO301" s="241"/>
      <c r="AP301" s="241"/>
      <c r="AQ301" s="241"/>
      <c r="AR301" s="241"/>
      <c r="AS301" s="241"/>
      <c r="AT301" s="241"/>
      <c r="AU301" s="241"/>
      <c r="AV301" s="241"/>
      <c r="AW301" s="241"/>
      <c r="AX301" s="282"/>
    </row>
    <row r="302" spans="1:50" ht="22.5" hidden="1" customHeight="1" x14ac:dyDescent="0.15">
      <c r="A302" s="1021"/>
      <c r="B302" s="259"/>
      <c r="C302" s="258"/>
      <c r="D302" s="259"/>
      <c r="E302" s="258"/>
      <c r="F302" s="320"/>
      <c r="G302" s="230"/>
      <c r="H302" s="161"/>
      <c r="I302" s="161"/>
      <c r="J302" s="161"/>
      <c r="K302" s="161"/>
      <c r="L302" s="161"/>
      <c r="M302" s="161"/>
      <c r="N302" s="161"/>
      <c r="O302" s="161"/>
      <c r="P302" s="231"/>
      <c r="Q302" s="1008"/>
      <c r="R302" s="1009"/>
      <c r="S302" s="1009"/>
      <c r="T302" s="1009"/>
      <c r="U302" s="1009"/>
      <c r="V302" s="1009"/>
      <c r="W302" s="1009"/>
      <c r="X302" s="1009"/>
      <c r="Y302" s="1009"/>
      <c r="Z302" s="1009"/>
      <c r="AA302" s="101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21"/>
      <c r="B303" s="259"/>
      <c r="C303" s="258"/>
      <c r="D303" s="259"/>
      <c r="E303" s="258"/>
      <c r="F303" s="320"/>
      <c r="G303" s="232"/>
      <c r="H303" s="233"/>
      <c r="I303" s="233"/>
      <c r="J303" s="233"/>
      <c r="K303" s="233"/>
      <c r="L303" s="233"/>
      <c r="M303" s="233"/>
      <c r="N303" s="233"/>
      <c r="O303" s="233"/>
      <c r="P303" s="234"/>
      <c r="Q303" s="1011"/>
      <c r="R303" s="1012"/>
      <c r="S303" s="1012"/>
      <c r="T303" s="1012"/>
      <c r="U303" s="1012"/>
      <c r="V303" s="1012"/>
      <c r="W303" s="1012"/>
      <c r="X303" s="1012"/>
      <c r="Y303" s="1012"/>
      <c r="Z303" s="1012"/>
      <c r="AA303" s="101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21"/>
      <c r="B304" s="259"/>
      <c r="C304" s="258"/>
      <c r="D304" s="259"/>
      <c r="E304" s="258"/>
      <c r="F304" s="320"/>
      <c r="G304" s="232"/>
      <c r="H304" s="233"/>
      <c r="I304" s="233"/>
      <c r="J304" s="233"/>
      <c r="K304" s="233"/>
      <c r="L304" s="233"/>
      <c r="M304" s="233"/>
      <c r="N304" s="233"/>
      <c r="O304" s="233"/>
      <c r="P304" s="234"/>
      <c r="Q304" s="1011"/>
      <c r="R304" s="1012"/>
      <c r="S304" s="1012"/>
      <c r="T304" s="1012"/>
      <c r="U304" s="1012"/>
      <c r="V304" s="1012"/>
      <c r="W304" s="1012"/>
      <c r="X304" s="1012"/>
      <c r="Y304" s="1012"/>
      <c r="Z304" s="1012"/>
      <c r="AA304" s="1013"/>
      <c r="AB304" s="264"/>
      <c r="AC304" s="265"/>
      <c r="AD304" s="265"/>
      <c r="AE304" s="270" t="s">
        <v>325</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21"/>
      <c r="B305" s="259"/>
      <c r="C305" s="258"/>
      <c r="D305" s="259"/>
      <c r="E305" s="258"/>
      <c r="F305" s="320"/>
      <c r="G305" s="232"/>
      <c r="H305" s="233"/>
      <c r="I305" s="233"/>
      <c r="J305" s="233"/>
      <c r="K305" s="233"/>
      <c r="L305" s="233"/>
      <c r="M305" s="233"/>
      <c r="N305" s="233"/>
      <c r="O305" s="233"/>
      <c r="P305" s="234"/>
      <c r="Q305" s="1011"/>
      <c r="R305" s="1012"/>
      <c r="S305" s="1012"/>
      <c r="T305" s="1012"/>
      <c r="U305" s="1012"/>
      <c r="V305" s="1012"/>
      <c r="W305" s="1012"/>
      <c r="X305" s="1012"/>
      <c r="Y305" s="1012"/>
      <c r="Z305" s="1012"/>
      <c r="AA305" s="1013"/>
      <c r="AB305" s="264"/>
      <c r="AC305" s="265"/>
      <c r="AD305" s="26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1"/>
      <c r="B306" s="259"/>
      <c r="C306" s="258"/>
      <c r="D306" s="259"/>
      <c r="E306" s="321"/>
      <c r="F306" s="322"/>
      <c r="G306" s="235"/>
      <c r="H306" s="164"/>
      <c r="I306" s="164"/>
      <c r="J306" s="164"/>
      <c r="K306" s="164"/>
      <c r="L306" s="164"/>
      <c r="M306" s="164"/>
      <c r="N306" s="164"/>
      <c r="O306" s="164"/>
      <c r="P306" s="236"/>
      <c r="Q306" s="1014"/>
      <c r="R306" s="1015"/>
      <c r="S306" s="1015"/>
      <c r="T306" s="1015"/>
      <c r="U306" s="1015"/>
      <c r="V306" s="1015"/>
      <c r="W306" s="1015"/>
      <c r="X306" s="1015"/>
      <c r="Y306" s="1015"/>
      <c r="Z306" s="1015"/>
      <c r="AA306" s="1016"/>
      <c r="AB306" s="266"/>
      <c r="AC306" s="267"/>
      <c r="AD306" s="26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1"/>
      <c r="B307" s="259"/>
      <c r="C307" s="258"/>
      <c r="D307" s="259"/>
      <c r="E307" s="157" t="s">
        <v>342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1"/>
      <c r="B308" s="259"/>
      <c r="C308" s="258"/>
      <c r="D308" s="25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21"/>
      <c r="B310" s="259"/>
      <c r="C310" s="258"/>
      <c r="D310" s="259"/>
      <c r="E310" s="314" t="s">
        <v>339</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21"/>
      <c r="B311" s="259"/>
      <c r="C311" s="258"/>
      <c r="D311" s="259"/>
      <c r="E311" s="245" t="s">
        <v>338</v>
      </c>
      <c r="F311" s="246"/>
      <c r="G311" s="23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21"/>
      <c r="B312" s="259"/>
      <c r="C312" s="258"/>
      <c r="D312" s="259"/>
      <c r="E312" s="256" t="s">
        <v>311</v>
      </c>
      <c r="F312" s="319"/>
      <c r="G312" s="288" t="s">
        <v>320</v>
      </c>
      <c r="H312" s="275"/>
      <c r="I312" s="275"/>
      <c r="J312" s="275"/>
      <c r="K312" s="275"/>
      <c r="L312" s="275"/>
      <c r="M312" s="275"/>
      <c r="N312" s="275"/>
      <c r="O312" s="275"/>
      <c r="P312" s="275"/>
      <c r="Q312" s="275"/>
      <c r="R312" s="275"/>
      <c r="S312" s="275"/>
      <c r="T312" s="275"/>
      <c r="U312" s="275"/>
      <c r="V312" s="275"/>
      <c r="W312" s="275"/>
      <c r="X312" s="276"/>
      <c r="Y312" s="289"/>
      <c r="Z312" s="290"/>
      <c r="AA312" s="291"/>
      <c r="AB312" s="274" t="s">
        <v>11</v>
      </c>
      <c r="AC312" s="275"/>
      <c r="AD312" s="276"/>
      <c r="AE312" s="272" t="s">
        <v>452</v>
      </c>
      <c r="AF312" s="272"/>
      <c r="AG312" s="272"/>
      <c r="AH312" s="272"/>
      <c r="AI312" s="272" t="s">
        <v>449</v>
      </c>
      <c r="AJ312" s="272"/>
      <c r="AK312" s="272"/>
      <c r="AL312" s="272"/>
      <c r="AM312" s="272" t="s">
        <v>444</v>
      </c>
      <c r="AN312" s="272"/>
      <c r="AO312" s="272"/>
      <c r="AP312" s="274"/>
      <c r="AQ312" s="274" t="s">
        <v>306</v>
      </c>
      <c r="AR312" s="275"/>
      <c r="AS312" s="275"/>
      <c r="AT312" s="276"/>
      <c r="AU312" s="285" t="s">
        <v>322</v>
      </c>
      <c r="AV312" s="285"/>
      <c r="AW312" s="285"/>
      <c r="AX312" s="286"/>
    </row>
    <row r="313" spans="1:50" ht="18.75" hidden="1" customHeight="1" x14ac:dyDescent="0.15">
      <c r="A313" s="1021"/>
      <c r="B313" s="259"/>
      <c r="C313" s="258"/>
      <c r="D313" s="259"/>
      <c r="E313" s="258"/>
      <c r="F313" s="320"/>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7"/>
      <c r="AR313" s="278"/>
      <c r="AS313" s="137" t="s">
        <v>307</v>
      </c>
      <c r="AT313" s="172"/>
      <c r="AU313" s="136"/>
      <c r="AV313" s="136"/>
      <c r="AW313" s="137" t="s">
        <v>296</v>
      </c>
      <c r="AX313" s="138"/>
    </row>
    <row r="314" spans="1:50" ht="39.75" hidden="1" customHeight="1" x14ac:dyDescent="0.15">
      <c r="A314" s="1021"/>
      <c r="B314" s="259"/>
      <c r="C314" s="258"/>
      <c r="D314" s="259"/>
      <c r="E314" s="258"/>
      <c r="F314" s="320"/>
      <c r="G314" s="230"/>
      <c r="H314" s="161"/>
      <c r="I314" s="161"/>
      <c r="J314" s="161"/>
      <c r="K314" s="161"/>
      <c r="L314" s="161"/>
      <c r="M314" s="161"/>
      <c r="N314" s="161"/>
      <c r="O314" s="161"/>
      <c r="P314" s="161"/>
      <c r="Q314" s="161"/>
      <c r="R314" s="161"/>
      <c r="S314" s="161"/>
      <c r="T314" s="161"/>
      <c r="U314" s="161"/>
      <c r="V314" s="161"/>
      <c r="W314" s="161"/>
      <c r="X314" s="231"/>
      <c r="Y314" s="130" t="s">
        <v>321</v>
      </c>
      <c r="Z314" s="131"/>
      <c r="AA314" s="132"/>
      <c r="AB314" s="287"/>
      <c r="AC314" s="221"/>
      <c r="AD314" s="221"/>
      <c r="AE314" s="273"/>
      <c r="AF314" s="112"/>
      <c r="AG314" s="112"/>
      <c r="AH314" s="112"/>
      <c r="AI314" s="273"/>
      <c r="AJ314" s="112"/>
      <c r="AK314" s="112"/>
      <c r="AL314" s="112"/>
      <c r="AM314" s="273"/>
      <c r="AN314" s="112"/>
      <c r="AO314" s="112"/>
      <c r="AP314" s="112"/>
      <c r="AQ314" s="273"/>
      <c r="AR314" s="112"/>
      <c r="AS314" s="112"/>
      <c r="AT314" s="112"/>
      <c r="AU314" s="273"/>
      <c r="AV314" s="112"/>
      <c r="AW314" s="112"/>
      <c r="AX314" s="222"/>
    </row>
    <row r="315" spans="1:50" ht="39.75" hidden="1" customHeight="1" x14ac:dyDescent="0.15">
      <c r="A315" s="1021"/>
      <c r="B315" s="259"/>
      <c r="C315" s="258"/>
      <c r="D315" s="259"/>
      <c r="E315" s="258"/>
      <c r="F315" s="320"/>
      <c r="G315" s="235"/>
      <c r="H315" s="164"/>
      <c r="I315" s="164"/>
      <c r="J315" s="164"/>
      <c r="K315" s="164"/>
      <c r="L315" s="164"/>
      <c r="M315" s="164"/>
      <c r="N315" s="164"/>
      <c r="O315" s="164"/>
      <c r="P315" s="164"/>
      <c r="Q315" s="164"/>
      <c r="R315" s="164"/>
      <c r="S315" s="164"/>
      <c r="T315" s="164"/>
      <c r="U315" s="164"/>
      <c r="V315" s="164"/>
      <c r="W315" s="164"/>
      <c r="X315" s="236"/>
      <c r="Y315" s="226" t="s">
        <v>53</v>
      </c>
      <c r="Z315" s="124"/>
      <c r="AA315" s="125"/>
      <c r="AB315" s="292"/>
      <c r="AC315" s="133"/>
      <c r="AD315" s="133"/>
      <c r="AE315" s="273"/>
      <c r="AF315" s="112"/>
      <c r="AG315" s="112"/>
      <c r="AH315" s="112"/>
      <c r="AI315" s="273"/>
      <c r="AJ315" s="112"/>
      <c r="AK315" s="112"/>
      <c r="AL315" s="112"/>
      <c r="AM315" s="273"/>
      <c r="AN315" s="112"/>
      <c r="AO315" s="112"/>
      <c r="AP315" s="112"/>
      <c r="AQ315" s="273"/>
      <c r="AR315" s="112"/>
      <c r="AS315" s="112"/>
      <c r="AT315" s="112"/>
      <c r="AU315" s="273"/>
      <c r="AV315" s="112"/>
      <c r="AW315" s="112"/>
      <c r="AX315" s="222"/>
    </row>
    <row r="316" spans="1:50" ht="18.75" hidden="1" customHeight="1" x14ac:dyDescent="0.15">
      <c r="A316" s="1021"/>
      <c r="B316" s="259"/>
      <c r="C316" s="258"/>
      <c r="D316" s="259"/>
      <c r="E316" s="258"/>
      <c r="F316" s="320"/>
      <c r="G316" s="288" t="s">
        <v>320</v>
      </c>
      <c r="H316" s="275"/>
      <c r="I316" s="275"/>
      <c r="J316" s="275"/>
      <c r="K316" s="275"/>
      <c r="L316" s="275"/>
      <c r="M316" s="275"/>
      <c r="N316" s="275"/>
      <c r="O316" s="275"/>
      <c r="P316" s="275"/>
      <c r="Q316" s="275"/>
      <c r="R316" s="275"/>
      <c r="S316" s="275"/>
      <c r="T316" s="275"/>
      <c r="U316" s="275"/>
      <c r="V316" s="275"/>
      <c r="W316" s="275"/>
      <c r="X316" s="276"/>
      <c r="Y316" s="289"/>
      <c r="Z316" s="290"/>
      <c r="AA316" s="291"/>
      <c r="AB316" s="274" t="s">
        <v>11</v>
      </c>
      <c r="AC316" s="275"/>
      <c r="AD316" s="276"/>
      <c r="AE316" s="272" t="s">
        <v>452</v>
      </c>
      <c r="AF316" s="272"/>
      <c r="AG316" s="272"/>
      <c r="AH316" s="272"/>
      <c r="AI316" s="272" t="s">
        <v>449</v>
      </c>
      <c r="AJ316" s="272"/>
      <c r="AK316" s="272"/>
      <c r="AL316" s="272"/>
      <c r="AM316" s="272" t="s">
        <v>444</v>
      </c>
      <c r="AN316" s="272"/>
      <c r="AO316" s="272"/>
      <c r="AP316" s="274"/>
      <c r="AQ316" s="274" t="s">
        <v>306</v>
      </c>
      <c r="AR316" s="275"/>
      <c r="AS316" s="275"/>
      <c r="AT316" s="276"/>
      <c r="AU316" s="285" t="s">
        <v>322</v>
      </c>
      <c r="AV316" s="285"/>
      <c r="AW316" s="285"/>
      <c r="AX316" s="286"/>
    </row>
    <row r="317" spans="1:50" ht="18.75" hidden="1" customHeight="1" x14ac:dyDescent="0.15">
      <c r="A317" s="1021"/>
      <c r="B317" s="259"/>
      <c r="C317" s="258"/>
      <c r="D317" s="259"/>
      <c r="E317" s="258"/>
      <c r="F317" s="320"/>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7"/>
      <c r="AR317" s="278"/>
      <c r="AS317" s="137" t="s">
        <v>307</v>
      </c>
      <c r="AT317" s="172"/>
      <c r="AU317" s="136"/>
      <c r="AV317" s="136"/>
      <c r="AW317" s="137" t="s">
        <v>296</v>
      </c>
      <c r="AX317" s="138"/>
    </row>
    <row r="318" spans="1:50" ht="39.75" hidden="1" customHeight="1" x14ac:dyDescent="0.15">
      <c r="A318" s="1021"/>
      <c r="B318" s="259"/>
      <c r="C318" s="258"/>
      <c r="D318" s="259"/>
      <c r="E318" s="258"/>
      <c r="F318" s="320"/>
      <c r="G318" s="230"/>
      <c r="H318" s="161"/>
      <c r="I318" s="161"/>
      <c r="J318" s="161"/>
      <c r="K318" s="161"/>
      <c r="L318" s="161"/>
      <c r="M318" s="161"/>
      <c r="N318" s="161"/>
      <c r="O318" s="161"/>
      <c r="P318" s="161"/>
      <c r="Q318" s="161"/>
      <c r="R318" s="161"/>
      <c r="S318" s="161"/>
      <c r="T318" s="161"/>
      <c r="U318" s="161"/>
      <c r="V318" s="161"/>
      <c r="W318" s="161"/>
      <c r="X318" s="231"/>
      <c r="Y318" s="130" t="s">
        <v>321</v>
      </c>
      <c r="Z318" s="131"/>
      <c r="AA318" s="132"/>
      <c r="AB318" s="287"/>
      <c r="AC318" s="221"/>
      <c r="AD318" s="221"/>
      <c r="AE318" s="273"/>
      <c r="AF318" s="112"/>
      <c r="AG318" s="112"/>
      <c r="AH318" s="112"/>
      <c r="AI318" s="273"/>
      <c r="AJ318" s="112"/>
      <c r="AK318" s="112"/>
      <c r="AL318" s="112"/>
      <c r="AM318" s="273"/>
      <c r="AN318" s="112"/>
      <c r="AO318" s="112"/>
      <c r="AP318" s="112"/>
      <c r="AQ318" s="273"/>
      <c r="AR318" s="112"/>
      <c r="AS318" s="112"/>
      <c r="AT318" s="112"/>
      <c r="AU318" s="273"/>
      <c r="AV318" s="112"/>
      <c r="AW318" s="112"/>
      <c r="AX318" s="222"/>
    </row>
    <row r="319" spans="1:50" ht="39.75" hidden="1" customHeight="1" x14ac:dyDescent="0.15">
      <c r="A319" s="1021"/>
      <c r="B319" s="259"/>
      <c r="C319" s="258"/>
      <c r="D319" s="259"/>
      <c r="E319" s="258"/>
      <c r="F319" s="320"/>
      <c r="G319" s="235"/>
      <c r="H319" s="164"/>
      <c r="I319" s="164"/>
      <c r="J319" s="164"/>
      <c r="K319" s="164"/>
      <c r="L319" s="164"/>
      <c r="M319" s="164"/>
      <c r="N319" s="164"/>
      <c r="O319" s="164"/>
      <c r="P319" s="164"/>
      <c r="Q319" s="164"/>
      <c r="R319" s="164"/>
      <c r="S319" s="164"/>
      <c r="T319" s="164"/>
      <c r="U319" s="164"/>
      <c r="V319" s="164"/>
      <c r="W319" s="164"/>
      <c r="X319" s="236"/>
      <c r="Y319" s="226" t="s">
        <v>53</v>
      </c>
      <c r="Z319" s="124"/>
      <c r="AA319" s="125"/>
      <c r="AB319" s="292"/>
      <c r="AC319" s="133"/>
      <c r="AD319" s="133"/>
      <c r="AE319" s="273"/>
      <c r="AF319" s="112"/>
      <c r="AG319" s="112"/>
      <c r="AH319" s="112"/>
      <c r="AI319" s="273"/>
      <c r="AJ319" s="112"/>
      <c r="AK319" s="112"/>
      <c r="AL319" s="112"/>
      <c r="AM319" s="273"/>
      <c r="AN319" s="112"/>
      <c r="AO319" s="112"/>
      <c r="AP319" s="112"/>
      <c r="AQ319" s="273"/>
      <c r="AR319" s="112"/>
      <c r="AS319" s="112"/>
      <c r="AT319" s="112"/>
      <c r="AU319" s="273"/>
      <c r="AV319" s="112"/>
      <c r="AW319" s="112"/>
      <c r="AX319" s="222"/>
    </row>
    <row r="320" spans="1:50" ht="18.75" hidden="1" customHeight="1" x14ac:dyDescent="0.15">
      <c r="A320" s="1021"/>
      <c r="B320" s="259"/>
      <c r="C320" s="258"/>
      <c r="D320" s="259"/>
      <c r="E320" s="258"/>
      <c r="F320" s="320"/>
      <c r="G320" s="288" t="s">
        <v>320</v>
      </c>
      <c r="H320" s="275"/>
      <c r="I320" s="275"/>
      <c r="J320" s="275"/>
      <c r="K320" s="275"/>
      <c r="L320" s="275"/>
      <c r="M320" s="275"/>
      <c r="N320" s="275"/>
      <c r="O320" s="275"/>
      <c r="P320" s="275"/>
      <c r="Q320" s="275"/>
      <c r="R320" s="275"/>
      <c r="S320" s="275"/>
      <c r="T320" s="275"/>
      <c r="U320" s="275"/>
      <c r="V320" s="275"/>
      <c r="W320" s="275"/>
      <c r="X320" s="276"/>
      <c r="Y320" s="289"/>
      <c r="Z320" s="290"/>
      <c r="AA320" s="291"/>
      <c r="AB320" s="274" t="s">
        <v>11</v>
      </c>
      <c r="AC320" s="275"/>
      <c r="AD320" s="276"/>
      <c r="AE320" s="272" t="s">
        <v>452</v>
      </c>
      <c r="AF320" s="272"/>
      <c r="AG320" s="272"/>
      <c r="AH320" s="272"/>
      <c r="AI320" s="272" t="s">
        <v>449</v>
      </c>
      <c r="AJ320" s="272"/>
      <c r="AK320" s="272"/>
      <c r="AL320" s="272"/>
      <c r="AM320" s="272" t="s">
        <v>445</v>
      </c>
      <c r="AN320" s="272"/>
      <c r="AO320" s="272"/>
      <c r="AP320" s="274"/>
      <c r="AQ320" s="274" t="s">
        <v>306</v>
      </c>
      <c r="AR320" s="275"/>
      <c r="AS320" s="275"/>
      <c r="AT320" s="276"/>
      <c r="AU320" s="285" t="s">
        <v>322</v>
      </c>
      <c r="AV320" s="285"/>
      <c r="AW320" s="285"/>
      <c r="AX320" s="286"/>
    </row>
    <row r="321" spans="1:50" ht="18.75" hidden="1" customHeight="1" x14ac:dyDescent="0.15">
      <c r="A321" s="1021"/>
      <c r="B321" s="259"/>
      <c r="C321" s="258"/>
      <c r="D321" s="259"/>
      <c r="E321" s="258"/>
      <c r="F321" s="320"/>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7"/>
      <c r="AR321" s="278"/>
      <c r="AS321" s="137" t="s">
        <v>307</v>
      </c>
      <c r="AT321" s="172"/>
      <c r="AU321" s="136"/>
      <c r="AV321" s="136"/>
      <c r="AW321" s="137" t="s">
        <v>296</v>
      </c>
      <c r="AX321" s="138"/>
    </row>
    <row r="322" spans="1:50" ht="39.75" hidden="1" customHeight="1" x14ac:dyDescent="0.15">
      <c r="A322" s="1021"/>
      <c r="B322" s="259"/>
      <c r="C322" s="258"/>
      <c r="D322" s="259"/>
      <c r="E322" s="258"/>
      <c r="F322" s="320"/>
      <c r="G322" s="230"/>
      <c r="H322" s="161"/>
      <c r="I322" s="161"/>
      <c r="J322" s="161"/>
      <c r="K322" s="161"/>
      <c r="L322" s="161"/>
      <c r="M322" s="161"/>
      <c r="N322" s="161"/>
      <c r="O322" s="161"/>
      <c r="P322" s="161"/>
      <c r="Q322" s="161"/>
      <c r="R322" s="161"/>
      <c r="S322" s="161"/>
      <c r="T322" s="161"/>
      <c r="U322" s="161"/>
      <c r="V322" s="161"/>
      <c r="W322" s="161"/>
      <c r="X322" s="231"/>
      <c r="Y322" s="130" t="s">
        <v>321</v>
      </c>
      <c r="Z322" s="131"/>
      <c r="AA322" s="132"/>
      <c r="AB322" s="287"/>
      <c r="AC322" s="221"/>
      <c r="AD322" s="221"/>
      <c r="AE322" s="273"/>
      <c r="AF322" s="112"/>
      <c r="AG322" s="112"/>
      <c r="AH322" s="112"/>
      <c r="AI322" s="273"/>
      <c r="AJ322" s="112"/>
      <c r="AK322" s="112"/>
      <c r="AL322" s="112"/>
      <c r="AM322" s="273"/>
      <c r="AN322" s="112"/>
      <c r="AO322" s="112"/>
      <c r="AP322" s="112"/>
      <c r="AQ322" s="273"/>
      <c r="AR322" s="112"/>
      <c r="AS322" s="112"/>
      <c r="AT322" s="112"/>
      <c r="AU322" s="273"/>
      <c r="AV322" s="112"/>
      <c r="AW322" s="112"/>
      <c r="AX322" s="222"/>
    </row>
    <row r="323" spans="1:50" ht="39.75" hidden="1" customHeight="1" x14ac:dyDescent="0.15">
      <c r="A323" s="1021"/>
      <c r="B323" s="259"/>
      <c r="C323" s="258"/>
      <c r="D323" s="259"/>
      <c r="E323" s="258"/>
      <c r="F323" s="320"/>
      <c r="G323" s="235"/>
      <c r="H323" s="164"/>
      <c r="I323" s="164"/>
      <c r="J323" s="164"/>
      <c r="K323" s="164"/>
      <c r="L323" s="164"/>
      <c r="M323" s="164"/>
      <c r="N323" s="164"/>
      <c r="O323" s="164"/>
      <c r="P323" s="164"/>
      <c r="Q323" s="164"/>
      <c r="R323" s="164"/>
      <c r="S323" s="164"/>
      <c r="T323" s="164"/>
      <c r="U323" s="164"/>
      <c r="V323" s="164"/>
      <c r="W323" s="164"/>
      <c r="X323" s="236"/>
      <c r="Y323" s="226" t="s">
        <v>53</v>
      </c>
      <c r="Z323" s="124"/>
      <c r="AA323" s="125"/>
      <c r="AB323" s="292"/>
      <c r="AC323" s="133"/>
      <c r="AD323" s="133"/>
      <c r="AE323" s="273"/>
      <c r="AF323" s="112"/>
      <c r="AG323" s="112"/>
      <c r="AH323" s="112"/>
      <c r="AI323" s="273"/>
      <c r="AJ323" s="112"/>
      <c r="AK323" s="112"/>
      <c r="AL323" s="112"/>
      <c r="AM323" s="273"/>
      <c r="AN323" s="112"/>
      <c r="AO323" s="112"/>
      <c r="AP323" s="112"/>
      <c r="AQ323" s="273"/>
      <c r="AR323" s="112"/>
      <c r="AS323" s="112"/>
      <c r="AT323" s="112"/>
      <c r="AU323" s="273"/>
      <c r="AV323" s="112"/>
      <c r="AW323" s="112"/>
      <c r="AX323" s="222"/>
    </row>
    <row r="324" spans="1:50" ht="18.75" hidden="1" customHeight="1" x14ac:dyDescent="0.15">
      <c r="A324" s="1021"/>
      <c r="B324" s="259"/>
      <c r="C324" s="258"/>
      <c r="D324" s="259"/>
      <c r="E324" s="258"/>
      <c r="F324" s="320"/>
      <c r="G324" s="288" t="s">
        <v>320</v>
      </c>
      <c r="H324" s="275"/>
      <c r="I324" s="275"/>
      <c r="J324" s="275"/>
      <c r="K324" s="275"/>
      <c r="L324" s="275"/>
      <c r="M324" s="275"/>
      <c r="N324" s="275"/>
      <c r="O324" s="275"/>
      <c r="P324" s="275"/>
      <c r="Q324" s="275"/>
      <c r="R324" s="275"/>
      <c r="S324" s="275"/>
      <c r="T324" s="275"/>
      <c r="U324" s="275"/>
      <c r="V324" s="275"/>
      <c r="W324" s="275"/>
      <c r="X324" s="276"/>
      <c r="Y324" s="289"/>
      <c r="Z324" s="290"/>
      <c r="AA324" s="291"/>
      <c r="AB324" s="274" t="s">
        <v>11</v>
      </c>
      <c r="AC324" s="275"/>
      <c r="AD324" s="276"/>
      <c r="AE324" s="272" t="s">
        <v>452</v>
      </c>
      <c r="AF324" s="272"/>
      <c r="AG324" s="272"/>
      <c r="AH324" s="272"/>
      <c r="AI324" s="272" t="s">
        <v>449</v>
      </c>
      <c r="AJ324" s="272"/>
      <c r="AK324" s="272"/>
      <c r="AL324" s="272"/>
      <c r="AM324" s="272" t="s">
        <v>444</v>
      </c>
      <c r="AN324" s="272"/>
      <c r="AO324" s="272"/>
      <c r="AP324" s="274"/>
      <c r="AQ324" s="274" t="s">
        <v>306</v>
      </c>
      <c r="AR324" s="275"/>
      <c r="AS324" s="275"/>
      <c r="AT324" s="276"/>
      <c r="AU324" s="285" t="s">
        <v>322</v>
      </c>
      <c r="AV324" s="285"/>
      <c r="AW324" s="285"/>
      <c r="AX324" s="286"/>
    </row>
    <row r="325" spans="1:50" ht="18.75" hidden="1" customHeight="1" x14ac:dyDescent="0.15">
      <c r="A325" s="1021"/>
      <c r="B325" s="259"/>
      <c r="C325" s="258"/>
      <c r="D325" s="259"/>
      <c r="E325" s="258"/>
      <c r="F325" s="320"/>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7"/>
      <c r="AR325" s="278"/>
      <c r="AS325" s="137" t="s">
        <v>307</v>
      </c>
      <c r="AT325" s="172"/>
      <c r="AU325" s="136"/>
      <c r="AV325" s="136"/>
      <c r="AW325" s="137" t="s">
        <v>296</v>
      </c>
      <c r="AX325" s="138"/>
    </row>
    <row r="326" spans="1:50" ht="39.75" hidden="1" customHeight="1" x14ac:dyDescent="0.15">
      <c r="A326" s="1021"/>
      <c r="B326" s="259"/>
      <c r="C326" s="258"/>
      <c r="D326" s="259"/>
      <c r="E326" s="258"/>
      <c r="F326" s="320"/>
      <c r="G326" s="230"/>
      <c r="H326" s="161"/>
      <c r="I326" s="161"/>
      <c r="J326" s="161"/>
      <c r="K326" s="161"/>
      <c r="L326" s="161"/>
      <c r="M326" s="161"/>
      <c r="N326" s="161"/>
      <c r="O326" s="161"/>
      <c r="P326" s="161"/>
      <c r="Q326" s="161"/>
      <c r="R326" s="161"/>
      <c r="S326" s="161"/>
      <c r="T326" s="161"/>
      <c r="U326" s="161"/>
      <c r="V326" s="161"/>
      <c r="W326" s="161"/>
      <c r="X326" s="231"/>
      <c r="Y326" s="130" t="s">
        <v>321</v>
      </c>
      <c r="Z326" s="131"/>
      <c r="AA326" s="132"/>
      <c r="AB326" s="287"/>
      <c r="AC326" s="221"/>
      <c r="AD326" s="221"/>
      <c r="AE326" s="273"/>
      <c r="AF326" s="112"/>
      <c r="AG326" s="112"/>
      <c r="AH326" s="112"/>
      <c r="AI326" s="273"/>
      <c r="AJ326" s="112"/>
      <c r="AK326" s="112"/>
      <c r="AL326" s="112"/>
      <c r="AM326" s="273"/>
      <c r="AN326" s="112"/>
      <c r="AO326" s="112"/>
      <c r="AP326" s="112"/>
      <c r="AQ326" s="273"/>
      <c r="AR326" s="112"/>
      <c r="AS326" s="112"/>
      <c r="AT326" s="112"/>
      <c r="AU326" s="273"/>
      <c r="AV326" s="112"/>
      <c r="AW326" s="112"/>
      <c r="AX326" s="222"/>
    </row>
    <row r="327" spans="1:50" ht="39.75" hidden="1" customHeight="1" x14ac:dyDescent="0.15">
      <c r="A327" s="1021"/>
      <c r="B327" s="259"/>
      <c r="C327" s="258"/>
      <c r="D327" s="259"/>
      <c r="E327" s="258"/>
      <c r="F327" s="320"/>
      <c r="G327" s="235"/>
      <c r="H327" s="164"/>
      <c r="I327" s="164"/>
      <c r="J327" s="164"/>
      <c r="K327" s="164"/>
      <c r="L327" s="164"/>
      <c r="M327" s="164"/>
      <c r="N327" s="164"/>
      <c r="O327" s="164"/>
      <c r="P327" s="164"/>
      <c r="Q327" s="164"/>
      <c r="R327" s="164"/>
      <c r="S327" s="164"/>
      <c r="T327" s="164"/>
      <c r="U327" s="164"/>
      <c r="V327" s="164"/>
      <c r="W327" s="164"/>
      <c r="X327" s="236"/>
      <c r="Y327" s="226" t="s">
        <v>53</v>
      </c>
      <c r="Z327" s="124"/>
      <c r="AA327" s="125"/>
      <c r="AB327" s="292"/>
      <c r="AC327" s="133"/>
      <c r="AD327" s="133"/>
      <c r="AE327" s="273"/>
      <c r="AF327" s="112"/>
      <c r="AG327" s="112"/>
      <c r="AH327" s="112"/>
      <c r="AI327" s="273"/>
      <c r="AJ327" s="112"/>
      <c r="AK327" s="112"/>
      <c r="AL327" s="112"/>
      <c r="AM327" s="273"/>
      <c r="AN327" s="112"/>
      <c r="AO327" s="112"/>
      <c r="AP327" s="112"/>
      <c r="AQ327" s="273"/>
      <c r="AR327" s="112"/>
      <c r="AS327" s="112"/>
      <c r="AT327" s="112"/>
      <c r="AU327" s="273"/>
      <c r="AV327" s="112"/>
      <c r="AW327" s="112"/>
      <c r="AX327" s="222"/>
    </row>
    <row r="328" spans="1:50" ht="18.75" hidden="1" customHeight="1" x14ac:dyDescent="0.15">
      <c r="A328" s="1021"/>
      <c r="B328" s="259"/>
      <c r="C328" s="258"/>
      <c r="D328" s="259"/>
      <c r="E328" s="258"/>
      <c r="F328" s="320"/>
      <c r="G328" s="288" t="s">
        <v>320</v>
      </c>
      <c r="H328" s="275"/>
      <c r="I328" s="275"/>
      <c r="J328" s="275"/>
      <c r="K328" s="275"/>
      <c r="L328" s="275"/>
      <c r="M328" s="275"/>
      <c r="N328" s="275"/>
      <c r="O328" s="275"/>
      <c r="P328" s="275"/>
      <c r="Q328" s="275"/>
      <c r="R328" s="275"/>
      <c r="S328" s="275"/>
      <c r="T328" s="275"/>
      <c r="U328" s="275"/>
      <c r="V328" s="275"/>
      <c r="W328" s="275"/>
      <c r="X328" s="276"/>
      <c r="Y328" s="289"/>
      <c r="Z328" s="290"/>
      <c r="AA328" s="291"/>
      <c r="AB328" s="274" t="s">
        <v>11</v>
      </c>
      <c r="AC328" s="275"/>
      <c r="AD328" s="276"/>
      <c r="AE328" s="272" t="s">
        <v>453</v>
      </c>
      <c r="AF328" s="272"/>
      <c r="AG328" s="272"/>
      <c r="AH328" s="272"/>
      <c r="AI328" s="272" t="s">
        <v>449</v>
      </c>
      <c r="AJ328" s="272"/>
      <c r="AK328" s="272"/>
      <c r="AL328" s="272"/>
      <c r="AM328" s="272" t="s">
        <v>445</v>
      </c>
      <c r="AN328" s="272"/>
      <c r="AO328" s="272"/>
      <c r="AP328" s="274"/>
      <c r="AQ328" s="274" t="s">
        <v>306</v>
      </c>
      <c r="AR328" s="275"/>
      <c r="AS328" s="275"/>
      <c r="AT328" s="276"/>
      <c r="AU328" s="285" t="s">
        <v>322</v>
      </c>
      <c r="AV328" s="285"/>
      <c r="AW328" s="285"/>
      <c r="AX328" s="286"/>
    </row>
    <row r="329" spans="1:50" ht="18.75" hidden="1" customHeight="1" x14ac:dyDescent="0.15">
      <c r="A329" s="1021"/>
      <c r="B329" s="259"/>
      <c r="C329" s="258"/>
      <c r="D329" s="259"/>
      <c r="E329" s="258"/>
      <c r="F329" s="320"/>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7"/>
      <c r="AR329" s="278"/>
      <c r="AS329" s="137" t="s">
        <v>307</v>
      </c>
      <c r="AT329" s="172"/>
      <c r="AU329" s="136"/>
      <c r="AV329" s="136"/>
      <c r="AW329" s="137" t="s">
        <v>296</v>
      </c>
      <c r="AX329" s="138"/>
    </row>
    <row r="330" spans="1:50" ht="39.75" hidden="1" customHeight="1" x14ac:dyDescent="0.15">
      <c r="A330" s="1021"/>
      <c r="B330" s="259"/>
      <c r="C330" s="258"/>
      <c r="D330" s="259"/>
      <c r="E330" s="258"/>
      <c r="F330" s="320"/>
      <c r="G330" s="230"/>
      <c r="H330" s="161"/>
      <c r="I330" s="161"/>
      <c r="J330" s="161"/>
      <c r="K330" s="161"/>
      <c r="L330" s="161"/>
      <c r="M330" s="161"/>
      <c r="N330" s="161"/>
      <c r="O330" s="161"/>
      <c r="P330" s="161"/>
      <c r="Q330" s="161"/>
      <c r="R330" s="161"/>
      <c r="S330" s="161"/>
      <c r="T330" s="161"/>
      <c r="U330" s="161"/>
      <c r="V330" s="161"/>
      <c r="W330" s="161"/>
      <c r="X330" s="231"/>
      <c r="Y330" s="130" t="s">
        <v>321</v>
      </c>
      <c r="Z330" s="131"/>
      <c r="AA330" s="132"/>
      <c r="AB330" s="287"/>
      <c r="AC330" s="221"/>
      <c r="AD330" s="221"/>
      <c r="AE330" s="273"/>
      <c r="AF330" s="112"/>
      <c r="AG330" s="112"/>
      <c r="AH330" s="112"/>
      <c r="AI330" s="273"/>
      <c r="AJ330" s="112"/>
      <c r="AK330" s="112"/>
      <c r="AL330" s="112"/>
      <c r="AM330" s="273"/>
      <c r="AN330" s="112"/>
      <c r="AO330" s="112"/>
      <c r="AP330" s="112"/>
      <c r="AQ330" s="273"/>
      <c r="AR330" s="112"/>
      <c r="AS330" s="112"/>
      <c r="AT330" s="112"/>
      <c r="AU330" s="273"/>
      <c r="AV330" s="112"/>
      <c r="AW330" s="112"/>
      <c r="AX330" s="222"/>
    </row>
    <row r="331" spans="1:50" ht="39.75" hidden="1" customHeight="1" x14ac:dyDescent="0.15">
      <c r="A331" s="1021"/>
      <c r="B331" s="259"/>
      <c r="C331" s="258"/>
      <c r="D331" s="259"/>
      <c r="E331" s="258"/>
      <c r="F331" s="320"/>
      <c r="G331" s="235"/>
      <c r="H331" s="164"/>
      <c r="I331" s="164"/>
      <c r="J331" s="164"/>
      <c r="K331" s="164"/>
      <c r="L331" s="164"/>
      <c r="M331" s="164"/>
      <c r="N331" s="164"/>
      <c r="O331" s="164"/>
      <c r="P331" s="164"/>
      <c r="Q331" s="164"/>
      <c r="R331" s="164"/>
      <c r="S331" s="164"/>
      <c r="T331" s="164"/>
      <c r="U331" s="164"/>
      <c r="V331" s="164"/>
      <c r="W331" s="164"/>
      <c r="X331" s="236"/>
      <c r="Y331" s="226" t="s">
        <v>53</v>
      </c>
      <c r="Z331" s="124"/>
      <c r="AA331" s="125"/>
      <c r="AB331" s="292"/>
      <c r="AC331" s="133"/>
      <c r="AD331" s="133"/>
      <c r="AE331" s="273"/>
      <c r="AF331" s="112"/>
      <c r="AG331" s="112"/>
      <c r="AH331" s="112"/>
      <c r="AI331" s="273"/>
      <c r="AJ331" s="112"/>
      <c r="AK331" s="112"/>
      <c r="AL331" s="112"/>
      <c r="AM331" s="273"/>
      <c r="AN331" s="112"/>
      <c r="AO331" s="112"/>
      <c r="AP331" s="112"/>
      <c r="AQ331" s="273"/>
      <c r="AR331" s="112"/>
      <c r="AS331" s="112"/>
      <c r="AT331" s="112"/>
      <c r="AU331" s="273"/>
      <c r="AV331" s="112"/>
      <c r="AW331" s="112"/>
      <c r="AX331" s="222"/>
    </row>
    <row r="332" spans="1:50" ht="22.5" hidden="1" customHeight="1" x14ac:dyDescent="0.15">
      <c r="A332" s="1021"/>
      <c r="B332" s="259"/>
      <c r="C332" s="258"/>
      <c r="D332" s="259"/>
      <c r="E332" s="258"/>
      <c r="F332" s="320"/>
      <c r="G332" s="279" t="s">
        <v>323</v>
      </c>
      <c r="H332" s="169"/>
      <c r="I332" s="169"/>
      <c r="J332" s="169"/>
      <c r="K332" s="169"/>
      <c r="L332" s="169"/>
      <c r="M332" s="169"/>
      <c r="N332" s="169"/>
      <c r="O332" s="169"/>
      <c r="P332" s="170"/>
      <c r="Q332" s="176" t="s">
        <v>379</v>
      </c>
      <c r="R332" s="169"/>
      <c r="S332" s="169"/>
      <c r="T332" s="169"/>
      <c r="U332" s="169"/>
      <c r="V332" s="169"/>
      <c r="W332" s="169"/>
      <c r="X332" s="169"/>
      <c r="Y332" s="169"/>
      <c r="Z332" s="169"/>
      <c r="AA332" s="169"/>
      <c r="AB332" s="293" t="s">
        <v>380</v>
      </c>
      <c r="AC332" s="169"/>
      <c r="AD332" s="170"/>
      <c r="AE332" s="176" t="s">
        <v>324</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1021"/>
      <c r="B333" s="259"/>
      <c r="C333" s="258"/>
      <c r="D333" s="259"/>
      <c r="E333" s="258"/>
      <c r="F333" s="320"/>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4"/>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1"/>
      <c r="B334" s="259"/>
      <c r="C334" s="258"/>
      <c r="D334" s="259"/>
      <c r="E334" s="258"/>
      <c r="F334" s="320"/>
      <c r="G334" s="230"/>
      <c r="H334" s="161"/>
      <c r="I334" s="161"/>
      <c r="J334" s="161"/>
      <c r="K334" s="161"/>
      <c r="L334" s="161"/>
      <c r="M334" s="161"/>
      <c r="N334" s="161"/>
      <c r="O334" s="161"/>
      <c r="P334" s="231"/>
      <c r="Q334" s="1008"/>
      <c r="R334" s="1009"/>
      <c r="S334" s="1009"/>
      <c r="T334" s="1009"/>
      <c r="U334" s="1009"/>
      <c r="V334" s="1009"/>
      <c r="W334" s="1009"/>
      <c r="X334" s="1009"/>
      <c r="Y334" s="1009"/>
      <c r="Z334" s="1009"/>
      <c r="AA334" s="101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21"/>
      <c r="B335" s="259"/>
      <c r="C335" s="258"/>
      <c r="D335" s="259"/>
      <c r="E335" s="258"/>
      <c r="F335" s="320"/>
      <c r="G335" s="232"/>
      <c r="H335" s="233"/>
      <c r="I335" s="233"/>
      <c r="J335" s="233"/>
      <c r="K335" s="233"/>
      <c r="L335" s="233"/>
      <c r="M335" s="233"/>
      <c r="N335" s="233"/>
      <c r="O335" s="233"/>
      <c r="P335" s="234"/>
      <c r="Q335" s="1011"/>
      <c r="R335" s="1012"/>
      <c r="S335" s="1012"/>
      <c r="T335" s="1012"/>
      <c r="U335" s="1012"/>
      <c r="V335" s="1012"/>
      <c r="W335" s="1012"/>
      <c r="X335" s="1012"/>
      <c r="Y335" s="1012"/>
      <c r="Z335" s="1012"/>
      <c r="AA335" s="101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21"/>
      <c r="B336" s="259"/>
      <c r="C336" s="258"/>
      <c r="D336" s="259"/>
      <c r="E336" s="258"/>
      <c r="F336" s="320"/>
      <c r="G336" s="232"/>
      <c r="H336" s="233"/>
      <c r="I336" s="233"/>
      <c r="J336" s="233"/>
      <c r="K336" s="233"/>
      <c r="L336" s="233"/>
      <c r="M336" s="233"/>
      <c r="N336" s="233"/>
      <c r="O336" s="233"/>
      <c r="P336" s="234"/>
      <c r="Q336" s="1011"/>
      <c r="R336" s="1012"/>
      <c r="S336" s="1012"/>
      <c r="T336" s="1012"/>
      <c r="U336" s="1012"/>
      <c r="V336" s="1012"/>
      <c r="W336" s="1012"/>
      <c r="X336" s="1012"/>
      <c r="Y336" s="1012"/>
      <c r="Z336" s="1012"/>
      <c r="AA336" s="1013"/>
      <c r="AB336" s="264"/>
      <c r="AC336" s="265"/>
      <c r="AD336" s="265"/>
      <c r="AE336" s="283" t="s">
        <v>325</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21"/>
      <c r="B337" s="259"/>
      <c r="C337" s="258"/>
      <c r="D337" s="259"/>
      <c r="E337" s="258"/>
      <c r="F337" s="320"/>
      <c r="G337" s="232"/>
      <c r="H337" s="233"/>
      <c r="I337" s="233"/>
      <c r="J337" s="233"/>
      <c r="K337" s="233"/>
      <c r="L337" s="233"/>
      <c r="M337" s="233"/>
      <c r="N337" s="233"/>
      <c r="O337" s="233"/>
      <c r="P337" s="234"/>
      <c r="Q337" s="1011"/>
      <c r="R337" s="1012"/>
      <c r="S337" s="1012"/>
      <c r="T337" s="1012"/>
      <c r="U337" s="1012"/>
      <c r="V337" s="1012"/>
      <c r="W337" s="1012"/>
      <c r="X337" s="1012"/>
      <c r="Y337" s="1012"/>
      <c r="Z337" s="1012"/>
      <c r="AA337" s="1013"/>
      <c r="AB337" s="264"/>
      <c r="AC337" s="265"/>
      <c r="AD337" s="26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1"/>
      <c r="B338" s="259"/>
      <c r="C338" s="258"/>
      <c r="D338" s="259"/>
      <c r="E338" s="258"/>
      <c r="F338" s="320"/>
      <c r="G338" s="235"/>
      <c r="H338" s="164"/>
      <c r="I338" s="164"/>
      <c r="J338" s="164"/>
      <c r="K338" s="164"/>
      <c r="L338" s="164"/>
      <c r="M338" s="164"/>
      <c r="N338" s="164"/>
      <c r="O338" s="164"/>
      <c r="P338" s="236"/>
      <c r="Q338" s="1014"/>
      <c r="R338" s="1015"/>
      <c r="S338" s="1015"/>
      <c r="T338" s="1015"/>
      <c r="U338" s="1015"/>
      <c r="V338" s="1015"/>
      <c r="W338" s="1015"/>
      <c r="X338" s="1015"/>
      <c r="Y338" s="1015"/>
      <c r="Z338" s="1015"/>
      <c r="AA338" s="1016"/>
      <c r="AB338" s="266"/>
      <c r="AC338" s="267"/>
      <c r="AD338" s="26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1"/>
      <c r="B339" s="259"/>
      <c r="C339" s="258"/>
      <c r="D339" s="259"/>
      <c r="E339" s="258"/>
      <c r="F339" s="320"/>
      <c r="G339" s="279" t="s">
        <v>323</v>
      </c>
      <c r="H339" s="169"/>
      <c r="I339" s="169"/>
      <c r="J339" s="169"/>
      <c r="K339" s="169"/>
      <c r="L339" s="169"/>
      <c r="M339" s="169"/>
      <c r="N339" s="169"/>
      <c r="O339" s="169"/>
      <c r="P339" s="170"/>
      <c r="Q339" s="176" t="s">
        <v>379</v>
      </c>
      <c r="R339" s="169"/>
      <c r="S339" s="169"/>
      <c r="T339" s="169"/>
      <c r="U339" s="169"/>
      <c r="V339" s="169"/>
      <c r="W339" s="169"/>
      <c r="X339" s="169"/>
      <c r="Y339" s="169"/>
      <c r="Z339" s="169"/>
      <c r="AA339" s="169"/>
      <c r="AB339" s="293" t="s">
        <v>380</v>
      </c>
      <c r="AC339" s="169"/>
      <c r="AD339" s="170"/>
      <c r="AE339" s="280" t="s">
        <v>324</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1"/>
      <c r="B340" s="259"/>
      <c r="C340" s="258"/>
      <c r="D340" s="259"/>
      <c r="E340" s="258"/>
      <c r="F340" s="320"/>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4"/>
      <c r="AC340" s="137"/>
      <c r="AD340" s="172"/>
      <c r="AE340" s="281"/>
      <c r="AF340" s="241"/>
      <c r="AG340" s="241"/>
      <c r="AH340" s="241"/>
      <c r="AI340" s="241"/>
      <c r="AJ340" s="241"/>
      <c r="AK340" s="241"/>
      <c r="AL340" s="241"/>
      <c r="AM340" s="241"/>
      <c r="AN340" s="241"/>
      <c r="AO340" s="241"/>
      <c r="AP340" s="241"/>
      <c r="AQ340" s="241"/>
      <c r="AR340" s="241"/>
      <c r="AS340" s="241"/>
      <c r="AT340" s="241"/>
      <c r="AU340" s="241"/>
      <c r="AV340" s="241"/>
      <c r="AW340" s="241"/>
      <c r="AX340" s="282"/>
    </row>
    <row r="341" spans="1:50" ht="22.5" hidden="1" customHeight="1" x14ac:dyDescent="0.15">
      <c r="A341" s="1021"/>
      <c r="B341" s="259"/>
      <c r="C341" s="258"/>
      <c r="D341" s="259"/>
      <c r="E341" s="258"/>
      <c r="F341" s="320"/>
      <c r="G341" s="230"/>
      <c r="H341" s="161"/>
      <c r="I341" s="161"/>
      <c r="J341" s="161"/>
      <c r="K341" s="161"/>
      <c r="L341" s="161"/>
      <c r="M341" s="161"/>
      <c r="N341" s="161"/>
      <c r="O341" s="161"/>
      <c r="P341" s="231"/>
      <c r="Q341" s="1008"/>
      <c r="R341" s="1009"/>
      <c r="S341" s="1009"/>
      <c r="T341" s="1009"/>
      <c r="U341" s="1009"/>
      <c r="V341" s="1009"/>
      <c r="W341" s="1009"/>
      <c r="X341" s="1009"/>
      <c r="Y341" s="1009"/>
      <c r="Z341" s="1009"/>
      <c r="AA341" s="101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21"/>
      <c r="B342" s="259"/>
      <c r="C342" s="258"/>
      <c r="D342" s="259"/>
      <c r="E342" s="258"/>
      <c r="F342" s="320"/>
      <c r="G342" s="232"/>
      <c r="H342" s="233"/>
      <c r="I342" s="233"/>
      <c r="J342" s="233"/>
      <c r="K342" s="233"/>
      <c r="L342" s="233"/>
      <c r="M342" s="233"/>
      <c r="N342" s="233"/>
      <c r="O342" s="233"/>
      <c r="P342" s="234"/>
      <c r="Q342" s="1011"/>
      <c r="R342" s="1012"/>
      <c r="S342" s="1012"/>
      <c r="T342" s="1012"/>
      <c r="U342" s="1012"/>
      <c r="V342" s="1012"/>
      <c r="W342" s="1012"/>
      <c r="X342" s="1012"/>
      <c r="Y342" s="1012"/>
      <c r="Z342" s="1012"/>
      <c r="AA342" s="101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21"/>
      <c r="B343" s="259"/>
      <c r="C343" s="258"/>
      <c r="D343" s="259"/>
      <c r="E343" s="258"/>
      <c r="F343" s="320"/>
      <c r="G343" s="232"/>
      <c r="H343" s="233"/>
      <c r="I343" s="233"/>
      <c r="J343" s="233"/>
      <c r="K343" s="233"/>
      <c r="L343" s="233"/>
      <c r="M343" s="233"/>
      <c r="N343" s="233"/>
      <c r="O343" s="233"/>
      <c r="P343" s="234"/>
      <c r="Q343" s="1011"/>
      <c r="R343" s="1012"/>
      <c r="S343" s="1012"/>
      <c r="T343" s="1012"/>
      <c r="U343" s="1012"/>
      <c r="V343" s="1012"/>
      <c r="W343" s="1012"/>
      <c r="X343" s="1012"/>
      <c r="Y343" s="1012"/>
      <c r="Z343" s="1012"/>
      <c r="AA343" s="1013"/>
      <c r="AB343" s="264"/>
      <c r="AC343" s="265"/>
      <c r="AD343" s="265"/>
      <c r="AE343" s="283" t="s">
        <v>325</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21"/>
      <c r="B344" s="259"/>
      <c r="C344" s="258"/>
      <c r="D344" s="259"/>
      <c r="E344" s="258"/>
      <c r="F344" s="320"/>
      <c r="G344" s="232"/>
      <c r="H344" s="233"/>
      <c r="I344" s="233"/>
      <c r="J344" s="233"/>
      <c r="K344" s="233"/>
      <c r="L344" s="233"/>
      <c r="M344" s="233"/>
      <c r="N344" s="233"/>
      <c r="O344" s="233"/>
      <c r="P344" s="234"/>
      <c r="Q344" s="1011"/>
      <c r="R344" s="1012"/>
      <c r="S344" s="1012"/>
      <c r="T344" s="1012"/>
      <c r="U344" s="1012"/>
      <c r="V344" s="1012"/>
      <c r="W344" s="1012"/>
      <c r="X344" s="1012"/>
      <c r="Y344" s="1012"/>
      <c r="Z344" s="1012"/>
      <c r="AA344" s="1013"/>
      <c r="AB344" s="264"/>
      <c r="AC344" s="265"/>
      <c r="AD344" s="26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1"/>
      <c r="B345" s="259"/>
      <c r="C345" s="258"/>
      <c r="D345" s="259"/>
      <c r="E345" s="258"/>
      <c r="F345" s="320"/>
      <c r="G345" s="235"/>
      <c r="H345" s="164"/>
      <c r="I345" s="164"/>
      <c r="J345" s="164"/>
      <c r="K345" s="164"/>
      <c r="L345" s="164"/>
      <c r="M345" s="164"/>
      <c r="N345" s="164"/>
      <c r="O345" s="164"/>
      <c r="P345" s="236"/>
      <c r="Q345" s="1014"/>
      <c r="R345" s="1015"/>
      <c r="S345" s="1015"/>
      <c r="T345" s="1015"/>
      <c r="U345" s="1015"/>
      <c r="V345" s="1015"/>
      <c r="W345" s="1015"/>
      <c r="X345" s="1015"/>
      <c r="Y345" s="1015"/>
      <c r="Z345" s="1015"/>
      <c r="AA345" s="1016"/>
      <c r="AB345" s="266"/>
      <c r="AC345" s="267"/>
      <c r="AD345" s="26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1"/>
      <c r="B346" s="259"/>
      <c r="C346" s="258"/>
      <c r="D346" s="259"/>
      <c r="E346" s="258"/>
      <c r="F346" s="320"/>
      <c r="G346" s="279" t="s">
        <v>323</v>
      </c>
      <c r="H346" s="169"/>
      <c r="I346" s="169"/>
      <c r="J346" s="169"/>
      <c r="K346" s="169"/>
      <c r="L346" s="169"/>
      <c r="M346" s="169"/>
      <c r="N346" s="169"/>
      <c r="O346" s="169"/>
      <c r="P346" s="170"/>
      <c r="Q346" s="176" t="s">
        <v>379</v>
      </c>
      <c r="R346" s="169"/>
      <c r="S346" s="169"/>
      <c r="T346" s="169"/>
      <c r="U346" s="169"/>
      <c r="V346" s="169"/>
      <c r="W346" s="169"/>
      <c r="X346" s="169"/>
      <c r="Y346" s="169"/>
      <c r="Z346" s="169"/>
      <c r="AA346" s="169"/>
      <c r="AB346" s="293" t="s">
        <v>380</v>
      </c>
      <c r="AC346" s="169"/>
      <c r="AD346" s="170"/>
      <c r="AE346" s="280" t="s">
        <v>324</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1"/>
      <c r="B347" s="259"/>
      <c r="C347" s="258"/>
      <c r="D347" s="259"/>
      <c r="E347" s="258"/>
      <c r="F347" s="320"/>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4"/>
      <c r="AC347" s="137"/>
      <c r="AD347" s="172"/>
      <c r="AE347" s="281"/>
      <c r="AF347" s="241"/>
      <c r="AG347" s="241"/>
      <c r="AH347" s="241"/>
      <c r="AI347" s="241"/>
      <c r="AJ347" s="241"/>
      <c r="AK347" s="241"/>
      <c r="AL347" s="241"/>
      <c r="AM347" s="241"/>
      <c r="AN347" s="241"/>
      <c r="AO347" s="241"/>
      <c r="AP347" s="241"/>
      <c r="AQ347" s="241"/>
      <c r="AR347" s="241"/>
      <c r="AS347" s="241"/>
      <c r="AT347" s="241"/>
      <c r="AU347" s="241"/>
      <c r="AV347" s="241"/>
      <c r="AW347" s="241"/>
      <c r="AX347" s="282"/>
    </row>
    <row r="348" spans="1:50" ht="22.5" hidden="1" customHeight="1" x14ac:dyDescent="0.15">
      <c r="A348" s="1021"/>
      <c r="B348" s="259"/>
      <c r="C348" s="258"/>
      <c r="D348" s="259"/>
      <c r="E348" s="258"/>
      <c r="F348" s="320"/>
      <c r="G348" s="230"/>
      <c r="H348" s="161"/>
      <c r="I348" s="161"/>
      <c r="J348" s="161"/>
      <c r="K348" s="161"/>
      <c r="L348" s="161"/>
      <c r="M348" s="161"/>
      <c r="N348" s="161"/>
      <c r="O348" s="161"/>
      <c r="P348" s="231"/>
      <c r="Q348" s="1008"/>
      <c r="R348" s="1009"/>
      <c r="S348" s="1009"/>
      <c r="T348" s="1009"/>
      <c r="U348" s="1009"/>
      <c r="V348" s="1009"/>
      <c r="W348" s="1009"/>
      <c r="X348" s="1009"/>
      <c r="Y348" s="1009"/>
      <c r="Z348" s="1009"/>
      <c r="AA348" s="101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21"/>
      <c r="B349" s="259"/>
      <c r="C349" s="258"/>
      <c r="D349" s="259"/>
      <c r="E349" s="258"/>
      <c r="F349" s="320"/>
      <c r="G349" s="232"/>
      <c r="H349" s="233"/>
      <c r="I349" s="233"/>
      <c r="J349" s="233"/>
      <c r="K349" s="233"/>
      <c r="L349" s="233"/>
      <c r="M349" s="233"/>
      <c r="N349" s="233"/>
      <c r="O349" s="233"/>
      <c r="P349" s="234"/>
      <c r="Q349" s="1011"/>
      <c r="R349" s="1012"/>
      <c r="S349" s="1012"/>
      <c r="T349" s="1012"/>
      <c r="U349" s="1012"/>
      <c r="V349" s="1012"/>
      <c r="W349" s="1012"/>
      <c r="X349" s="1012"/>
      <c r="Y349" s="1012"/>
      <c r="Z349" s="1012"/>
      <c r="AA349" s="101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21"/>
      <c r="B350" s="259"/>
      <c r="C350" s="258"/>
      <c r="D350" s="259"/>
      <c r="E350" s="258"/>
      <c r="F350" s="320"/>
      <c r="G350" s="232"/>
      <c r="H350" s="233"/>
      <c r="I350" s="233"/>
      <c r="J350" s="233"/>
      <c r="K350" s="233"/>
      <c r="L350" s="233"/>
      <c r="M350" s="233"/>
      <c r="N350" s="233"/>
      <c r="O350" s="233"/>
      <c r="P350" s="234"/>
      <c r="Q350" s="1011"/>
      <c r="R350" s="1012"/>
      <c r="S350" s="1012"/>
      <c r="T350" s="1012"/>
      <c r="U350" s="1012"/>
      <c r="V350" s="1012"/>
      <c r="W350" s="1012"/>
      <c r="X350" s="1012"/>
      <c r="Y350" s="1012"/>
      <c r="Z350" s="1012"/>
      <c r="AA350" s="1013"/>
      <c r="AB350" s="264"/>
      <c r="AC350" s="265"/>
      <c r="AD350" s="265"/>
      <c r="AE350" s="283" t="s">
        <v>325</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21"/>
      <c r="B351" s="259"/>
      <c r="C351" s="258"/>
      <c r="D351" s="259"/>
      <c r="E351" s="258"/>
      <c r="F351" s="320"/>
      <c r="G351" s="232"/>
      <c r="H351" s="233"/>
      <c r="I351" s="233"/>
      <c r="J351" s="233"/>
      <c r="K351" s="233"/>
      <c r="L351" s="233"/>
      <c r="M351" s="233"/>
      <c r="N351" s="233"/>
      <c r="O351" s="233"/>
      <c r="P351" s="234"/>
      <c r="Q351" s="1011"/>
      <c r="R351" s="1012"/>
      <c r="S351" s="1012"/>
      <c r="T351" s="1012"/>
      <c r="U351" s="1012"/>
      <c r="V351" s="1012"/>
      <c r="W351" s="1012"/>
      <c r="X351" s="1012"/>
      <c r="Y351" s="1012"/>
      <c r="Z351" s="1012"/>
      <c r="AA351" s="1013"/>
      <c r="AB351" s="264"/>
      <c r="AC351" s="265"/>
      <c r="AD351" s="26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1"/>
      <c r="B352" s="259"/>
      <c r="C352" s="258"/>
      <c r="D352" s="259"/>
      <c r="E352" s="258"/>
      <c r="F352" s="320"/>
      <c r="G352" s="235"/>
      <c r="H352" s="164"/>
      <c r="I352" s="164"/>
      <c r="J352" s="164"/>
      <c r="K352" s="164"/>
      <c r="L352" s="164"/>
      <c r="M352" s="164"/>
      <c r="N352" s="164"/>
      <c r="O352" s="164"/>
      <c r="P352" s="236"/>
      <c r="Q352" s="1014"/>
      <c r="R352" s="1015"/>
      <c r="S352" s="1015"/>
      <c r="T352" s="1015"/>
      <c r="U352" s="1015"/>
      <c r="V352" s="1015"/>
      <c r="W352" s="1015"/>
      <c r="X352" s="1015"/>
      <c r="Y352" s="1015"/>
      <c r="Z352" s="1015"/>
      <c r="AA352" s="1016"/>
      <c r="AB352" s="266"/>
      <c r="AC352" s="267"/>
      <c r="AD352" s="26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1"/>
      <c r="B353" s="259"/>
      <c r="C353" s="258"/>
      <c r="D353" s="259"/>
      <c r="E353" s="258"/>
      <c r="F353" s="320"/>
      <c r="G353" s="279" t="s">
        <v>323</v>
      </c>
      <c r="H353" s="169"/>
      <c r="I353" s="169"/>
      <c r="J353" s="169"/>
      <c r="K353" s="169"/>
      <c r="L353" s="169"/>
      <c r="M353" s="169"/>
      <c r="N353" s="169"/>
      <c r="O353" s="169"/>
      <c r="P353" s="170"/>
      <c r="Q353" s="176" t="s">
        <v>379</v>
      </c>
      <c r="R353" s="169"/>
      <c r="S353" s="169"/>
      <c r="T353" s="169"/>
      <c r="U353" s="169"/>
      <c r="V353" s="169"/>
      <c r="W353" s="169"/>
      <c r="X353" s="169"/>
      <c r="Y353" s="169"/>
      <c r="Z353" s="169"/>
      <c r="AA353" s="169"/>
      <c r="AB353" s="293" t="s">
        <v>380</v>
      </c>
      <c r="AC353" s="169"/>
      <c r="AD353" s="170"/>
      <c r="AE353" s="280" t="s">
        <v>324</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1"/>
      <c r="B354" s="259"/>
      <c r="C354" s="258"/>
      <c r="D354" s="259"/>
      <c r="E354" s="258"/>
      <c r="F354" s="320"/>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4"/>
      <c r="AC354" s="137"/>
      <c r="AD354" s="172"/>
      <c r="AE354" s="281"/>
      <c r="AF354" s="241"/>
      <c r="AG354" s="241"/>
      <c r="AH354" s="241"/>
      <c r="AI354" s="241"/>
      <c r="AJ354" s="241"/>
      <c r="AK354" s="241"/>
      <c r="AL354" s="241"/>
      <c r="AM354" s="241"/>
      <c r="AN354" s="241"/>
      <c r="AO354" s="241"/>
      <c r="AP354" s="241"/>
      <c r="AQ354" s="241"/>
      <c r="AR354" s="241"/>
      <c r="AS354" s="241"/>
      <c r="AT354" s="241"/>
      <c r="AU354" s="241"/>
      <c r="AV354" s="241"/>
      <c r="AW354" s="241"/>
      <c r="AX354" s="282"/>
    </row>
    <row r="355" spans="1:50" ht="22.5" hidden="1" customHeight="1" x14ac:dyDescent="0.15">
      <c r="A355" s="1021"/>
      <c r="B355" s="259"/>
      <c r="C355" s="258"/>
      <c r="D355" s="259"/>
      <c r="E355" s="258"/>
      <c r="F355" s="320"/>
      <c r="G355" s="230"/>
      <c r="H355" s="161"/>
      <c r="I355" s="161"/>
      <c r="J355" s="161"/>
      <c r="K355" s="161"/>
      <c r="L355" s="161"/>
      <c r="M355" s="161"/>
      <c r="N355" s="161"/>
      <c r="O355" s="161"/>
      <c r="P355" s="231"/>
      <c r="Q355" s="1008"/>
      <c r="R355" s="1009"/>
      <c r="S355" s="1009"/>
      <c r="T355" s="1009"/>
      <c r="U355" s="1009"/>
      <c r="V355" s="1009"/>
      <c r="W355" s="1009"/>
      <c r="X355" s="1009"/>
      <c r="Y355" s="1009"/>
      <c r="Z355" s="1009"/>
      <c r="AA355" s="101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21"/>
      <c r="B356" s="259"/>
      <c r="C356" s="258"/>
      <c r="D356" s="259"/>
      <c r="E356" s="258"/>
      <c r="F356" s="320"/>
      <c r="G356" s="232"/>
      <c r="H356" s="233"/>
      <c r="I356" s="233"/>
      <c r="J356" s="233"/>
      <c r="K356" s="233"/>
      <c r="L356" s="233"/>
      <c r="M356" s="233"/>
      <c r="N356" s="233"/>
      <c r="O356" s="233"/>
      <c r="P356" s="234"/>
      <c r="Q356" s="1011"/>
      <c r="R356" s="1012"/>
      <c r="S356" s="1012"/>
      <c r="T356" s="1012"/>
      <c r="U356" s="1012"/>
      <c r="V356" s="1012"/>
      <c r="W356" s="1012"/>
      <c r="X356" s="1012"/>
      <c r="Y356" s="1012"/>
      <c r="Z356" s="1012"/>
      <c r="AA356" s="101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21"/>
      <c r="B357" s="259"/>
      <c r="C357" s="258"/>
      <c r="D357" s="259"/>
      <c r="E357" s="258"/>
      <c r="F357" s="320"/>
      <c r="G357" s="232"/>
      <c r="H357" s="233"/>
      <c r="I357" s="233"/>
      <c r="J357" s="233"/>
      <c r="K357" s="233"/>
      <c r="L357" s="233"/>
      <c r="M357" s="233"/>
      <c r="N357" s="233"/>
      <c r="O357" s="233"/>
      <c r="P357" s="234"/>
      <c r="Q357" s="1011"/>
      <c r="R357" s="1012"/>
      <c r="S357" s="1012"/>
      <c r="T357" s="1012"/>
      <c r="U357" s="1012"/>
      <c r="V357" s="1012"/>
      <c r="W357" s="1012"/>
      <c r="X357" s="1012"/>
      <c r="Y357" s="1012"/>
      <c r="Z357" s="1012"/>
      <c r="AA357" s="1013"/>
      <c r="AB357" s="264"/>
      <c r="AC357" s="265"/>
      <c r="AD357" s="265"/>
      <c r="AE357" s="283" t="s">
        <v>325</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21"/>
      <c r="B358" s="259"/>
      <c r="C358" s="258"/>
      <c r="D358" s="259"/>
      <c r="E358" s="258"/>
      <c r="F358" s="320"/>
      <c r="G358" s="232"/>
      <c r="H358" s="233"/>
      <c r="I358" s="233"/>
      <c r="J358" s="233"/>
      <c r="K358" s="233"/>
      <c r="L358" s="233"/>
      <c r="M358" s="233"/>
      <c r="N358" s="233"/>
      <c r="O358" s="233"/>
      <c r="P358" s="234"/>
      <c r="Q358" s="1011"/>
      <c r="R358" s="1012"/>
      <c r="S358" s="1012"/>
      <c r="T358" s="1012"/>
      <c r="U358" s="1012"/>
      <c r="V358" s="1012"/>
      <c r="W358" s="1012"/>
      <c r="X358" s="1012"/>
      <c r="Y358" s="1012"/>
      <c r="Z358" s="1012"/>
      <c r="AA358" s="1013"/>
      <c r="AB358" s="264"/>
      <c r="AC358" s="265"/>
      <c r="AD358" s="26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1"/>
      <c r="B359" s="259"/>
      <c r="C359" s="258"/>
      <c r="D359" s="259"/>
      <c r="E359" s="258"/>
      <c r="F359" s="320"/>
      <c r="G359" s="235"/>
      <c r="H359" s="164"/>
      <c r="I359" s="164"/>
      <c r="J359" s="164"/>
      <c r="K359" s="164"/>
      <c r="L359" s="164"/>
      <c r="M359" s="164"/>
      <c r="N359" s="164"/>
      <c r="O359" s="164"/>
      <c r="P359" s="236"/>
      <c r="Q359" s="1014"/>
      <c r="R359" s="1015"/>
      <c r="S359" s="1015"/>
      <c r="T359" s="1015"/>
      <c r="U359" s="1015"/>
      <c r="V359" s="1015"/>
      <c r="W359" s="1015"/>
      <c r="X359" s="1015"/>
      <c r="Y359" s="1015"/>
      <c r="Z359" s="1015"/>
      <c r="AA359" s="1016"/>
      <c r="AB359" s="266"/>
      <c r="AC359" s="267"/>
      <c r="AD359" s="26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1"/>
      <c r="B360" s="259"/>
      <c r="C360" s="258"/>
      <c r="D360" s="259"/>
      <c r="E360" s="258"/>
      <c r="F360" s="320"/>
      <c r="G360" s="279" t="s">
        <v>323</v>
      </c>
      <c r="H360" s="169"/>
      <c r="I360" s="169"/>
      <c r="J360" s="169"/>
      <c r="K360" s="169"/>
      <c r="L360" s="169"/>
      <c r="M360" s="169"/>
      <c r="N360" s="169"/>
      <c r="O360" s="169"/>
      <c r="P360" s="170"/>
      <c r="Q360" s="176" t="s">
        <v>379</v>
      </c>
      <c r="R360" s="169"/>
      <c r="S360" s="169"/>
      <c r="T360" s="169"/>
      <c r="U360" s="169"/>
      <c r="V360" s="169"/>
      <c r="W360" s="169"/>
      <c r="X360" s="169"/>
      <c r="Y360" s="169"/>
      <c r="Z360" s="169"/>
      <c r="AA360" s="169"/>
      <c r="AB360" s="293" t="s">
        <v>380</v>
      </c>
      <c r="AC360" s="169"/>
      <c r="AD360" s="170"/>
      <c r="AE360" s="280" t="s">
        <v>324</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1"/>
      <c r="B361" s="259"/>
      <c r="C361" s="258"/>
      <c r="D361" s="259"/>
      <c r="E361" s="258"/>
      <c r="F361" s="320"/>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4"/>
      <c r="AC361" s="137"/>
      <c r="AD361" s="172"/>
      <c r="AE361" s="281"/>
      <c r="AF361" s="241"/>
      <c r="AG361" s="241"/>
      <c r="AH361" s="241"/>
      <c r="AI361" s="241"/>
      <c r="AJ361" s="241"/>
      <c r="AK361" s="241"/>
      <c r="AL361" s="241"/>
      <c r="AM361" s="241"/>
      <c r="AN361" s="241"/>
      <c r="AO361" s="241"/>
      <c r="AP361" s="241"/>
      <c r="AQ361" s="241"/>
      <c r="AR361" s="241"/>
      <c r="AS361" s="241"/>
      <c r="AT361" s="241"/>
      <c r="AU361" s="241"/>
      <c r="AV361" s="241"/>
      <c r="AW361" s="241"/>
      <c r="AX361" s="282"/>
    </row>
    <row r="362" spans="1:50" ht="22.5" hidden="1" customHeight="1" x14ac:dyDescent="0.15">
      <c r="A362" s="1021"/>
      <c r="B362" s="259"/>
      <c r="C362" s="258"/>
      <c r="D362" s="259"/>
      <c r="E362" s="258"/>
      <c r="F362" s="320"/>
      <c r="G362" s="230"/>
      <c r="H362" s="161"/>
      <c r="I362" s="161"/>
      <c r="J362" s="161"/>
      <c r="K362" s="161"/>
      <c r="L362" s="161"/>
      <c r="M362" s="161"/>
      <c r="N362" s="161"/>
      <c r="O362" s="161"/>
      <c r="P362" s="231"/>
      <c r="Q362" s="1008"/>
      <c r="R362" s="1009"/>
      <c r="S362" s="1009"/>
      <c r="T362" s="1009"/>
      <c r="U362" s="1009"/>
      <c r="V362" s="1009"/>
      <c r="W362" s="1009"/>
      <c r="X362" s="1009"/>
      <c r="Y362" s="1009"/>
      <c r="Z362" s="1009"/>
      <c r="AA362" s="101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21"/>
      <c r="B363" s="259"/>
      <c r="C363" s="258"/>
      <c r="D363" s="259"/>
      <c r="E363" s="258"/>
      <c r="F363" s="320"/>
      <c r="G363" s="232"/>
      <c r="H363" s="233"/>
      <c r="I363" s="233"/>
      <c r="J363" s="233"/>
      <c r="K363" s="233"/>
      <c r="L363" s="233"/>
      <c r="M363" s="233"/>
      <c r="N363" s="233"/>
      <c r="O363" s="233"/>
      <c r="P363" s="234"/>
      <c r="Q363" s="1011"/>
      <c r="R363" s="1012"/>
      <c r="S363" s="1012"/>
      <c r="T363" s="1012"/>
      <c r="U363" s="1012"/>
      <c r="V363" s="1012"/>
      <c r="W363" s="1012"/>
      <c r="X363" s="1012"/>
      <c r="Y363" s="1012"/>
      <c r="Z363" s="1012"/>
      <c r="AA363" s="101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21"/>
      <c r="B364" s="259"/>
      <c r="C364" s="258"/>
      <c r="D364" s="259"/>
      <c r="E364" s="258"/>
      <c r="F364" s="320"/>
      <c r="G364" s="232"/>
      <c r="H364" s="233"/>
      <c r="I364" s="233"/>
      <c r="J364" s="233"/>
      <c r="K364" s="233"/>
      <c r="L364" s="233"/>
      <c r="M364" s="233"/>
      <c r="N364" s="233"/>
      <c r="O364" s="233"/>
      <c r="P364" s="234"/>
      <c r="Q364" s="1011"/>
      <c r="R364" s="1012"/>
      <c r="S364" s="1012"/>
      <c r="T364" s="1012"/>
      <c r="U364" s="1012"/>
      <c r="V364" s="1012"/>
      <c r="W364" s="1012"/>
      <c r="X364" s="1012"/>
      <c r="Y364" s="1012"/>
      <c r="Z364" s="1012"/>
      <c r="AA364" s="1013"/>
      <c r="AB364" s="264"/>
      <c r="AC364" s="265"/>
      <c r="AD364" s="265"/>
      <c r="AE364" s="270" t="s">
        <v>325</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21"/>
      <c r="B365" s="259"/>
      <c r="C365" s="258"/>
      <c r="D365" s="259"/>
      <c r="E365" s="258"/>
      <c r="F365" s="320"/>
      <c r="G365" s="232"/>
      <c r="H365" s="233"/>
      <c r="I365" s="233"/>
      <c r="J365" s="233"/>
      <c r="K365" s="233"/>
      <c r="L365" s="233"/>
      <c r="M365" s="233"/>
      <c r="N365" s="233"/>
      <c r="O365" s="233"/>
      <c r="P365" s="234"/>
      <c r="Q365" s="1011"/>
      <c r="R365" s="1012"/>
      <c r="S365" s="1012"/>
      <c r="T365" s="1012"/>
      <c r="U365" s="1012"/>
      <c r="V365" s="1012"/>
      <c r="W365" s="1012"/>
      <c r="X365" s="1012"/>
      <c r="Y365" s="1012"/>
      <c r="Z365" s="1012"/>
      <c r="AA365" s="1013"/>
      <c r="AB365" s="264"/>
      <c r="AC365" s="265"/>
      <c r="AD365" s="26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1"/>
      <c r="B366" s="259"/>
      <c r="C366" s="258"/>
      <c r="D366" s="259"/>
      <c r="E366" s="321"/>
      <c r="F366" s="322"/>
      <c r="G366" s="235"/>
      <c r="H366" s="164"/>
      <c r="I366" s="164"/>
      <c r="J366" s="164"/>
      <c r="K366" s="164"/>
      <c r="L366" s="164"/>
      <c r="M366" s="164"/>
      <c r="N366" s="164"/>
      <c r="O366" s="164"/>
      <c r="P366" s="236"/>
      <c r="Q366" s="1014"/>
      <c r="R366" s="1015"/>
      <c r="S366" s="1015"/>
      <c r="T366" s="1015"/>
      <c r="U366" s="1015"/>
      <c r="V366" s="1015"/>
      <c r="W366" s="1015"/>
      <c r="X366" s="1015"/>
      <c r="Y366" s="1015"/>
      <c r="Z366" s="1015"/>
      <c r="AA366" s="1016"/>
      <c r="AB366" s="266"/>
      <c r="AC366" s="267"/>
      <c r="AD366" s="26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1"/>
      <c r="B367" s="259"/>
      <c r="C367" s="258"/>
      <c r="D367" s="259"/>
      <c r="E367" s="157" t="s">
        <v>342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1"/>
      <c r="B368" s="259"/>
      <c r="C368" s="258"/>
      <c r="D368" s="25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1"/>
      <c r="B369" s="259"/>
      <c r="C369" s="258"/>
      <c r="D369" s="259"/>
      <c r="E369" s="43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6"/>
    </row>
    <row r="370" spans="1:50" ht="45" hidden="1" customHeight="1" x14ac:dyDescent="0.15">
      <c r="A370" s="1021"/>
      <c r="B370" s="259"/>
      <c r="C370" s="258"/>
      <c r="D370" s="259"/>
      <c r="E370" s="314" t="s">
        <v>339</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21"/>
      <c r="B371" s="259"/>
      <c r="C371" s="258"/>
      <c r="D371" s="259"/>
      <c r="E371" s="245" t="s">
        <v>338</v>
      </c>
      <c r="F371" s="246"/>
      <c r="G371" s="23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21"/>
      <c r="B372" s="259"/>
      <c r="C372" s="258"/>
      <c r="D372" s="259"/>
      <c r="E372" s="256" t="s">
        <v>311</v>
      </c>
      <c r="F372" s="319"/>
      <c r="G372" s="288" t="s">
        <v>320</v>
      </c>
      <c r="H372" s="275"/>
      <c r="I372" s="275"/>
      <c r="J372" s="275"/>
      <c r="K372" s="275"/>
      <c r="L372" s="275"/>
      <c r="M372" s="275"/>
      <c r="N372" s="275"/>
      <c r="O372" s="275"/>
      <c r="P372" s="275"/>
      <c r="Q372" s="275"/>
      <c r="R372" s="275"/>
      <c r="S372" s="275"/>
      <c r="T372" s="275"/>
      <c r="U372" s="275"/>
      <c r="V372" s="275"/>
      <c r="W372" s="275"/>
      <c r="X372" s="276"/>
      <c r="Y372" s="289"/>
      <c r="Z372" s="290"/>
      <c r="AA372" s="291"/>
      <c r="AB372" s="274" t="s">
        <v>11</v>
      </c>
      <c r="AC372" s="275"/>
      <c r="AD372" s="276"/>
      <c r="AE372" s="272" t="s">
        <v>452</v>
      </c>
      <c r="AF372" s="272"/>
      <c r="AG372" s="272"/>
      <c r="AH372" s="272"/>
      <c r="AI372" s="272" t="s">
        <v>449</v>
      </c>
      <c r="AJ372" s="272"/>
      <c r="AK372" s="272"/>
      <c r="AL372" s="272"/>
      <c r="AM372" s="272" t="s">
        <v>444</v>
      </c>
      <c r="AN372" s="272"/>
      <c r="AO372" s="272"/>
      <c r="AP372" s="274"/>
      <c r="AQ372" s="274" t="s">
        <v>306</v>
      </c>
      <c r="AR372" s="275"/>
      <c r="AS372" s="275"/>
      <c r="AT372" s="276"/>
      <c r="AU372" s="285" t="s">
        <v>322</v>
      </c>
      <c r="AV372" s="285"/>
      <c r="AW372" s="285"/>
      <c r="AX372" s="286"/>
    </row>
    <row r="373" spans="1:50" ht="18.75" hidden="1" customHeight="1" x14ac:dyDescent="0.15">
      <c r="A373" s="1021"/>
      <c r="B373" s="259"/>
      <c r="C373" s="258"/>
      <c r="D373" s="259"/>
      <c r="E373" s="258"/>
      <c r="F373" s="320"/>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7"/>
      <c r="AR373" s="278"/>
      <c r="AS373" s="137" t="s">
        <v>307</v>
      </c>
      <c r="AT373" s="172"/>
      <c r="AU373" s="136"/>
      <c r="AV373" s="136"/>
      <c r="AW373" s="137" t="s">
        <v>296</v>
      </c>
      <c r="AX373" s="138"/>
    </row>
    <row r="374" spans="1:50" ht="39.75" hidden="1" customHeight="1" x14ac:dyDescent="0.15">
      <c r="A374" s="1021"/>
      <c r="B374" s="259"/>
      <c r="C374" s="258"/>
      <c r="D374" s="259"/>
      <c r="E374" s="258"/>
      <c r="F374" s="320"/>
      <c r="G374" s="230"/>
      <c r="H374" s="161"/>
      <c r="I374" s="161"/>
      <c r="J374" s="161"/>
      <c r="K374" s="161"/>
      <c r="L374" s="161"/>
      <c r="M374" s="161"/>
      <c r="N374" s="161"/>
      <c r="O374" s="161"/>
      <c r="P374" s="161"/>
      <c r="Q374" s="161"/>
      <c r="R374" s="161"/>
      <c r="S374" s="161"/>
      <c r="T374" s="161"/>
      <c r="U374" s="161"/>
      <c r="V374" s="161"/>
      <c r="W374" s="161"/>
      <c r="X374" s="231"/>
      <c r="Y374" s="130" t="s">
        <v>321</v>
      </c>
      <c r="Z374" s="131"/>
      <c r="AA374" s="132"/>
      <c r="AB374" s="287"/>
      <c r="AC374" s="221"/>
      <c r="AD374" s="221"/>
      <c r="AE374" s="273"/>
      <c r="AF374" s="112"/>
      <c r="AG374" s="112"/>
      <c r="AH374" s="112"/>
      <c r="AI374" s="273"/>
      <c r="AJ374" s="112"/>
      <c r="AK374" s="112"/>
      <c r="AL374" s="112"/>
      <c r="AM374" s="273"/>
      <c r="AN374" s="112"/>
      <c r="AO374" s="112"/>
      <c r="AP374" s="112"/>
      <c r="AQ374" s="273"/>
      <c r="AR374" s="112"/>
      <c r="AS374" s="112"/>
      <c r="AT374" s="112"/>
      <c r="AU374" s="273"/>
      <c r="AV374" s="112"/>
      <c r="AW374" s="112"/>
      <c r="AX374" s="222"/>
    </row>
    <row r="375" spans="1:50" ht="39.75" hidden="1" customHeight="1" x14ac:dyDescent="0.15">
      <c r="A375" s="1021"/>
      <c r="B375" s="259"/>
      <c r="C375" s="258"/>
      <c r="D375" s="259"/>
      <c r="E375" s="258"/>
      <c r="F375" s="320"/>
      <c r="G375" s="235"/>
      <c r="H375" s="164"/>
      <c r="I375" s="164"/>
      <c r="J375" s="164"/>
      <c r="K375" s="164"/>
      <c r="L375" s="164"/>
      <c r="M375" s="164"/>
      <c r="N375" s="164"/>
      <c r="O375" s="164"/>
      <c r="P375" s="164"/>
      <c r="Q375" s="164"/>
      <c r="R375" s="164"/>
      <c r="S375" s="164"/>
      <c r="T375" s="164"/>
      <c r="U375" s="164"/>
      <c r="V375" s="164"/>
      <c r="W375" s="164"/>
      <c r="X375" s="236"/>
      <c r="Y375" s="226" t="s">
        <v>53</v>
      </c>
      <c r="Z375" s="124"/>
      <c r="AA375" s="125"/>
      <c r="AB375" s="292"/>
      <c r="AC375" s="133"/>
      <c r="AD375" s="133"/>
      <c r="AE375" s="273"/>
      <c r="AF375" s="112"/>
      <c r="AG375" s="112"/>
      <c r="AH375" s="112"/>
      <c r="AI375" s="273"/>
      <c r="AJ375" s="112"/>
      <c r="AK375" s="112"/>
      <c r="AL375" s="112"/>
      <c r="AM375" s="273"/>
      <c r="AN375" s="112"/>
      <c r="AO375" s="112"/>
      <c r="AP375" s="112"/>
      <c r="AQ375" s="273"/>
      <c r="AR375" s="112"/>
      <c r="AS375" s="112"/>
      <c r="AT375" s="112"/>
      <c r="AU375" s="273"/>
      <c r="AV375" s="112"/>
      <c r="AW375" s="112"/>
      <c r="AX375" s="222"/>
    </row>
    <row r="376" spans="1:50" ht="18.75" hidden="1" customHeight="1" x14ac:dyDescent="0.15">
      <c r="A376" s="1021"/>
      <c r="B376" s="259"/>
      <c r="C376" s="258"/>
      <c r="D376" s="259"/>
      <c r="E376" s="258"/>
      <c r="F376" s="320"/>
      <c r="G376" s="288" t="s">
        <v>320</v>
      </c>
      <c r="H376" s="275"/>
      <c r="I376" s="275"/>
      <c r="J376" s="275"/>
      <c r="K376" s="275"/>
      <c r="L376" s="275"/>
      <c r="M376" s="275"/>
      <c r="N376" s="275"/>
      <c r="O376" s="275"/>
      <c r="P376" s="275"/>
      <c r="Q376" s="275"/>
      <c r="R376" s="275"/>
      <c r="S376" s="275"/>
      <c r="T376" s="275"/>
      <c r="U376" s="275"/>
      <c r="V376" s="275"/>
      <c r="W376" s="275"/>
      <c r="X376" s="276"/>
      <c r="Y376" s="289"/>
      <c r="Z376" s="290"/>
      <c r="AA376" s="291"/>
      <c r="AB376" s="274" t="s">
        <v>11</v>
      </c>
      <c r="AC376" s="275"/>
      <c r="AD376" s="276"/>
      <c r="AE376" s="272" t="s">
        <v>452</v>
      </c>
      <c r="AF376" s="272"/>
      <c r="AG376" s="272"/>
      <c r="AH376" s="272"/>
      <c r="AI376" s="272" t="s">
        <v>449</v>
      </c>
      <c r="AJ376" s="272"/>
      <c r="AK376" s="272"/>
      <c r="AL376" s="272"/>
      <c r="AM376" s="272" t="s">
        <v>444</v>
      </c>
      <c r="AN376" s="272"/>
      <c r="AO376" s="272"/>
      <c r="AP376" s="274"/>
      <c r="AQ376" s="274" t="s">
        <v>306</v>
      </c>
      <c r="AR376" s="275"/>
      <c r="AS376" s="275"/>
      <c r="AT376" s="276"/>
      <c r="AU376" s="285" t="s">
        <v>322</v>
      </c>
      <c r="AV376" s="285"/>
      <c r="AW376" s="285"/>
      <c r="AX376" s="286"/>
    </row>
    <row r="377" spans="1:50" ht="18.75" hidden="1" customHeight="1" x14ac:dyDescent="0.15">
      <c r="A377" s="1021"/>
      <c r="B377" s="259"/>
      <c r="C377" s="258"/>
      <c r="D377" s="259"/>
      <c r="E377" s="258"/>
      <c r="F377" s="320"/>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7"/>
      <c r="AR377" s="278"/>
      <c r="AS377" s="137" t="s">
        <v>307</v>
      </c>
      <c r="AT377" s="172"/>
      <c r="AU377" s="136"/>
      <c r="AV377" s="136"/>
      <c r="AW377" s="137" t="s">
        <v>296</v>
      </c>
      <c r="AX377" s="138"/>
    </row>
    <row r="378" spans="1:50" ht="39.75" hidden="1" customHeight="1" x14ac:dyDescent="0.15">
      <c r="A378" s="1021"/>
      <c r="B378" s="259"/>
      <c r="C378" s="258"/>
      <c r="D378" s="259"/>
      <c r="E378" s="258"/>
      <c r="F378" s="320"/>
      <c r="G378" s="230"/>
      <c r="H378" s="161"/>
      <c r="I378" s="161"/>
      <c r="J378" s="161"/>
      <c r="K378" s="161"/>
      <c r="L378" s="161"/>
      <c r="M378" s="161"/>
      <c r="N378" s="161"/>
      <c r="O378" s="161"/>
      <c r="P378" s="161"/>
      <c r="Q378" s="161"/>
      <c r="R378" s="161"/>
      <c r="S378" s="161"/>
      <c r="T378" s="161"/>
      <c r="U378" s="161"/>
      <c r="V378" s="161"/>
      <c r="W378" s="161"/>
      <c r="X378" s="231"/>
      <c r="Y378" s="130" t="s">
        <v>321</v>
      </c>
      <c r="Z378" s="131"/>
      <c r="AA378" s="132"/>
      <c r="AB378" s="287"/>
      <c r="AC378" s="221"/>
      <c r="AD378" s="221"/>
      <c r="AE378" s="273"/>
      <c r="AF378" s="112"/>
      <c r="AG378" s="112"/>
      <c r="AH378" s="112"/>
      <c r="AI378" s="273"/>
      <c r="AJ378" s="112"/>
      <c r="AK378" s="112"/>
      <c r="AL378" s="112"/>
      <c r="AM378" s="273"/>
      <c r="AN378" s="112"/>
      <c r="AO378" s="112"/>
      <c r="AP378" s="112"/>
      <c r="AQ378" s="273"/>
      <c r="AR378" s="112"/>
      <c r="AS378" s="112"/>
      <c r="AT378" s="112"/>
      <c r="AU378" s="273"/>
      <c r="AV378" s="112"/>
      <c r="AW378" s="112"/>
      <c r="AX378" s="222"/>
    </row>
    <row r="379" spans="1:50" ht="39.75" hidden="1" customHeight="1" x14ac:dyDescent="0.15">
      <c r="A379" s="1021"/>
      <c r="B379" s="259"/>
      <c r="C379" s="258"/>
      <c r="D379" s="259"/>
      <c r="E379" s="258"/>
      <c r="F379" s="320"/>
      <c r="G379" s="235"/>
      <c r="H379" s="164"/>
      <c r="I379" s="164"/>
      <c r="J379" s="164"/>
      <c r="K379" s="164"/>
      <c r="L379" s="164"/>
      <c r="M379" s="164"/>
      <c r="N379" s="164"/>
      <c r="O379" s="164"/>
      <c r="P379" s="164"/>
      <c r="Q379" s="164"/>
      <c r="R379" s="164"/>
      <c r="S379" s="164"/>
      <c r="T379" s="164"/>
      <c r="U379" s="164"/>
      <c r="V379" s="164"/>
      <c r="W379" s="164"/>
      <c r="X379" s="236"/>
      <c r="Y379" s="226" t="s">
        <v>53</v>
      </c>
      <c r="Z379" s="124"/>
      <c r="AA379" s="125"/>
      <c r="AB379" s="292"/>
      <c r="AC379" s="133"/>
      <c r="AD379" s="133"/>
      <c r="AE379" s="273"/>
      <c r="AF379" s="112"/>
      <c r="AG379" s="112"/>
      <c r="AH379" s="112"/>
      <c r="AI379" s="273"/>
      <c r="AJ379" s="112"/>
      <c r="AK379" s="112"/>
      <c r="AL379" s="112"/>
      <c r="AM379" s="273"/>
      <c r="AN379" s="112"/>
      <c r="AO379" s="112"/>
      <c r="AP379" s="112"/>
      <c r="AQ379" s="273"/>
      <c r="AR379" s="112"/>
      <c r="AS379" s="112"/>
      <c r="AT379" s="112"/>
      <c r="AU379" s="273"/>
      <c r="AV379" s="112"/>
      <c r="AW379" s="112"/>
      <c r="AX379" s="222"/>
    </row>
    <row r="380" spans="1:50" ht="18.75" hidden="1" customHeight="1" x14ac:dyDescent="0.15">
      <c r="A380" s="1021"/>
      <c r="B380" s="259"/>
      <c r="C380" s="258"/>
      <c r="D380" s="259"/>
      <c r="E380" s="258"/>
      <c r="F380" s="320"/>
      <c r="G380" s="288" t="s">
        <v>320</v>
      </c>
      <c r="H380" s="275"/>
      <c r="I380" s="275"/>
      <c r="J380" s="275"/>
      <c r="K380" s="275"/>
      <c r="L380" s="275"/>
      <c r="M380" s="275"/>
      <c r="N380" s="275"/>
      <c r="O380" s="275"/>
      <c r="P380" s="275"/>
      <c r="Q380" s="275"/>
      <c r="R380" s="275"/>
      <c r="S380" s="275"/>
      <c r="T380" s="275"/>
      <c r="U380" s="275"/>
      <c r="V380" s="275"/>
      <c r="W380" s="275"/>
      <c r="X380" s="276"/>
      <c r="Y380" s="289"/>
      <c r="Z380" s="290"/>
      <c r="AA380" s="291"/>
      <c r="AB380" s="274" t="s">
        <v>11</v>
      </c>
      <c r="AC380" s="275"/>
      <c r="AD380" s="276"/>
      <c r="AE380" s="272" t="s">
        <v>452</v>
      </c>
      <c r="AF380" s="272"/>
      <c r="AG380" s="272"/>
      <c r="AH380" s="272"/>
      <c r="AI380" s="272" t="s">
        <v>449</v>
      </c>
      <c r="AJ380" s="272"/>
      <c r="AK380" s="272"/>
      <c r="AL380" s="272"/>
      <c r="AM380" s="272" t="s">
        <v>444</v>
      </c>
      <c r="AN380" s="272"/>
      <c r="AO380" s="272"/>
      <c r="AP380" s="274"/>
      <c r="AQ380" s="274" t="s">
        <v>306</v>
      </c>
      <c r="AR380" s="275"/>
      <c r="AS380" s="275"/>
      <c r="AT380" s="276"/>
      <c r="AU380" s="285" t="s">
        <v>322</v>
      </c>
      <c r="AV380" s="285"/>
      <c r="AW380" s="285"/>
      <c r="AX380" s="286"/>
    </row>
    <row r="381" spans="1:50" ht="18.75" hidden="1" customHeight="1" x14ac:dyDescent="0.15">
      <c r="A381" s="1021"/>
      <c r="B381" s="259"/>
      <c r="C381" s="258"/>
      <c r="D381" s="259"/>
      <c r="E381" s="258"/>
      <c r="F381" s="320"/>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7"/>
      <c r="AR381" s="278"/>
      <c r="AS381" s="137" t="s">
        <v>307</v>
      </c>
      <c r="AT381" s="172"/>
      <c r="AU381" s="136"/>
      <c r="AV381" s="136"/>
      <c r="AW381" s="137" t="s">
        <v>296</v>
      </c>
      <c r="AX381" s="138"/>
    </row>
    <row r="382" spans="1:50" ht="39.75" hidden="1" customHeight="1" x14ac:dyDescent="0.15">
      <c r="A382" s="1021"/>
      <c r="B382" s="259"/>
      <c r="C382" s="258"/>
      <c r="D382" s="259"/>
      <c r="E382" s="258"/>
      <c r="F382" s="320"/>
      <c r="G382" s="230"/>
      <c r="H382" s="161"/>
      <c r="I382" s="161"/>
      <c r="J382" s="161"/>
      <c r="K382" s="161"/>
      <c r="L382" s="161"/>
      <c r="M382" s="161"/>
      <c r="N382" s="161"/>
      <c r="O382" s="161"/>
      <c r="P382" s="161"/>
      <c r="Q382" s="161"/>
      <c r="R382" s="161"/>
      <c r="S382" s="161"/>
      <c r="T382" s="161"/>
      <c r="U382" s="161"/>
      <c r="V382" s="161"/>
      <c r="W382" s="161"/>
      <c r="X382" s="231"/>
      <c r="Y382" s="130" t="s">
        <v>321</v>
      </c>
      <c r="Z382" s="131"/>
      <c r="AA382" s="132"/>
      <c r="AB382" s="287"/>
      <c r="AC382" s="221"/>
      <c r="AD382" s="221"/>
      <c r="AE382" s="273"/>
      <c r="AF382" s="112"/>
      <c r="AG382" s="112"/>
      <c r="AH382" s="112"/>
      <c r="AI382" s="273"/>
      <c r="AJ382" s="112"/>
      <c r="AK382" s="112"/>
      <c r="AL382" s="112"/>
      <c r="AM382" s="273"/>
      <c r="AN382" s="112"/>
      <c r="AO382" s="112"/>
      <c r="AP382" s="112"/>
      <c r="AQ382" s="273"/>
      <c r="AR382" s="112"/>
      <c r="AS382" s="112"/>
      <c r="AT382" s="112"/>
      <c r="AU382" s="273"/>
      <c r="AV382" s="112"/>
      <c r="AW382" s="112"/>
      <c r="AX382" s="222"/>
    </row>
    <row r="383" spans="1:50" ht="39.75" hidden="1" customHeight="1" x14ac:dyDescent="0.15">
      <c r="A383" s="1021"/>
      <c r="B383" s="259"/>
      <c r="C383" s="258"/>
      <c r="D383" s="259"/>
      <c r="E383" s="258"/>
      <c r="F383" s="320"/>
      <c r="G383" s="235"/>
      <c r="H383" s="164"/>
      <c r="I383" s="164"/>
      <c r="J383" s="164"/>
      <c r="K383" s="164"/>
      <c r="L383" s="164"/>
      <c r="M383" s="164"/>
      <c r="N383" s="164"/>
      <c r="O383" s="164"/>
      <c r="P383" s="164"/>
      <c r="Q383" s="164"/>
      <c r="R383" s="164"/>
      <c r="S383" s="164"/>
      <c r="T383" s="164"/>
      <c r="U383" s="164"/>
      <c r="V383" s="164"/>
      <c r="W383" s="164"/>
      <c r="X383" s="236"/>
      <c r="Y383" s="226" t="s">
        <v>53</v>
      </c>
      <c r="Z383" s="124"/>
      <c r="AA383" s="125"/>
      <c r="AB383" s="292"/>
      <c r="AC383" s="133"/>
      <c r="AD383" s="133"/>
      <c r="AE383" s="273"/>
      <c r="AF383" s="112"/>
      <c r="AG383" s="112"/>
      <c r="AH383" s="112"/>
      <c r="AI383" s="273"/>
      <c r="AJ383" s="112"/>
      <c r="AK383" s="112"/>
      <c r="AL383" s="112"/>
      <c r="AM383" s="273"/>
      <c r="AN383" s="112"/>
      <c r="AO383" s="112"/>
      <c r="AP383" s="112"/>
      <c r="AQ383" s="273"/>
      <c r="AR383" s="112"/>
      <c r="AS383" s="112"/>
      <c r="AT383" s="112"/>
      <c r="AU383" s="273"/>
      <c r="AV383" s="112"/>
      <c r="AW383" s="112"/>
      <c r="AX383" s="222"/>
    </row>
    <row r="384" spans="1:50" ht="18.75" hidden="1" customHeight="1" x14ac:dyDescent="0.15">
      <c r="A384" s="1021"/>
      <c r="B384" s="259"/>
      <c r="C384" s="258"/>
      <c r="D384" s="259"/>
      <c r="E384" s="258"/>
      <c r="F384" s="320"/>
      <c r="G384" s="288" t="s">
        <v>320</v>
      </c>
      <c r="H384" s="275"/>
      <c r="I384" s="275"/>
      <c r="J384" s="275"/>
      <c r="K384" s="275"/>
      <c r="L384" s="275"/>
      <c r="M384" s="275"/>
      <c r="N384" s="275"/>
      <c r="O384" s="275"/>
      <c r="P384" s="275"/>
      <c r="Q384" s="275"/>
      <c r="R384" s="275"/>
      <c r="S384" s="275"/>
      <c r="T384" s="275"/>
      <c r="U384" s="275"/>
      <c r="V384" s="275"/>
      <c r="W384" s="275"/>
      <c r="X384" s="276"/>
      <c r="Y384" s="289"/>
      <c r="Z384" s="290"/>
      <c r="AA384" s="291"/>
      <c r="AB384" s="274" t="s">
        <v>11</v>
      </c>
      <c r="AC384" s="275"/>
      <c r="AD384" s="276"/>
      <c r="AE384" s="272" t="s">
        <v>452</v>
      </c>
      <c r="AF384" s="272"/>
      <c r="AG384" s="272"/>
      <c r="AH384" s="272"/>
      <c r="AI384" s="272" t="s">
        <v>449</v>
      </c>
      <c r="AJ384" s="272"/>
      <c r="AK384" s="272"/>
      <c r="AL384" s="272"/>
      <c r="AM384" s="272" t="s">
        <v>444</v>
      </c>
      <c r="AN384" s="272"/>
      <c r="AO384" s="272"/>
      <c r="AP384" s="274"/>
      <c r="AQ384" s="274" t="s">
        <v>306</v>
      </c>
      <c r="AR384" s="275"/>
      <c r="AS384" s="275"/>
      <c r="AT384" s="276"/>
      <c r="AU384" s="285" t="s">
        <v>322</v>
      </c>
      <c r="AV384" s="285"/>
      <c r="AW384" s="285"/>
      <c r="AX384" s="286"/>
    </row>
    <row r="385" spans="1:50" ht="18.75" hidden="1" customHeight="1" x14ac:dyDescent="0.15">
      <c r="A385" s="1021"/>
      <c r="B385" s="259"/>
      <c r="C385" s="258"/>
      <c r="D385" s="259"/>
      <c r="E385" s="258"/>
      <c r="F385" s="320"/>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7"/>
      <c r="AR385" s="278"/>
      <c r="AS385" s="137" t="s">
        <v>307</v>
      </c>
      <c r="AT385" s="172"/>
      <c r="AU385" s="136"/>
      <c r="AV385" s="136"/>
      <c r="AW385" s="137" t="s">
        <v>296</v>
      </c>
      <c r="AX385" s="138"/>
    </row>
    <row r="386" spans="1:50" ht="39.75" hidden="1" customHeight="1" x14ac:dyDescent="0.15">
      <c r="A386" s="1021"/>
      <c r="B386" s="259"/>
      <c r="C386" s="258"/>
      <c r="D386" s="259"/>
      <c r="E386" s="258"/>
      <c r="F386" s="320"/>
      <c r="G386" s="230"/>
      <c r="H386" s="161"/>
      <c r="I386" s="161"/>
      <c r="J386" s="161"/>
      <c r="K386" s="161"/>
      <c r="L386" s="161"/>
      <c r="M386" s="161"/>
      <c r="N386" s="161"/>
      <c r="O386" s="161"/>
      <c r="P386" s="161"/>
      <c r="Q386" s="161"/>
      <c r="R386" s="161"/>
      <c r="S386" s="161"/>
      <c r="T386" s="161"/>
      <c r="U386" s="161"/>
      <c r="V386" s="161"/>
      <c r="W386" s="161"/>
      <c r="X386" s="231"/>
      <c r="Y386" s="130" t="s">
        <v>321</v>
      </c>
      <c r="Z386" s="131"/>
      <c r="AA386" s="132"/>
      <c r="AB386" s="287"/>
      <c r="AC386" s="221"/>
      <c r="AD386" s="221"/>
      <c r="AE386" s="273"/>
      <c r="AF386" s="112"/>
      <c r="AG386" s="112"/>
      <c r="AH386" s="112"/>
      <c r="AI386" s="273"/>
      <c r="AJ386" s="112"/>
      <c r="AK386" s="112"/>
      <c r="AL386" s="112"/>
      <c r="AM386" s="273"/>
      <c r="AN386" s="112"/>
      <c r="AO386" s="112"/>
      <c r="AP386" s="112"/>
      <c r="AQ386" s="273"/>
      <c r="AR386" s="112"/>
      <c r="AS386" s="112"/>
      <c r="AT386" s="112"/>
      <c r="AU386" s="273"/>
      <c r="AV386" s="112"/>
      <c r="AW386" s="112"/>
      <c r="AX386" s="222"/>
    </row>
    <row r="387" spans="1:50" ht="39.75" hidden="1" customHeight="1" x14ac:dyDescent="0.15">
      <c r="A387" s="1021"/>
      <c r="B387" s="259"/>
      <c r="C387" s="258"/>
      <c r="D387" s="259"/>
      <c r="E387" s="258"/>
      <c r="F387" s="320"/>
      <c r="G387" s="235"/>
      <c r="H387" s="164"/>
      <c r="I387" s="164"/>
      <c r="J387" s="164"/>
      <c r="K387" s="164"/>
      <c r="L387" s="164"/>
      <c r="M387" s="164"/>
      <c r="N387" s="164"/>
      <c r="O387" s="164"/>
      <c r="P387" s="164"/>
      <c r="Q387" s="164"/>
      <c r="R387" s="164"/>
      <c r="S387" s="164"/>
      <c r="T387" s="164"/>
      <c r="U387" s="164"/>
      <c r="V387" s="164"/>
      <c r="W387" s="164"/>
      <c r="X387" s="236"/>
      <c r="Y387" s="226" t="s">
        <v>53</v>
      </c>
      <c r="Z387" s="124"/>
      <c r="AA387" s="125"/>
      <c r="AB387" s="292"/>
      <c r="AC387" s="133"/>
      <c r="AD387" s="133"/>
      <c r="AE387" s="273"/>
      <c r="AF387" s="112"/>
      <c r="AG387" s="112"/>
      <c r="AH387" s="112"/>
      <c r="AI387" s="273"/>
      <c r="AJ387" s="112"/>
      <c r="AK387" s="112"/>
      <c r="AL387" s="112"/>
      <c r="AM387" s="273"/>
      <c r="AN387" s="112"/>
      <c r="AO387" s="112"/>
      <c r="AP387" s="112"/>
      <c r="AQ387" s="273"/>
      <c r="AR387" s="112"/>
      <c r="AS387" s="112"/>
      <c r="AT387" s="112"/>
      <c r="AU387" s="273"/>
      <c r="AV387" s="112"/>
      <c r="AW387" s="112"/>
      <c r="AX387" s="222"/>
    </row>
    <row r="388" spans="1:50" ht="18.75" hidden="1" customHeight="1" x14ac:dyDescent="0.15">
      <c r="A388" s="1021"/>
      <c r="B388" s="259"/>
      <c r="C388" s="258"/>
      <c r="D388" s="259"/>
      <c r="E388" s="258"/>
      <c r="F388" s="320"/>
      <c r="G388" s="288" t="s">
        <v>320</v>
      </c>
      <c r="H388" s="275"/>
      <c r="I388" s="275"/>
      <c r="J388" s="275"/>
      <c r="K388" s="275"/>
      <c r="L388" s="275"/>
      <c r="M388" s="275"/>
      <c r="N388" s="275"/>
      <c r="O388" s="275"/>
      <c r="P388" s="275"/>
      <c r="Q388" s="275"/>
      <c r="R388" s="275"/>
      <c r="S388" s="275"/>
      <c r="T388" s="275"/>
      <c r="U388" s="275"/>
      <c r="V388" s="275"/>
      <c r="W388" s="275"/>
      <c r="X388" s="276"/>
      <c r="Y388" s="289"/>
      <c r="Z388" s="290"/>
      <c r="AA388" s="291"/>
      <c r="AB388" s="274" t="s">
        <v>11</v>
      </c>
      <c r="AC388" s="275"/>
      <c r="AD388" s="276"/>
      <c r="AE388" s="272" t="s">
        <v>452</v>
      </c>
      <c r="AF388" s="272"/>
      <c r="AG388" s="272"/>
      <c r="AH388" s="272"/>
      <c r="AI388" s="272" t="s">
        <v>449</v>
      </c>
      <c r="AJ388" s="272"/>
      <c r="AK388" s="272"/>
      <c r="AL388" s="272"/>
      <c r="AM388" s="272" t="s">
        <v>444</v>
      </c>
      <c r="AN388" s="272"/>
      <c r="AO388" s="272"/>
      <c r="AP388" s="274"/>
      <c r="AQ388" s="274" t="s">
        <v>306</v>
      </c>
      <c r="AR388" s="275"/>
      <c r="AS388" s="275"/>
      <c r="AT388" s="276"/>
      <c r="AU388" s="285" t="s">
        <v>322</v>
      </c>
      <c r="AV388" s="285"/>
      <c r="AW388" s="285"/>
      <c r="AX388" s="286"/>
    </row>
    <row r="389" spans="1:50" ht="18.75" hidden="1" customHeight="1" x14ac:dyDescent="0.15">
      <c r="A389" s="1021"/>
      <c r="B389" s="259"/>
      <c r="C389" s="258"/>
      <c r="D389" s="259"/>
      <c r="E389" s="258"/>
      <c r="F389" s="320"/>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7"/>
      <c r="AR389" s="278"/>
      <c r="AS389" s="137" t="s">
        <v>307</v>
      </c>
      <c r="AT389" s="172"/>
      <c r="AU389" s="136"/>
      <c r="AV389" s="136"/>
      <c r="AW389" s="137" t="s">
        <v>296</v>
      </c>
      <c r="AX389" s="138"/>
    </row>
    <row r="390" spans="1:50" ht="39.75" hidden="1" customHeight="1" x14ac:dyDescent="0.15">
      <c r="A390" s="1021"/>
      <c r="B390" s="259"/>
      <c r="C390" s="258"/>
      <c r="D390" s="259"/>
      <c r="E390" s="258"/>
      <c r="F390" s="320"/>
      <c r="G390" s="230"/>
      <c r="H390" s="161"/>
      <c r="I390" s="161"/>
      <c r="J390" s="161"/>
      <c r="K390" s="161"/>
      <c r="L390" s="161"/>
      <c r="M390" s="161"/>
      <c r="N390" s="161"/>
      <c r="O390" s="161"/>
      <c r="P390" s="161"/>
      <c r="Q390" s="161"/>
      <c r="R390" s="161"/>
      <c r="S390" s="161"/>
      <c r="T390" s="161"/>
      <c r="U390" s="161"/>
      <c r="V390" s="161"/>
      <c r="W390" s="161"/>
      <c r="X390" s="231"/>
      <c r="Y390" s="130" t="s">
        <v>321</v>
      </c>
      <c r="Z390" s="131"/>
      <c r="AA390" s="132"/>
      <c r="AB390" s="287"/>
      <c r="AC390" s="221"/>
      <c r="AD390" s="221"/>
      <c r="AE390" s="273"/>
      <c r="AF390" s="112"/>
      <c r="AG390" s="112"/>
      <c r="AH390" s="112"/>
      <c r="AI390" s="273"/>
      <c r="AJ390" s="112"/>
      <c r="AK390" s="112"/>
      <c r="AL390" s="112"/>
      <c r="AM390" s="273"/>
      <c r="AN390" s="112"/>
      <c r="AO390" s="112"/>
      <c r="AP390" s="112"/>
      <c r="AQ390" s="273"/>
      <c r="AR390" s="112"/>
      <c r="AS390" s="112"/>
      <c r="AT390" s="112"/>
      <c r="AU390" s="273"/>
      <c r="AV390" s="112"/>
      <c r="AW390" s="112"/>
      <c r="AX390" s="222"/>
    </row>
    <row r="391" spans="1:50" ht="39.75" hidden="1" customHeight="1" x14ac:dyDescent="0.15">
      <c r="A391" s="1021"/>
      <c r="B391" s="259"/>
      <c r="C391" s="258"/>
      <c r="D391" s="259"/>
      <c r="E391" s="258"/>
      <c r="F391" s="320"/>
      <c r="G391" s="235"/>
      <c r="H391" s="164"/>
      <c r="I391" s="164"/>
      <c r="J391" s="164"/>
      <c r="K391" s="164"/>
      <c r="L391" s="164"/>
      <c r="M391" s="164"/>
      <c r="N391" s="164"/>
      <c r="O391" s="164"/>
      <c r="P391" s="164"/>
      <c r="Q391" s="164"/>
      <c r="R391" s="164"/>
      <c r="S391" s="164"/>
      <c r="T391" s="164"/>
      <c r="U391" s="164"/>
      <c r="V391" s="164"/>
      <c r="W391" s="164"/>
      <c r="X391" s="236"/>
      <c r="Y391" s="226" t="s">
        <v>53</v>
      </c>
      <c r="Z391" s="124"/>
      <c r="AA391" s="125"/>
      <c r="AB391" s="292"/>
      <c r="AC391" s="133"/>
      <c r="AD391" s="133"/>
      <c r="AE391" s="273"/>
      <c r="AF391" s="112"/>
      <c r="AG391" s="112"/>
      <c r="AH391" s="112"/>
      <c r="AI391" s="273"/>
      <c r="AJ391" s="112"/>
      <c r="AK391" s="112"/>
      <c r="AL391" s="112"/>
      <c r="AM391" s="273"/>
      <c r="AN391" s="112"/>
      <c r="AO391" s="112"/>
      <c r="AP391" s="112"/>
      <c r="AQ391" s="273"/>
      <c r="AR391" s="112"/>
      <c r="AS391" s="112"/>
      <c r="AT391" s="112"/>
      <c r="AU391" s="273"/>
      <c r="AV391" s="112"/>
      <c r="AW391" s="112"/>
      <c r="AX391" s="222"/>
    </row>
    <row r="392" spans="1:50" ht="22.5" hidden="1" customHeight="1" x14ac:dyDescent="0.15">
      <c r="A392" s="1021"/>
      <c r="B392" s="259"/>
      <c r="C392" s="258"/>
      <c r="D392" s="259"/>
      <c r="E392" s="258"/>
      <c r="F392" s="320"/>
      <c r="G392" s="279" t="s">
        <v>323</v>
      </c>
      <c r="H392" s="169"/>
      <c r="I392" s="169"/>
      <c r="J392" s="169"/>
      <c r="K392" s="169"/>
      <c r="L392" s="169"/>
      <c r="M392" s="169"/>
      <c r="N392" s="169"/>
      <c r="O392" s="169"/>
      <c r="P392" s="170"/>
      <c r="Q392" s="176" t="s">
        <v>379</v>
      </c>
      <c r="R392" s="169"/>
      <c r="S392" s="169"/>
      <c r="T392" s="169"/>
      <c r="U392" s="169"/>
      <c r="V392" s="169"/>
      <c r="W392" s="169"/>
      <c r="X392" s="169"/>
      <c r="Y392" s="169"/>
      <c r="Z392" s="169"/>
      <c r="AA392" s="169"/>
      <c r="AB392" s="293" t="s">
        <v>380</v>
      </c>
      <c r="AC392" s="169"/>
      <c r="AD392" s="170"/>
      <c r="AE392" s="176" t="s">
        <v>324</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1021"/>
      <c r="B393" s="259"/>
      <c r="C393" s="258"/>
      <c r="D393" s="259"/>
      <c r="E393" s="258"/>
      <c r="F393" s="320"/>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4"/>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1"/>
      <c r="B394" s="259"/>
      <c r="C394" s="258"/>
      <c r="D394" s="259"/>
      <c r="E394" s="258"/>
      <c r="F394" s="320"/>
      <c r="G394" s="230"/>
      <c r="H394" s="161"/>
      <c r="I394" s="161"/>
      <c r="J394" s="161"/>
      <c r="K394" s="161"/>
      <c r="L394" s="161"/>
      <c r="M394" s="161"/>
      <c r="N394" s="161"/>
      <c r="O394" s="161"/>
      <c r="P394" s="231"/>
      <c r="Q394" s="1008"/>
      <c r="R394" s="1009"/>
      <c r="S394" s="1009"/>
      <c r="T394" s="1009"/>
      <c r="U394" s="1009"/>
      <c r="V394" s="1009"/>
      <c r="W394" s="1009"/>
      <c r="X394" s="1009"/>
      <c r="Y394" s="1009"/>
      <c r="Z394" s="1009"/>
      <c r="AA394" s="101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21"/>
      <c r="B395" s="259"/>
      <c r="C395" s="258"/>
      <c r="D395" s="259"/>
      <c r="E395" s="258"/>
      <c r="F395" s="320"/>
      <c r="G395" s="232"/>
      <c r="H395" s="233"/>
      <c r="I395" s="233"/>
      <c r="J395" s="233"/>
      <c r="K395" s="233"/>
      <c r="L395" s="233"/>
      <c r="M395" s="233"/>
      <c r="N395" s="233"/>
      <c r="O395" s="233"/>
      <c r="P395" s="234"/>
      <c r="Q395" s="1011"/>
      <c r="R395" s="1012"/>
      <c r="S395" s="1012"/>
      <c r="T395" s="1012"/>
      <c r="U395" s="1012"/>
      <c r="V395" s="1012"/>
      <c r="W395" s="1012"/>
      <c r="X395" s="1012"/>
      <c r="Y395" s="1012"/>
      <c r="Z395" s="1012"/>
      <c r="AA395" s="101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21"/>
      <c r="B396" s="259"/>
      <c r="C396" s="258"/>
      <c r="D396" s="259"/>
      <c r="E396" s="258"/>
      <c r="F396" s="320"/>
      <c r="G396" s="232"/>
      <c r="H396" s="233"/>
      <c r="I396" s="233"/>
      <c r="J396" s="233"/>
      <c r="K396" s="233"/>
      <c r="L396" s="233"/>
      <c r="M396" s="233"/>
      <c r="N396" s="233"/>
      <c r="O396" s="233"/>
      <c r="P396" s="234"/>
      <c r="Q396" s="1011"/>
      <c r="R396" s="1012"/>
      <c r="S396" s="1012"/>
      <c r="T396" s="1012"/>
      <c r="U396" s="1012"/>
      <c r="V396" s="1012"/>
      <c r="W396" s="1012"/>
      <c r="X396" s="1012"/>
      <c r="Y396" s="1012"/>
      <c r="Z396" s="1012"/>
      <c r="AA396" s="1013"/>
      <c r="AB396" s="264"/>
      <c r="AC396" s="265"/>
      <c r="AD396" s="265"/>
      <c r="AE396" s="283" t="s">
        <v>325</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21"/>
      <c r="B397" s="259"/>
      <c r="C397" s="258"/>
      <c r="D397" s="259"/>
      <c r="E397" s="258"/>
      <c r="F397" s="320"/>
      <c r="G397" s="232"/>
      <c r="H397" s="233"/>
      <c r="I397" s="233"/>
      <c r="J397" s="233"/>
      <c r="K397" s="233"/>
      <c r="L397" s="233"/>
      <c r="M397" s="233"/>
      <c r="N397" s="233"/>
      <c r="O397" s="233"/>
      <c r="P397" s="234"/>
      <c r="Q397" s="1011"/>
      <c r="R397" s="1012"/>
      <c r="S397" s="1012"/>
      <c r="T397" s="1012"/>
      <c r="U397" s="1012"/>
      <c r="V397" s="1012"/>
      <c r="W397" s="1012"/>
      <c r="X397" s="1012"/>
      <c r="Y397" s="1012"/>
      <c r="Z397" s="1012"/>
      <c r="AA397" s="1013"/>
      <c r="AB397" s="264"/>
      <c r="AC397" s="265"/>
      <c r="AD397" s="26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1"/>
      <c r="B398" s="259"/>
      <c r="C398" s="258"/>
      <c r="D398" s="259"/>
      <c r="E398" s="258"/>
      <c r="F398" s="320"/>
      <c r="G398" s="235"/>
      <c r="H398" s="164"/>
      <c r="I398" s="164"/>
      <c r="J398" s="164"/>
      <c r="K398" s="164"/>
      <c r="L398" s="164"/>
      <c r="M398" s="164"/>
      <c r="N398" s="164"/>
      <c r="O398" s="164"/>
      <c r="P398" s="236"/>
      <c r="Q398" s="1014"/>
      <c r="R398" s="1015"/>
      <c r="S398" s="1015"/>
      <c r="T398" s="1015"/>
      <c r="U398" s="1015"/>
      <c r="V398" s="1015"/>
      <c r="W398" s="1015"/>
      <c r="X398" s="1015"/>
      <c r="Y398" s="1015"/>
      <c r="Z398" s="1015"/>
      <c r="AA398" s="1016"/>
      <c r="AB398" s="266"/>
      <c r="AC398" s="267"/>
      <c r="AD398" s="26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1"/>
      <c r="B399" s="259"/>
      <c r="C399" s="258"/>
      <c r="D399" s="259"/>
      <c r="E399" s="258"/>
      <c r="F399" s="320"/>
      <c r="G399" s="279" t="s">
        <v>323</v>
      </c>
      <c r="H399" s="169"/>
      <c r="I399" s="169"/>
      <c r="J399" s="169"/>
      <c r="K399" s="169"/>
      <c r="L399" s="169"/>
      <c r="M399" s="169"/>
      <c r="N399" s="169"/>
      <c r="O399" s="169"/>
      <c r="P399" s="170"/>
      <c r="Q399" s="176" t="s">
        <v>379</v>
      </c>
      <c r="R399" s="169"/>
      <c r="S399" s="169"/>
      <c r="T399" s="169"/>
      <c r="U399" s="169"/>
      <c r="V399" s="169"/>
      <c r="W399" s="169"/>
      <c r="X399" s="169"/>
      <c r="Y399" s="169"/>
      <c r="Z399" s="169"/>
      <c r="AA399" s="169"/>
      <c r="AB399" s="293" t="s">
        <v>380</v>
      </c>
      <c r="AC399" s="169"/>
      <c r="AD399" s="170"/>
      <c r="AE399" s="280" t="s">
        <v>324</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1"/>
      <c r="B400" s="259"/>
      <c r="C400" s="258"/>
      <c r="D400" s="259"/>
      <c r="E400" s="258"/>
      <c r="F400" s="320"/>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4"/>
      <c r="AC400" s="137"/>
      <c r="AD400" s="172"/>
      <c r="AE400" s="281"/>
      <c r="AF400" s="241"/>
      <c r="AG400" s="241"/>
      <c r="AH400" s="241"/>
      <c r="AI400" s="241"/>
      <c r="AJ400" s="241"/>
      <c r="AK400" s="241"/>
      <c r="AL400" s="241"/>
      <c r="AM400" s="241"/>
      <c r="AN400" s="241"/>
      <c r="AO400" s="241"/>
      <c r="AP400" s="241"/>
      <c r="AQ400" s="241"/>
      <c r="AR400" s="241"/>
      <c r="AS400" s="241"/>
      <c r="AT400" s="241"/>
      <c r="AU400" s="241"/>
      <c r="AV400" s="241"/>
      <c r="AW400" s="241"/>
      <c r="AX400" s="282"/>
    </row>
    <row r="401" spans="1:50" ht="22.5" hidden="1" customHeight="1" x14ac:dyDescent="0.15">
      <c r="A401" s="1021"/>
      <c r="B401" s="259"/>
      <c r="C401" s="258"/>
      <c r="D401" s="259"/>
      <c r="E401" s="258"/>
      <c r="F401" s="320"/>
      <c r="G401" s="230"/>
      <c r="H401" s="161"/>
      <c r="I401" s="161"/>
      <c r="J401" s="161"/>
      <c r="K401" s="161"/>
      <c r="L401" s="161"/>
      <c r="M401" s="161"/>
      <c r="N401" s="161"/>
      <c r="O401" s="161"/>
      <c r="P401" s="231"/>
      <c r="Q401" s="1008"/>
      <c r="R401" s="1009"/>
      <c r="S401" s="1009"/>
      <c r="T401" s="1009"/>
      <c r="U401" s="1009"/>
      <c r="V401" s="1009"/>
      <c r="W401" s="1009"/>
      <c r="X401" s="1009"/>
      <c r="Y401" s="1009"/>
      <c r="Z401" s="1009"/>
      <c r="AA401" s="101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21"/>
      <c r="B402" s="259"/>
      <c r="C402" s="258"/>
      <c r="D402" s="259"/>
      <c r="E402" s="258"/>
      <c r="F402" s="320"/>
      <c r="G402" s="232"/>
      <c r="H402" s="233"/>
      <c r="I402" s="233"/>
      <c r="J402" s="233"/>
      <c r="K402" s="233"/>
      <c r="L402" s="233"/>
      <c r="M402" s="233"/>
      <c r="N402" s="233"/>
      <c r="O402" s="233"/>
      <c r="P402" s="234"/>
      <c r="Q402" s="1011"/>
      <c r="R402" s="1012"/>
      <c r="S402" s="1012"/>
      <c r="T402" s="1012"/>
      <c r="U402" s="1012"/>
      <c r="V402" s="1012"/>
      <c r="W402" s="1012"/>
      <c r="X402" s="1012"/>
      <c r="Y402" s="1012"/>
      <c r="Z402" s="1012"/>
      <c r="AA402" s="101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21"/>
      <c r="B403" s="259"/>
      <c r="C403" s="258"/>
      <c r="D403" s="259"/>
      <c r="E403" s="258"/>
      <c r="F403" s="320"/>
      <c r="G403" s="232"/>
      <c r="H403" s="233"/>
      <c r="I403" s="233"/>
      <c r="J403" s="233"/>
      <c r="K403" s="233"/>
      <c r="L403" s="233"/>
      <c r="M403" s="233"/>
      <c r="N403" s="233"/>
      <c r="O403" s="233"/>
      <c r="P403" s="234"/>
      <c r="Q403" s="1011"/>
      <c r="R403" s="1012"/>
      <c r="S403" s="1012"/>
      <c r="T403" s="1012"/>
      <c r="U403" s="1012"/>
      <c r="V403" s="1012"/>
      <c r="W403" s="1012"/>
      <c r="X403" s="1012"/>
      <c r="Y403" s="1012"/>
      <c r="Z403" s="1012"/>
      <c r="AA403" s="1013"/>
      <c r="AB403" s="264"/>
      <c r="AC403" s="265"/>
      <c r="AD403" s="265"/>
      <c r="AE403" s="283" t="s">
        <v>325</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21"/>
      <c r="B404" s="259"/>
      <c r="C404" s="258"/>
      <c r="D404" s="259"/>
      <c r="E404" s="258"/>
      <c r="F404" s="320"/>
      <c r="G404" s="232"/>
      <c r="H404" s="233"/>
      <c r="I404" s="233"/>
      <c r="J404" s="233"/>
      <c r="K404" s="233"/>
      <c r="L404" s="233"/>
      <c r="M404" s="233"/>
      <c r="N404" s="233"/>
      <c r="O404" s="233"/>
      <c r="P404" s="234"/>
      <c r="Q404" s="1011"/>
      <c r="R404" s="1012"/>
      <c r="S404" s="1012"/>
      <c r="T404" s="1012"/>
      <c r="U404" s="1012"/>
      <c r="V404" s="1012"/>
      <c r="W404" s="1012"/>
      <c r="X404" s="1012"/>
      <c r="Y404" s="1012"/>
      <c r="Z404" s="1012"/>
      <c r="AA404" s="1013"/>
      <c r="AB404" s="264"/>
      <c r="AC404" s="265"/>
      <c r="AD404" s="26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1"/>
      <c r="B405" s="259"/>
      <c r="C405" s="258"/>
      <c r="D405" s="259"/>
      <c r="E405" s="258"/>
      <c r="F405" s="320"/>
      <c r="G405" s="235"/>
      <c r="H405" s="164"/>
      <c r="I405" s="164"/>
      <c r="J405" s="164"/>
      <c r="K405" s="164"/>
      <c r="L405" s="164"/>
      <c r="M405" s="164"/>
      <c r="N405" s="164"/>
      <c r="O405" s="164"/>
      <c r="P405" s="236"/>
      <c r="Q405" s="1014"/>
      <c r="R405" s="1015"/>
      <c r="S405" s="1015"/>
      <c r="T405" s="1015"/>
      <c r="U405" s="1015"/>
      <c r="V405" s="1015"/>
      <c r="W405" s="1015"/>
      <c r="X405" s="1015"/>
      <c r="Y405" s="1015"/>
      <c r="Z405" s="1015"/>
      <c r="AA405" s="1016"/>
      <c r="AB405" s="266"/>
      <c r="AC405" s="267"/>
      <c r="AD405" s="26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1"/>
      <c r="B406" s="259"/>
      <c r="C406" s="258"/>
      <c r="D406" s="259"/>
      <c r="E406" s="258"/>
      <c r="F406" s="320"/>
      <c r="G406" s="279" t="s">
        <v>323</v>
      </c>
      <c r="H406" s="169"/>
      <c r="I406" s="169"/>
      <c r="J406" s="169"/>
      <c r="K406" s="169"/>
      <c r="L406" s="169"/>
      <c r="M406" s="169"/>
      <c r="N406" s="169"/>
      <c r="O406" s="169"/>
      <c r="P406" s="170"/>
      <c r="Q406" s="176" t="s">
        <v>379</v>
      </c>
      <c r="R406" s="169"/>
      <c r="S406" s="169"/>
      <c r="T406" s="169"/>
      <c r="U406" s="169"/>
      <c r="V406" s="169"/>
      <c r="W406" s="169"/>
      <c r="X406" s="169"/>
      <c r="Y406" s="169"/>
      <c r="Z406" s="169"/>
      <c r="AA406" s="169"/>
      <c r="AB406" s="293" t="s">
        <v>380</v>
      </c>
      <c r="AC406" s="169"/>
      <c r="AD406" s="170"/>
      <c r="AE406" s="280" t="s">
        <v>324</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1"/>
      <c r="B407" s="259"/>
      <c r="C407" s="258"/>
      <c r="D407" s="259"/>
      <c r="E407" s="258"/>
      <c r="F407" s="320"/>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4"/>
      <c r="AC407" s="137"/>
      <c r="AD407" s="172"/>
      <c r="AE407" s="281"/>
      <c r="AF407" s="241"/>
      <c r="AG407" s="241"/>
      <c r="AH407" s="241"/>
      <c r="AI407" s="241"/>
      <c r="AJ407" s="241"/>
      <c r="AK407" s="241"/>
      <c r="AL407" s="241"/>
      <c r="AM407" s="241"/>
      <c r="AN407" s="241"/>
      <c r="AO407" s="241"/>
      <c r="AP407" s="241"/>
      <c r="AQ407" s="241"/>
      <c r="AR407" s="241"/>
      <c r="AS407" s="241"/>
      <c r="AT407" s="241"/>
      <c r="AU407" s="241"/>
      <c r="AV407" s="241"/>
      <c r="AW407" s="241"/>
      <c r="AX407" s="282"/>
    </row>
    <row r="408" spans="1:50" ht="22.5" hidden="1" customHeight="1" x14ac:dyDescent="0.15">
      <c r="A408" s="1021"/>
      <c r="B408" s="259"/>
      <c r="C408" s="258"/>
      <c r="D408" s="259"/>
      <c r="E408" s="258"/>
      <c r="F408" s="320"/>
      <c r="G408" s="230"/>
      <c r="H408" s="161"/>
      <c r="I408" s="161"/>
      <c r="J408" s="161"/>
      <c r="K408" s="161"/>
      <c r="L408" s="161"/>
      <c r="M408" s="161"/>
      <c r="N408" s="161"/>
      <c r="O408" s="161"/>
      <c r="P408" s="231"/>
      <c r="Q408" s="1008"/>
      <c r="R408" s="1009"/>
      <c r="S408" s="1009"/>
      <c r="T408" s="1009"/>
      <c r="U408" s="1009"/>
      <c r="V408" s="1009"/>
      <c r="W408" s="1009"/>
      <c r="X408" s="1009"/>
      <c r="Y408" s="1009"/>
      <c r="Z408" s="1009"/>
      <c r="AA408" s="101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21"/>
      <c r="B409" s="259"/>
      <c r="C409" s="258"/>
      <c r="D409" s="259"/>
      <c r="E409" s="258"/>
      <c r="F409" s="320"/>
      <c r="G409" s="232"/>
      <c r="H409" s="233"/>
      <c r="I409" s="233"/>
      <c r="J409" s="233"/>
      <c r="K409" s="233"/>
      <c r="L409" s="233"/>
      <c r="M409" s="233"/>
      <c r="N409" s="233"/>
      <c r="O409" s="233"/>
      <c r="P409" s="234"/>
      <c r="Q409" s="1011"/>
      <c r="R409" s="1012"/>
      <c r="S409" s="1012"/>
      <c r="T409" s="1012"/>
      <c r="U409" s="1012"/>
      <c r="V409" s="1012"/>
      <c r="W409" s="1012"/>
      <c r="X409" s="1012"/>
      <c r="Y409" s="1012"/>
      <c r="Z409" s="1012"/>
      <c r="AA409" s="101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21"/>
      <c r="B410" s="259"/>
      <c r="C410" s="258"/>
      <c r="D410" s="259"/>
      <c r="E410" s="258"/>
      <c r="F410" s="320"/>
      <c r="G410" s="232"/>
      <c r="H410" s="233"/>
      <c r="I410" s="233"/>
      <c r="J410" s="233"/>
      <c r="K410" s="233"/>
      <c r="L410" s="233"/>
      <c r="M410" s="233"/>
      <c r="N410" s="233"/>
      <c r="O410" s="233"/>
      <c r="P410" s="234"/>
      <c r="Q410" s="1011"/>
      <c r="R410" s="1012"/>
      <c r="S410" s="1012"/>
      <c r="T410" s="1012"/>
      <c r="U410" s="1012"/>
      <c r="V410" s="1012"/>
      <c r="W410" s="1012"/>
      <c r="X410" s="1012"/>
      <c r="Y410" s="1012"/>
      <c r="Z410" s="1012"/>
      <c r="AA410" s="1013"/>
      <c r="AB410" s="264"/>
      <c r="AC410" s="265"/>
      <c r="AD410" s="265"/>
      <c r="AE410" s="283" t="s">
        <v>325</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21"/>
      <c r="B411" s="259"/>
      <c r="C411" s="258"/>
      <c r="D411" s="259"/>
      <c r="E411" s="258"/>
      <c r="F411" s="320"/>
      <c r="G411" s="232"/>
      <c r="H411" s="233"/>
      <c r="I411" s="233"/>
      <c r="J411" s="233"/>
      <c r="K411" s="233"/>
      <c r="L411" s="233"/>
      <c r="M411" s="233"/>
      <c r="N411" s="233"/>
      <c r="O411" s="233"/>
      <c r="P411" s="234"/>
      <c r="Q411" s="1011"/>
      <c r="R411" s="1012"/>
      <c r="S411" s="1012"/>
      <c r="T411" s="1012"/>
      <c r="U411" s="1012"/>
      <c r="V411" s="1012"/>
      <c r="W411" s="1012"/>
      <c r="X411" s="1012"/>
      <c r="Y411" s="1012"/>
      <c r="Z411" s="1012"/>
      <c r="AA411" s="1013"/>
      <c r="AB411" s="264"/>
      <c r="AC411" s="265"/>
      <c r="AD411" s="26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1"/>
      <c r="B412" s="259"/>
      <c r="C412" s="258"/>
      <c r="D412" s="259"/>
      <c r="E412" s="258"/>
      <c r="F412" s="320"/>
      <c r="G412" s="235"/>
      <c r="H412" s="164"/>
      <c r="I412" s="164"/>
      <c r="J412" s="164"/>
      <c r="K412" s="164"/>
      <c r="L412" s="164"/>
      <c r="M412" s="164"/>
      <c r="N412" s="164"/>
      <c r="O412" s="164"/>
      <c r="P412" s="236"/>
      <c r="Q412" s="1014"/>
      <c r="R412" s="1015"/>
      <c r="S412" s="1015"/>
      <c r="T412" s="1015"/>
      <c r="U412" s="1015"/>
      <c r="V412" s="1015"/>
      <c r="W412" s="1015"/>
      <c r="X412" s="1015"/>
      <c r="Y412" s="1015"/>
      <c r="Z412" s="1015"/>
      <c r="AA412" s="1016"/>
      <c r="AB412" s="266"/>
      <c r="AC412" s="267"/>
      <c r="AD412" s="26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1"/>
      <c r="B413" s="259"/>
      <c r="C413" s="258"/>
      <c r="D413" s="259"/>
      <c r="E413" s="258"/>
      <c r="F413" s="320"/>
      <c r="G413" s="279" t="s">
        <v>323</v>
      </c>
      <c r="H413" s="169"/>
      <c r="I413" s="169"/>
      <c r="J413" s="169"/>
      <c r="K413" s="169"/>
      <c r="L413" s="169"/>
      <c r="M413" s="169"/>
      <c r="N413" s="169"/>
      <c r="O413" s="169"/>
      <c r="P413" s="170"/>
      <c r="Q413" s="176" t="s">
        <v>379</v>
      </c>
      <c r="R413" s="169"/>
      <c r="S413" s="169"/>
      <c r="T413" s="169"/>
      <c r="U413" s="169"/>
      <c r="V413" s="169"/>
      <c r="W413" s="169"/>
      <c r="X413" s="169"/>
      <c r="Y413" s="169"/>
      <c r="Z413" s="169"/>
      <c r="AA413" s="169"/>
      <c r="AB413" s="293" t="s">
        <v>380</v>
      </c>
      <c r="AC413" s="169"/>
      <c r="AD413" s="170"/>
      <c r="AE413" s="280" t="s">
        <v>324</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1"/>
      <c r="B414" s="259"/>
      <c r="C414" s="258"/>
      <c r="D414" s="259"/>
      <c r="E414" s="258"/>
      <c r="F414" s="320"/>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4"/>
      <c r="AC414" s="137"/>
      <c r="AD414" s="172"/>
      <c r="AE414" s="281"/>
      <c r="AF414" s="241"/>
      <c r="AG414" s="241"/>
      <c r="AH414" s="241"/>
      <c r="AI414" s="241"/>
      <c r="AJ414" s="241"/>
      <c r="AK414" s="241"/>
      <c r="AL414" s="241"/>
      <c r="AM414" s="241"/>
      <c r="AN414" s="241"/>
      <c r="AO414" s="241"/>
      <c r="AP414" s="241"/>
      <c r="AQ414" s="241"/>
      <c r="AR414" s="241"/>
      <c r="AS414" s="241"/>
      <c r="AT414" s="241"/>
      <c r="AU414" s="241"/>
      <c r="AV414" s="241"/>
      <c r="AW414" s="241"/>
      <c r="AX414" s="282"/>
    </row>
    <row r="415" spans="1:50" ht="22.5" hidden="1" customHeight="1" x14ac:dyDescent="0.15">
      <c r="A415" s="1021"/>
      <c r="B415" s="259"/>
      <c r="C415" s="258"/>
      <c r="D415" s="259"/>
      <c r="E415" s="258"/>
      <c r="F415" s="320"/>
      <c r="G415" s="230"/>
      <c r="H415" s="161"/>
      <c r="I415" s="161"/>
      <c r="J415" s="161"/>
      <c r="K415" s="161"/>
      <c r="L415" s="161"/>
      <c r="M415" s="161"/>
      <c r="N415" s="161"/>
      <c r="O415" s="161"/>
      <c r="P415" s="231"/>
      <c r="Q415" s="1008"/>
      <c r="R415" s="1009"/>
      <c r="S415" s="1009"/>
      <c r="T415" s="1009"/>
      <c r="U415" s="1009"/>
      <c r="V415" s="1009"/>
      <c r="W415" s="1009"/>
      <c r="X415" s="1009"/>
      <c r="Y415" s="1009"/>
      <c r="Z415" s="1009"/>
      <c r="AA415" s="101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21"/>
      <c r="B416" s="259"/>
      <c r="C416" s="258"/>
      <c r="D416" s="259"/>
      <c r="E416" s="258"/>
      <c r="F416" s="320"/>
      <c r="G416" s="232"/>
      <c r="H416" s="233"/>
      <c r="I416" s="233"/>
      <c r="J416" s="233"/>
      <c r="K416" s="233"/>
      <c r="L416" s="233"/>
      <c r="M416" s="233"/>
      <c r="N416" s="233"/>
      <c r="O416" s="233"/>
      <c r="P416" s="234"/>
      <c r="Q416" s="1011"/>
      <c r="R416" s="1012"/>
      <c r="S416" s="1012"/>
      <c r="T416" s="1012"/>
      <c r="U416" s="1012"/>
      <c r="V416" s="1012"/>
      <c r="W416" s="1012"/>
      <c r="X416" s="1012"/>
      <c r="Y416" s="1012"/>
      <c r="Z416" s="1012"/>
      <c r="AA416" s="101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21"/>
      <c r="B417" s="259"/>
      <c r="C417" s="258"/>
      <c r="D417" s="259"/>
      <c r="E417" s="258"/>
      <c r="F417" s="320"/>
      <c r="G417" s="232"/>
      <c r="H417" s="233"/>
      <c r="I417" s="233"/>
      <c r="J417" s="233"/>
      <c r="K417" s="233"/>
      <c r="L417" s="233"/>
      <c r="M417" s="233"/>
      <c r="N417" s="233"/>
      <c r="O417" s="233"/>
      <c r="P417" s="234"/>
      <c r="Q417" s="1011"/>
      <c r="R417" s="1012"/>
      <c r="S417" s="1012"/>
      <c r="T417" s="1012"/>
      <c r="U417" s="1012"/>
      <c r="V417" s="1012"/>
      <c r="W417" s="1012"/>
      <c r="X417" s="1012"/>
      <c r="Y417" s="1012"/>
      <c r="Z417" s="1012"/>
      <c r="AA417" s="1013"/>
      <c r="AB417" s="264"/>
      <c r="AC417" s="265"/>
      <c r="AD417" s="265"/>
      <c r="AE417" s="283" t="s">
        <v>325</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21"/>
      <c r="B418" s="259"/>
      <c r="C418" s="258"/>
      <c r="D418" s="259"/>
      <c r="E418" s="258"/>
      <c r="F418" s="320"/>
      <c r="G418" s="232"/>
      <c r="H418" s="233"/>
      <c r="I418" s="233"/>
      <c r="J418" s="233"/>
      <c r="K418" s="233"/>
      <c r="L418" s="233"/>
      <c r="M418" s="233"/>
      <c r="N418" s="233"/>
      <c r="O418" s="233"/>
      <c r="P418" s="234"/>
      <c r="Q418" s="1011"/>
      <c r="R418" s="1012"/>
      <c r="S418" s="1012"/>
      <c r="T418" s="1012"/>
      <c r="U418" s="1012"/>
      <c r="V418" s="1012"/>
      <c r="W418" s="1012"/>
      <c r="X418" s="1012"/>
      <c r="Y418" s="1012"/>
      <c r="Z418" s="1012"/>
      <c r="AA418" s="1013"/>
      <c r="AB418" s="264"/>
      <c r="AC418" s="265"/>
      <c r="AD418" s="26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1"/>
      <c r="B419" s="259"/>
      <c r="C419" s="258"/>
      <c r="D419" s="259"/>
      <c r="E419" s="258"/>
      <c r="F419" s="320"/>
      <c r="G419" s="235"/>
      <c r="H419" s="164"/>
      <c r="I419" s="164"/>
      <c r="J419" s="164"/>
      <c r="K419" s="164"/>
      <c r="L419" s="164"/>
      <c r="M419" s="164"/>
      <c r="N419" s="164"/>
      <c r="O419" s="164"/>
      <c r="P419" s="236"/>
      <c r="Q419" s="1014"/>
      <c r="R419" s="1015"/>
      <c r="S419" s="1015"/>
      <c r="T419" s="1015"/>
      <c r="U419" s="1015"/>
      <c r="V419" s="1015"/>
      <c r="W419" s="1015"/>
      <c r="X419" s="1015"/>
      <c r="Y419" s="1015"/>
      <c r="Z419" s="1015"/>
      <c r="AA419" s="1016"/>
      <c r="AB419" s="266"/>
      <c r="AC419" s="267"/>
      <c r="AD419" s="26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1"/>
      <c r="B420" s="259"/>
      <c r="C420" s="258"/>
      <c r="D420" s="259"/>
      <c r="E420" s="258"/>
      <c r="F420" s="320"/>
      <c r="G420" s="279" t="s">
        <v>323</v>
      </c>
      <c r="H420" s="169"/>
      <c r="I420" s="169"/>
      <c r="J420" s="169"/>
      <c r="K420" s="169"/>
      <c r="L420" s="169"/>
      <c r="M420" s="169"/>
      <c r="N420" s="169"/>
      <c r="O420" s="169"/>
      <c r="P420" s="170"/>
      <c r="Q420" s="176" t="s">
        <v>379</v>
      </c>
      <c r="R420" s="169"/>
      <c r="S420" s="169"/>
      <c r="T420" s="169"/>
      <c r="U420" s="169"/>
      <c r="V420" s="169"/>
      <c r="W420" s="169"/>
      <c r="X420" s="169"/>
      <c r="Y420" s="169"/>
      <c r="Z420" s="169"/>
      <c r="AA420" s="169"/>
      <c r="AB420" s="293" t="s">
        <v>380</v>
      </c>
      <c r="AC420" s="169"/>
      <c r="AD420" s="170"/>
      <c r="AE420" s="280" t="s">
        <v>324</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1"/>
      <c r="B421" s="259"/>
      <c r="C421" s="258"/>
      <c r="D421" s="259"/>
      <c r="E421" s="258"/>
      <c r="F421" s="320"/>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4"/>
      <c r="AC421" s="137"/>
      <c r="AD421" s="172"/>
      <c r="AE421" s="281"/>
      <c r="AF421" s="241"/>
      <c r="AG421" s="241"/>
      <c r="AH421" s="241"/>
      <c r="AI421" s="241"/>
      <c r="AJ421" s="241"/>
      <c r="AK421" s="241"/>
      <c r="AL421" s="241"/>
      <c r="AM421" s="241"/>
      <c r="AN421" s="241"/>
      <c r="AO421" s="241"/>
      <c r="AP421" s="241"/>
      <c r="AQ421" s="241"/>
      <c r="AR421" s="241"/>
      <c r="AS421" s="241"/>
      <c r="AT421" s="241"/>
      <c r="AU421" s="241"/>
      <c r="AV421" s="241"/>
      <c r="AW421" s="241"/>
      <c r="AX421" s="282"/>
    </row>
    <row r="422" spans="1:50" ht="22.5" hidden="1" customHeight="1" x14ac:dyDescent="0.15">
      <c r="A422" s="1021"/>
      <c r="B422" s="259"/>
      <c r="C422" s="258"/>
      <c r="D422" s="259"/>
      <c r="E422" s="258"/>
      <c r="F422" s="320"/>
      <c r="G422" s="230"/>
      <c r="H422" s="161"/>
      <c r="I422" s="161"/>
      <c r="J422" s="161"/>
      <c r="K422" s="161"/>
      <c r="L422" s="161"/>
      <c r="M422" s="161"/>
      <c r="N422" s="161"/>
      <c r="O422" s="161"/>
      <c r="P422" s="231"/>
      <c r="Q422" s="1008"/>
      <c r="R422" s="1009"/>
      <c r="S422" s="1009"/>
      <c r="T422" s="1009"/>
      <c r="U422" s="1009"/>
      <c r="V422" s="1009"/>
      <c r="W422" s="1009"/>
      <c r="X422" s="1009"/>
      <c r="Y422" s="1009"/>
      <c r="Z422" s="1009"/>
      <c r="AA422" s="101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21"/>
      <c r="B423" s="259"/>
      <c r="C423" s="258"/>
      <c r="D423" s="259"/>
      <c r="E423" s="258"/>
      <c r="F423" s="320"/>
      <c r="G423" s="232"/>
      <c r="H423" s="233"/>
      <c r="I423" s="233"/>
      <c r="J423" s="233"/>
      <c r="K423" s="233"/>
      <c r="L423" s="233"/>
      <c r="M423" s="233"/>
      <c r="N423" s="233"/>
      <c r="O423" s="233"/>
      <c r="P423" s="234"/>
      <c r="Q423" s="1011"/>
      <c r="R423" s="1012"/>
      <c r="S423" s="1012"/>
      <c r="T423" s="1012"/>
      <c r="U423" s="1012"/>
      <c r="V423" s="1012"/>
      <c r="W423" s="1012"/>
      <c r="X423" s="1012"/>
      <c r="Y423" s="1012"/>
      <c r="Z423" s="1012"/>
      <c r="AA423" s="101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21"/>
      <c r="B424" s="259"/>
      <c r="C424" s="258"/>
      <c r="D424" s="259"/>
      <c r="E424" s="258"/>
      <c r="F424" s="320"/>
      <c r="G424" s="232"/>
      <c r="H424" s="233"/>
      <c r="I424" s="233"/>
      <c r="J424" s="233"/>
      <c r="K424" s="233"/>
      <c r="L424" s="233"/>
      <c r="M424" s="233"/>
      <c r="N424" s="233"/>
      <c r="O424" s="233"/>
      <c r="P424" s="234"/>
      <c r="Q424" s="1011"/>
      <c r="R424" s="1012"/>
      <c r="S424" s="1012"/>
      <c r="T424" s="1012"/>
      <c r="U424" s="1012"/>
      <c r="V424" s="1012"/>
      <c r="W424" s="1012"/>
      <c r="X424" s="1012"/>
      <c r="Y424" s="1012"/>
      <c r="Z424" s="1012"/>
      <c r="AA424" s="1013"/>
      <c r="AB424" s="264"/>
      <c r="AC424" s="265"/>
      <c r="AD424" s="265"/>
      <c r="AE424" s="270" t="s">
        <v>325</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21"/>
      <c r="B425" s="259"/>
      <c r="C425" s="258"/>
      <c r="D425" s="259"/>
      <c r="E425" s="258"/>
      <c r="F425" s="320"/>
      <c r="G425" s="232"/>
      <c r="H425" s="233"/>
      <c r="I425" s="233"/>
      <c r="J425" s="233"/>
      <c r="K425" s="233"/>
      <c r="L425" s="233"/>
      <c r="M425" s="233"/>
      <c r="N425" s="233"/>
      <c r="O425" s="233"/>
      <c r="P425" s="234"/>
      <c r="Q425" s="1011"/>
      <c r="R425" s="1012"/>
      <c r="S425" s="1012"/>
      <c r="T425" s="1012"/>
      <c r="U425" s="1012"/>
      <c r="V425" s="1012"/>
      <c r="W425" s="1012"/>
      <c r="X425" s="1012"/>
      <c r="Y425" s="1012"/>
      <c r="Z425" s="1012"/>
      <c r="AA425" s="1013"/>
      <c r="AB425" s="264"/>
      <c r="AC425" s="265"/>
      <c r="AD425" s="26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1"/>
      <c r="B426" s="259"/>
      <c r="C426" s="258"/>
      <c r="D426" s="259"/>
      <c r="E426" s="321"/>
      <c r="F426" s="322"/>
      <c r="G426" s="235"/>
      <c r="H426" s="164"/>
      <c r="I426" s="164"/>
      <c r="J426" s="164"/>
      <c r="K426" s="164"/>
      <c r="L426" s="164"/>
      <c r="M426" s="164"/>
      <c r="N426" s="164"/>
      <c r="O426" s="164"/>
      <c r="P426" s="236"/>
      <c r="Q426" s="1014"/>
      <c r="R426" s="1015"/>
      <c r="S426" s="1015"/>
      <c r="T426" s="1015"/>
      <c r="U426" s="1015"/>
      <c r="V426" s="1015"/>
      <c r="W426" s="1015"/>
      <c r="X426" s="1015"/>
      <c r="Y426" s="1015"/>
      <c r="Z426" s="1015"/>
      <c r="AA426" s="1016"/>
      <c r="AB426" s="266"/>
      <c r="AC426" s="267"/>
      <c r="AD426" s="26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1"/>
      <c r="B427" s="259"/>
      <c r="C427" s="258"/>
      <c r="D427" s="259"/>
      <c r="E427" s="157" t="s">
        <v>342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1"/>
      <c r="B428" s="259"/>
      <c r="C428" s="258"/>
      <c r="D428" s="25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1021"/>
      <c r="B429" s="259"/>
      <c r="C429" s="321"/>
      <c r="D429" s="101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1"/>
      <c r="B430" s="259"/>
      <c r="C430" s="256" t="s">
        <v>470</v>
      </c>
      <c r="D430" s="257"/>
      <c r="E430" s="245" t="s">
        <v>462</v>
      </c>
      <c r="F430" s="455"/>
      <c r="G430" s="247" t="s">
        <v>326</v>
      </c>
      <c r="H430" s="158"/>
      <c r="I430" s="158"/>
      <c r="J430" s="248" t="s">
        <v>486</v>
      </c>
      <c r="K430" s="249"/>
      <c r="L430" s="249"/>
      <c r="M430" s="249"/>
      <c r="N430" s="249"/>
      <c r="O430" s="249"/>
      <c r="P430" s="249"/>
      <c r="Q430" s="249"/>
      <c r="R430" s="249"/>
      <c r="S430" s="249"/>
      <c r="T430" s="250"/>
      <c r="U430" s="251" t="s">
        <v>486</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21"/>
      <c r="B431" s="259"/>
      <c r="C431" s="258"/>
      <c r="D431" s="259"/>
      <c r="E431" s="166" t="s">
        <v>315</v>
      </c>
      <c r="F431" s="167"/>
      <c r="G431" s="168" t="s">
        <v>312</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314</v>
      </c>
      <c r="AF431" s="179"/>
      <c r="AG431" s="179"/>
      <c r="AH431" s="180"/>
      <c r="AI431" s="181" t="s">
        <v>445</v>
      </c>
      <c r="AJ431" s="181"/>
      <c r="AK431" s="181"/>
      <c r="AL431" s="176"/>
      <c r="AM431" s="181" t="s">
        <v>440</v>
      </c>
      <c r="AN431" s="181"/>
      <c r="AO431" s="181"/>
      <c r="AP431" s="176"/>
      <c r="AQ431" s="176" t="s">
        <v>306</v>
      </c>
      <c r="AR431" s="169"/>
      <c r="AS431" s="169"/>
      <c r="AT431" s="170"/>
      <c r="AU431" s="134" t="s">
        <v>252</v>
      </c>
      <c r="AV431" s="134"/>
      <c r="AW431" s="134"/>
      <c r="AX431" s="135"/>
    </row>
    <row r="432" spans="1:50" ht="18.75" customHeight="1" x14ac:dyDescent="0.15">
      <c r="A432" s="1021"/>
      <c r="B432" s="259"/>
      <c r="C432" s="258"/>
      <c r="D432" s="25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486</v>
      </c>
      <c r="AF432" s="136"/>
      <c r="AG432" s="137" t="s">
        <v>307</v>
      </c>
      <c r="AH432" s="172"/>
      <c r="AI432" s="182"/>
      <c r="AJ432" s="182"/>
      <c r="AK432" s="182"/>
      <c r="AL432" s="177"/>
      <c r="AM432" s="182"/>
      <c r="AN432" s="182"/>
      <c r="AO432" s="182"/>
      <c r="AP432" s="177"/>
      <c r="AQ432" s="217" t="s">
        <v>486</v>
      </c>
      <c r="AR432" s="136"/>
      <c r="AS432" s="137" t="s">
        <v>307</v>
      </c>
      <c r="AT432" s="172"/>
      <c r="AU432" s="136" t="s">
        <v>486</v>
      </c>
      <c r="AV432" s="136"/>
      <c r="AW432" s="137" t="s">
        <v>296</v>
      </c>
      <c r="AX432" s="138"/>
    </row>
    <row r="433" spans="1:50" ht="23.25" customHeight="1" x14ac:dyDescent="0.15">
      <c r="A433" s="1021"/>
      <c r="B433" s="259"/>
      <c r="C433" s="258"/>
      <c r="D433" s="259"/>
      <c r="E433" s="166"/>
      <c r="F433" s="167"/>
      <c r="G433" s="230" t="s">
        <v>486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506</v>
      </c>
      <c r="AC433" s="133"/>
      <c r="AD433" s="133"/>
      <c r="AE433" s="111" t="s">
        <v>486</v>
      </c>
      <c r="AF433" s="112"/>
      <c r="AG433" s="112"/>
      <c r="AH433" s="112"/>
      <c r="AI433" s="111" t="s">
        <v>486</v>
      </c>
      <c r="AJ433" s="112"/>
      <c r="AK433" s="112"/>
      <c r="AL433" s="112"/>
      <c r="AM433" s="111" t="s">
        <v>486</v>
      </c>
      <c r="AN433" s="112"/>
      <c r="AO433" s="112"/>
      <c r="AP433" s="112"/>
      <c r="AQ433" s="111" t="s">
        <v>486</v>
      </c>
      <c r="AR433" s="112"/>
      <c r="AS433" s="112"/>
      <c r="AT433" s="112"/>
      <c r="AU433" s="112" t="s">
        <v>486</v>
      </c>
      <c r="AV433" s="112"/>
      <c r="AW433" s="112"/>
      <c r="AX433" s="222"/>
    </row>
    <row r="434" spans="1:50" ht="23.25" customHeight="1" x14ac:dyDescent="0.15">
      <c r="A434" s="1021"/>
      <c r="B434" s="259"/>
      <c r="C434" s="258"/>
      <c r="D434" s="259"/>
      <c r="E434" s="166"/>
      <c r="F434" s="167"/>
      <c r="G434" s="232"/>
      <c r="H434" s="233"/>
      <c r="I434" s="233"/>
      <c r="J434" s="233"/>
      <c r="K434" s="233"/>
      <c r="L434" s="233"/>
      <c r="M434" s="233"/>
      <c r="N434" s="233"/>
      <c r="O434" s="233"/>
      <c r="P434" s="233"/>
      <c r="Q434" s="233"/>
      <c r="R434" s="233"/>
      <c r="S434" s="233"/>
      <c r="T434" s="233"/>
      <c r="U434" s="233"/>
      <c r="V434" s="233"/>
      <c r="W434" s="233"/>
      <c r="X434" s="234"/>
      <c r="Y434" s="226" t="s">
        <v>53</v>
      </c>
      <c r="Z434" s="124"/>
      <c r="AA434" s="125"/>
      <c r="AB434" s="221" t="s">
        <v>486</v>
      </c>
      <c r="AC434" s="221"/>
      <c r="AD434" s="221"/>
      <c r="AE434" s="111" t="s">
        <v>486</v>
      </c>
      <c r="AF434" s="112"/>
      <c r="AG434" s="112"/>
      <c r="AH434" s="113"/>
      <c r="AI434" s="111" t="s">
        <v>486</v>
      </c>
      <c r="AJ434" s="112"/>
      <c r="AK434" s="112"/>
      <c r="AL434" s="113"/>
      <c r="AM434" s="111" t="s">
        <v>486</v>
      </c>
      <c r="AN434" s="112"/>
      <c r="AO434" s="112"/>
      <c r="AP434" s="113"/>
      <c r="AQ434" s="111" t="s">
        <v>486</v>
      </c>
      <c r="AR434" s="112"/>
      <c r="AS434" s="112"/>
      <c r="AT434" s="113"/>
      <c r="AU434" s="112" t="s">
        <v>486</v>
      </c>
      <c r="AV434" s="112"/>
      <c r="AW434" s="112"/>
      <c r="AX434" s="222"/>
    </row>
    <row r="435" spans="1:50" ht="23.25" customHeight="1" x14ac:dyDescent="0.15">
      <c r="A435" s="1021"/>
      <c r="B435" s="259"/>
      <c r="C435" s="258"/>
      <c r="D435" s="259"/>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297</v>
      </c>
      <c r="AC435" s="237"/>
      <c r="AD435" s="237"/>
      <c r="AE435" s="111" t="s">
        <v>486</v>
      </c>
      <c r="AF435" s="112"/>
      <c r="AG435" s="112"/>
      <c r="AH435" s="113"/>
      <c r="AI435" s="111" t="s">
        <v>486</v>
      </c>
      <c r="AJ435" s="112"/>
      <c r="AK435" s="112"/>
      <c r="AL435" s="113"/>
      <c r="AM435" s="111" t="s">
        <v>486</v>
      </c>
      <c r="AN435" s="112"/>
      <c r="AO435" s="112"/>
      <c r="AP435" s="113"/>
      <c r="AQ435" s="111" t="s">
        <v>486</v>
      </c>
      <c r="AR435" s="112"/>
      <c r="AS435" s="112"/>
      <c r="AT435" s="113"/>
      <c r="AU435" s="112" t="s">
        <v>486</v>
      </c>
      <c r="AV435" s="112"/>
      <c r="AW435" s="112"/>
      <c r="AX435" s="222"/>
    </row>
    <row r="436" spans="1:50" ht="18.75" hidden="1" customHeight="1" x14ac:dyDescent="0.15">
      <c r="A436" s="1021"/>
      <c r="B436" s="259"/>
      <c r="C436" s="258"/>
      <c r="D436" s="259"/>
      <c r="E436" s="166" t="s">
        <v>315</v>
      </c>
      <c r="F436" s="167"/>
      <c r="G436" s="168" t="s">
        <v>312</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314</v>
      </c>
      <c r="AF436" s="179"/>
      <c r="AG436" s="179"/>
      <c r="AH436" s="180"/>
      <c r="AI436" s="181" t="s">
        <v>444</v>
      </c>
      <c r="AJ436" s="181"/>
      <c r="AK436" s="181"/>
      <c r="AL436" s="176"/>
      <c r="AM436" s="181" t="s">
        <v>440</v>
      </c>
      <c r="AN436" s="181"/>
      <c r="AO436" s="181"/>
      <c r="AP436" s="176"/>
      <c r="AQ436" s="176" t="s">
        <v>306</v>
      </c>
      <c r="AR436" s="169"/>
      <c r="AS436" s="169"/>
      <c r="AT436" s="170"/>
      <c r="AU436" s="134" t="s">
        <v>252</v>
      </c>
      <c r="AV436" s="134"/>
      <c r="AW436" s="134"/>
      <c r="AX436" s="135"/>
    </row>
    <row r="437" spans="1:50" ht="18.75" hidden="1" customHeight="1" x14ac:dyDescent="0.15">
      <c r="A437" s="1021"/>
      <c r="B437" s="259"/>
      <c r="C437" s="258"/>
      <c r="D437" s="25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307</v>
      </c>
      <c r="AH437" s="172"/>
      <c r="AI437" s="182"/>
      <c r="AJ437" s="182"/>
      <c r="AK437" s="182"/>
      <c r="AL437" s="177"/>
      <c r="AM437" s="182"/>
      <c r="AN437" s="182"/>
      <c r="AO437" s="182"/>
      <c r="AP437" s="177"/>
      <c r="AQ437" s="217"/>
      <c r="AR437" s="136"/>
      <c r="AS437" s="137" t="s">
        <v>307</v>
      </c>
      <c r="AT437" s="172"/>
      <c r="AU437" s="136"/>
      <c r="AV437" s="136"/>
      <c r="AW437" s="137" t="s">
        <v>296</v>
      </c>
      <c r="AX437" s="138"/>
    </row>
    <row r="438" spans="1:50" ht="23.25" hidden="1" customHeight="1" x14ac:dyDescent="0.15">
      <c r="A438" s="1021"/>
      <c r="B438" s="259"/>
      <c r="C438" s="258"/>
      <c r="D438" s="259"/>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1"/>
      <c r="B439" s="259"/>
      <c r="C439" s="258"/>
      <c r="D439" s="259"/>
      <c r="E439" s="166"/>
      <c r="F439" s="167"/>
      <c r="G439" s="232"/>
      <c r="H439" s="233"/>
      <c r="I439" s="233"/>
      <c r="J439" s="233"/>
      <c r="K439" s="233"/>
      <c r="L439" s="233"/>
      <c r="M439" s="233"/>
      <c r="N439" s="233"/>
      <c r="O439" s="233"/>
      <c r="P439" s="233"/>
      <c r="Q439" s="233"/>
      <c r="R439" s="233"/>
      <c r="S439" s="233"/>
      <c r="T439" s="233"/>
      <c r="U439" s="233"/>
      <c r="V439" s="233"/>
      <c r="W439" s="233"/>
      <c r="X439" s="234"/>
      <c r="Y439" s="226" t="s">
        <v>53</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1"/>
      <c r="B440" s="259"/>
      <c r="C440" s="258"/>
      <c r="D440" s="259"/>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297</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1"/>
      <c r="B441" s="259"/>
      <c r="C441" s="258"/>
      <c r="D441" s="259"/>
      <c r="E441" s="166" t="s">
        <v>315</v>
      </c>
      <c r="F441" s="167"/>
      <c r="G441" s="168" t="s">
        <v>312</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314</v>
      </c>
      <c r="AF441" s="179"/>
      <c r="AG441" s="179"/>
      <c r="AH441" s="180"/>
      <c r="AI441" s="181" t="s">
        <v>444</v>
      </c>
      <c r="AJ441" s="181"/>
      <c r="AK441" s="181"/>
      <c r="AL441" s="176"/>
      <c r="AM441" s="181" t="s">
        <v>436</v>
      </c>
      <c r="AN441" s="181"/>
      <c r="AO441" s="181"/>
      <c r="AP441" s="176"/>
      <c r="AQ441" s="176" t="s">
        <v>306</v>
      </c>
      <c r="AR441" s="169"/>
      <c r="AS441" s="169"/>
      <c r="AT441" s="170"/>
      <c r="AU441" s="134" t="s">
        <v>252</v>
      </c>
      <c r="AV441" s="134"/>
      <c r="AW441" s="134"/>
      <c r="AX441" s="135"/>
    </row>
    <row r="442" spans="1:50" ht="18.75" hidden="1" customHeight="1" x14ac:dyDescent="0.15">
      <c r="A442" s="1021"/>
      <c r="B442" s="259"/>
      <c r="C442" s="258"/>
      <c r="D442" s="25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307</v>
      </c>
      <c r="AH442" s="172"/>
      <c r="AI442" s="182"/>
      <c r="AJ442" s="182"/>
      <c r="AK442" s="182"/>
      <c r="AL442" s="177"/>
      <c r="AM442" s="182"/>
      <c r="AN442" s="182"/>
      <c r="AO442" s="182"/>
      <c r="AP442" s="177"/>
      <c r="AQ442" s="217"/>
      <c r="AR442" s="136"/>
      <c r="AS442" s="137" t="s">
        <v>307</v>
      </c>
      <c r="AT442" s="172"/>
      <c r="AU442" s="136"/>
      <c r="AV442" s="136"/>
      <c r="AW442" s="137" t="s">
        <v>296</v>
      </c>
      <c r="AX442" s="138"/>
    </row>
    <row r="443" spans="1:50" ht="23.25" hidden="1" customHeight="1" x14ac:dyDescent="0.15">
      <c r="A443" s="1021"/>
      <c r="B443" s="259"/>
      <c r="C443" s="258"/>
      <c r="D443" s="259"/>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1"/>
      <c r="B444" s="259"/>
      <c r="C444" s="258"/>
      <c r="D444" s="259"/>
      <c r="E444" s="166"/>
      <c r="F444" s="167"/>
      <c r="G444" s="232"/>
      <c r="H444" s="233"/>
      <c r="I444" s="233"/>
      <c r="J444" s="233"/>
      <c r="K444" s="233"/>
      <c r="L444" s="233"/>
      <c r="M444" s="233"/>
      <c r="N444" s="233"/>
      <c r="O444" s="233"/>
      <c r="P444" s="233"/>
      <c r="Q444" s="233"/>
      <c r="R444" s="233"/>
      <c r="S444" s="233"/>
      <c r="T444" s="233"/>
      <c r="U444" s="233"/>
      <c r="V444" s="233"/>
      <c r="W444" s="233"/>
      <c r="X444" s="234"/>
      <c r="Y444" s="226" t="s">
        <v>53</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1"/>
      <c r="B445" s="259"/>
      <c r="C445" s="258"/>
      <c r="D445" s="259"/>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297</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1"/>
      <c r="B446" s="259"/>
      <c r="C446" s="258"/>
      <c r="D446" s="259"/>
      <c r="E446" s="166" t="s">
        <v>315</v>
      </c>
      <c r="F446" s="167"/>
      <c r="G446" s="168" t="s">
        <v>312</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314</v>
      </c>
      <c r="AF446" s="179"/>
      <c r="AG446" s="179"/>
      <c r="AH446" s="180"/>
      <c r="AI446" s="181" t="s">
        <v>444</v>
      </c>
      <c r="AJ446" s="181"/>
      <c r="AK446" s="181"/>
      <c r="AL446" s="176"/>
      <c r="AM446" s="181" t="s">
        <v>441</v>
      </c>
      <c r="AN446" s="181"/>
      <c r="AO446" s="181"/>
      <c r="AP446" s="176"/>
      <c r="AQ446" s="176" t="s">
        <v>306</v>
      </c>
      <c r="AR446" s="169"/>
      <c r="AS446" s="169"/>
      <c r="AT446" s="170"/>
      <c r="AU446" s="134" t="s">
        <v>252</v>
      </c>
      <c r="AV446" s="134"/>
      <c r="AW446" s="134"/>
      <c r="AX446" s="135"/>
    </row>
    <row r="447" spans="1:50" ht="18.75" hidden="1" customHeight="1" x14ac:dyDescent="0.15">
      <c r="A447" s="1021"/>
      <c r="B447" s="259"/>
      <c r="C447" s="258"/>
      <c r="D447" s="25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307</v>
      </c>
      <c r="AH447" s="172"/>
      <c r="AI447" s="182"/>
      <c r="AJ447" s="182"/>
      <c r="AK447" s="182"/>
      <c r="AL447" s="177"/>
      <c r="AM447" s="182"/>
      <c r="AN447" s="182"/>
      <c r="AO447" s="182"/>
      <c r="AP447" s="177"/>
      <c r="AQ447" s="217"/>
      <c r="AR447" s="136"/>
      <c r="AS447" s="137" t="s">
        <v>307</v>
      </c>
      <c r="AT447" s="172"/>
      <c r="AU447" s="136"/>
      <c r="AV447" s="136"/>
      <c r="AW447" s="137" t="s">
        <v>296</v>
      </c>
      <c r="AX447" s="138"/>
    </row>
    <row r="448" spans="1:50" ht="23.25" hidden="1" customHeight="1" x14ac:dyDescent="0.15">
      <c r="A448" s="1021"/>
      <c r="B448" s="259"/>
      <c r="C448" s="258"/>
      <c r="D448" s="259"/>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1"/>
      <c r="B449" s="259"/>
      <c r="C449" s="258"/>
      <c r="D449" s="259"/>
      <c r="E449" s="166"/>
      <c r="F449" s="167"/>
      <c r="G449" s="232"/>
      <c r="H449" s="233"/>
      <c r="I449" s="233"/>
      <c r="J449" s="233"/>
      <c r="K449" s="233"/>
      <c r="L449" s="233"/>
      <c r="M449" s="233"/>
      <c r="N449" s="233"/>
      <c r="O449" s="233"/>
      <c r="P449" s="233"/>
      <c r="Q449" s="233"/>
      <c r="R449" s="233"/>
      <c r="S449" s="233"/>
      <c r="T449" s="233"/>
      <c r="U449" s="233"/>
      <c r="V449" s="233"/>
      <c r="W449" s="233"/>
      <c r="X449" s="234"/>
      <c r="Y449" s="226" t="s">
        <v>53</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1"/>
      <c r="B450" s="259"/>
      <c r="C450" s="258"/>
      <c r="D450" s="259"/>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297</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1"/>
      <c r="B451" s="259"/>
      <c r="C451" s="258"/>
      <c r="D451" s="259"/>
      <c r="E451" s="166" t="s">
        <v>315</v>
      </c>
      <c r="F451" s="167"/>
      <c r="G451" s="168" t="s">
        <v>312</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314</v>
      </c>
      <c r="AF451" s="179"/>
      <c r="AG451" s="179"/>
      <c r="AH451" s="180"/>
      <c r="AI451" s="181" t="s">
        <v>444</v>
      </c>
      <c r="AJ451" s="181"/>
      <c r="AK451" s="181"/>
      <c r="AL451" s="176"/>
      <c r="AM451" s="181" t="s">
        <v>440</v>
      </c>
      <c r="AN451" s="181"/>
      <c r="AO451" s="181"/>
      <c r="AP451" s="176"/>
      <c r="AQ451" s="176" t="s">
        <v>306</v>
      </c>
      <c r="AR451" s="169"/>
      <c r="AS451" s="169"/>
      <c r="AT451" s="170"/>
      <c r="AU451" s="134" t="s">
        <v>252</v>
      </c>
      <c r="AV451" s="134"/>
      <c r="AW451" s="134"/>
      <c r="AX451" s="135"/>
    </row>
    <row r="452" spans="1:50" ht="18.75" hidden="1" customHeight="1" x14ac:dyDescent="0.15">
      <c r="A452" s="1021"/>
      <c r="B452" s="259"/>
      <c r="C452" s="258"/>
      <c r="D452" s="25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307</v>
      </c>
      <c r="AH452" s="172"/>
      <c r="AI452" s="182"/>
      <c r="AJ452" s="182"/>
      <c r="AK452" s="182"/>
      <c r="AL452" s="177"/>
      <c r="AM452" s="182"/>
      <c r="AN452" s="182"/>
      <c r="AO452" s="182"/>
      <c r="AP452" s="177"/>
      <c r="AQ452" s="217"/>
      <c r="AR452" s="136"/>
      <c r="AS452" s="137" t="s">
        <v>307</v>
      </c>
      <c r="AT452" s="172"/>
      <c r="AU452" s="136"/>
      <c r="AV452" s="136"/>
      <c r="AW452" s="137" t="s">
        <v>296</v>
      </c>
      <c r="AX452" s="138"/>
    </row>
    <row r="453" spans="1:50" ht="23.25" hidden="1" customHeight="1" x14ac:dyDescent="0.15">
      <c r="A453" s="1021"/>
      <c r="B453" s="259"/>
      <c r="C453" s="258"/>
      <c r="D453" s="259"/>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1"/>
      <c r="B454" s="259"/>
      <c r="C454" s="258"/>
      <c r="D454" s="259"/>
      <c r="E454" s="166"/>
      <c r="F454" s="167"/>
      <c r="G454" s="232"/>
      <c r="H454" s="233"/>
      <c r="I454" s="233"/>
      <c r="J454" s="233"/>
      <c r="K454" s="233"/>
      <c r="L454" s="233"/>
      <c r="M454" s="233"/>
      <c r="N454" s="233"/>
      <c r="O454" s="233"/>
      <c r="P454" s="233"/>
      <c r="Q454" s="233"/>
      <c r="R454" s="233"/>
      <c r="S454" s="233"/>
      <c r="T454" s="233"/>
      <c r="U454" s="233"/>
      <c r="V454" s="233"/>
      <c r="W454" s="233"/>
      <c r="X454" s="234"/>
      <c r="Y454" s="226" t="s">
        <v>53</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1"/>
      <c r="B455" s="259"/>
      <c r="C455" s="258"/>
      <c r="D455" s="259"/>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297</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1"/>
      <c r="B456" s="259"/>
      <c r="C456" s="258"/>
      <c r="D456" s="259"/>
      <c r="E456" s="166" t="s">
        <v>316</v>
      </c>
      <c r="F456" s="167"/>
      <c r="G456" s="168" t="s">
        <v>313</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314</v>
      </c>
      <c r="AF456" s="179"/>
      <c r="AG456" s="179"/>
      <c r="AH456" s="180"/>
      <c r="AI456" s="181" t="s">
        <v>444</v>
      </c>
      <c r="AJ456" s="181"/>
      <c r="AK456" s="181"/>
      <c r="AL456" s="176"/>
      <c r="AM456" s="181" t="s">
        <v>440</v>
      </c>
      <c r="AN456" s="181"/>
      <c r="AO456" s="181"/>
      <c r="AP456" s="176"/>
      <c r="AQ456" s="176" t="s">
        <v>306</v>
      </c>
      <c r="AR456" s="169"/>
      <c r="AS456" s="169"/>
      <c r="AT456" s="170"/>
      <c r="AU456" s="134" t="s">
        <v>252</v>
      </c>
      <c r="AV456" s="134"/>
      <c r="AW456" s="134"/>
      <c r="AX456" s="135"/>
    </row>
    <row r="457" spans="1:50" ht="18.75" customHeight="1" x14ac:dyDescent="0.15">
      <c r="A457" s="1021"/>
      <c r="B457" s="259"/>
      <c r="C457" s="258"/>
      <c r="D457" s="25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486</v>
      </c>
      <c r="AF457" s="136"/>
      <c r="AG457" s="137" t="s">
        <v>307</v>
      </c>
      <c r="AH457" s="172"/>
      <c r="AI457" s="182"/>
      <c r="AJ457" s="182"/>
      <c r="AK457" s="182"/>
      <c r="AL457" s="177"/>
      <c r="AM457" s="182"/>
      <c r="AN457" s="182"/>
      <c r="AO457" s="182"/>
      <c r="AP457" s="177"/>
      <c r="AQ457" s="217" t="s">
        <v>486</v>
      </c>
      <c r="AR457" s="136"/>
      <c r="AS457" s="137" t="s">
        <v>307</v>
      </c>
      <c r="AT457" s="172"/>
      <c r="AU457" s="136" t="s">
        <v>486</v>
      </c>
      <c r="AV457" s="136"/>
      <c r="AW457" s="137" t="s">
        <v>296</v>
      </c>
      <c r="AX457" s="138"/>
    </row>
    <row r="458" spans="1:50" ht="23.25" customHeight="1" x14ac:dyDescent="0.15">
      <c r="A458" s="1021"/>
      <c r="B458" s="259"/>
      <c r="C458" s="258"/>
      <c r="D458" s="259"/>
      <c r="E458" s="166"/>
      <c r="F458" s="167"/>
      <c r="G458" s="230" t="s">
        <v>537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506</v>
      </c>
      <c r="AC458" s="133"/>
      <c r="AD458" s="133"/>
      <c r="AE458" s="111" t="s">
        <v>486</v>
      </c>
      <c r="AF458" s="112"/>
      <c r="AG458" s="112"/>
      <c r="AH458" s="112"/>
      <c r="AI458" s="111" t="s">
        <v>486</v>
      </c>
      <c r="AJ458" s="112"/>
      <c r="AK458" s="112"/>
      <c r="AL458" s="112"/>
      <c r="AM458" s="111" t="s">
        <v>486</v>
      </c>
      <c r="AN458" s="112"/>
      <c r="AO458" s="112"/>
      <c r="AP458" s="112"/>
      <c r="AQ458" s="111" t="s">
        <v>486</v>
      </c>
      <c r="AR458" s="112"/>
      <c r="AS458" s="112"/>
      <c r="AT458" s="112"/>
      <c r="AU458" s="112" t="s">
        <v>486</v>
      </c>
      <c r="AV458" s="112"/>
      <c r="AW458" s="112"/>
      <c r="AX458" s="222"/>
    </row>
    <row r="459" spans="1:50" ht="23.25" customHeight="1" x14ac:dyDescent="0.15">
      <c r="A459" s="1021"/>
      <c r="B459" s="259"/>
      <c r="C459" s="258"/>
      <c r="D459" s="259"/>
      <c r="E459" s="166"/>
      <c r="F459" s="167"/>
      <c r="G459" s="232"/>
      <c r="H459" s="233"/>
      <c r="I459" s="233"/>
      <c r="J459" s="233"/>
      <c r="K459" s="233"/>
      <c r="L459" s="233"/>
      <c r="M459" s="233"/>
      <c r="N459" s="233"/>
      <c r="O459" s="233"/>
      <c r="P459" s="233"/>
      <c r="Q459" s="233"/>
      <c r="R459" s="233"/>
      <c r="S459" s="233"/>
      <c r="T459" s="233"/>
      <c r="U459" s="233"/>
      <c r="V459" s="233"/>
      <c r="W459" s="233"/>
      <c r="X459" s="234"/>
      <c r="Y459" s="226" t="s">
        <v>53</v>
      </c>
      <c r="Z459" s="124"/>
      <c r="AA459" s="125"/>
      <c r="AB459" s="133" t="s">
        <v>506</v>
      </c>
      <c r="AC459" s="133"/>
      <c r="AD459" s="133"/>
      <c r="AE459" s="111" t="s">
        <v>486</v>
      </c>
      <c r="AF459" s="112"/>
      <c r="AG459" s="112"/>
      <c r="AH459" s="113"/>
      <c r="AI459" s="111" t="s">
        <v>486</v>
      </c>
      <c r="AJ459" s="112"/>
      <c r="AK459" s="112"/>
      <c r="AL459" s="113"/>
      <c r="AM459" s="111" t="s">
        <v>486</v>
      </c>
      <c r="AN459" s="112"/>
      <c r="AO459" s="112"/>
      <c r="AP459" s="113"/>
      <c r="AQ459" s="111" t="s">
        <v>486</v>
      </c>
      <c r="AR459" s="112"/>
      <c r="AS459" s="112"/>
      <c r="AT459" s="113"/>
      <c r="AU459" s="112" t="s">
        <v>488</v>
      </c>
      <c r="AV459" s="112"/>
      <c r="AW459" s="112"/>
      <c r="AX459" s="222"/>
    </row>
    <row r="460" spans="1:50" ht="23.25" customHeight="1" x14ac:dyDescent="0.15">
      <c r="A460" s="1021"/>
      <c r="B460" s="259"/>
      <c r="C460" s="258"/>
      <c r="D460" s="259"/>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486</v>
      </c>
      <c r="AF460" s="112"/>
      <c r="AG460" s="112"/>
      <c r="AH460" s="113"/>
      <c r="AI460" s="111" t="s">
        <v>486</v>
      </c>
      <c r="AJ460" s="112"/>
      <c r="AK460" s="112"/>
      <c r="AL460" s="113"/>
      <c r="AM460" s="111" t="s">
        <v>486</v>
      </c>
      <c r="AN460" s="112"/>
      <c r="AO460" s="112"/>
      <c r="AP460" s="113"/>
      <c r="AQ460" s="111" t="s">
        <v>486</v>
      </c>
      <c r="AR460" s="112"/>
      <c r="AS460" s="112"/>
      <c r="AT460" s="113"/>
      <c r="AU460" s="112" t="s">
        <v>486</v>
      </c>
      <c r="AV460" s="112"/>
      <c r="AW460" s="112"/>
      <c r="AX460" s="222"/>
    </row>
    <row r="461" spans="1:50" ht="18.75" hidden="1" customHeight="1" x14ac:dyDescent="0.15">
      <c r="A461" s="1021"/>
      <c r="B461" s="259"/>
      <c r="C461" s="258"/>
      <c r="D461" s="259"/>
      <c r="E461" s="166" t="s">
        <v>316</v>
      </c>
      <c r="F461" s="167"/>
      <c r="G461" s="168" t="s">
        <v>313</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314</v>
      </c>
      <c r="AF461" s="179"/>
      <c r="AG461" s="179"/>
      <c r="AH461" s="180"/>
      <c r="AI461" s="181" t="s">
        <v>444</v>
      </c>
      <c r="AJ461" s="181"/>
      <c r="AK461" s="181"/>
      <c r="AL461" s="176"/>
      <c r="AM461" s="181" t="s">
        <v>442</v>
      </c>
      <c r="AN461" s="181"/>
      <c r="AO461" s="181"/>
      <c r="AP461" s="176"/>
      <c r="AQ461" s="176" t="s">
        <v>306</v>
      </c>
      <c r="AR461" s="169"/>
      <c r="AS461" s="169"/>
      <c r="AT461" s="170"/>
      <c r="AU461" s="134" t="s">
        <v>252</v>
      </c>
      <c r="AV461" s="134"/>
      <c r="AW461" s="134"/>
      <c r="AX461" s="135"/>
    </row>
    <row r="462" spans="1:50" ht="18.75" hidden="1" customHeight="1" x14ac:dyDescent="0.15">
      <c r="A462" s="1021"/>
      <c r="B462" s="259"/>
      <c r="C462" s="258"/>
      <c r="D462" s="25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307</v>
      </c>
      <c r="AH462" s="172"/>
      <c r="AI462" s="182"/>
      <c r="AJ462" s="182"/>
      <c r="AK462" s="182"/>
      <c r="AL462" s="177"/>
      <c r="AM462" s="182"/>
      <c r="AN462" s="182"/>
      <c r="AO462" s="182"/>
      <c r="AP462" s="177"/>
      <c r="AQ462" s="217"/>
      <c r="AR462" s="136"/>
      <c r="AS462" s="137" t="s">
        <v>307</v>
      </c>
      <c r="AT462" s="172"/>
      <c r="AU462" s="136"/>
      <c r="AV462" s="136"/>
      <c r="AW462" s="137" t="s">
        <v>296</v>
      </c>
      <c r="AX462" s="138"/>
    </row>
    <row r="463" spans="1:50" ht="23.25" hidden="1" customHeight="1" x14ac:dyDescent="0.15">
      <c r="A463" s="1021"/>
      <c r="B463" s="259"/>
      <c r="C463" s="258"/>
      <c r="D463" s="259"/>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1"/>
      <c r="B464" s="259"/>
      <c r="C464" s="258"/>
      <c r="D464" s="259"/>
      <c r="E464" s="166"/>
      <c r="F464" s="167"/>
      <c r="G464" s="232"/>
      <c r="H464" s="233"/>
      <c r="I464" s="233"/>
      <c r="J464" s="233"/>
      <c r="K464" s="233"/>
      <c r="L464" s="233"/>
      <c r="M464" s="233"/>
      <c r="N464" s="233"/>
      <c r="O464" s="233"/>
      <c r="P464" s="233"/>
      <c r="Q464" s="233"/>
      <c r="R464" s="233"/>
      <c r="S464" s="233"/>
      <c r="T464" s="233"/>
      <c r="U464" s="233"/>
      <c r="V464" s="233"/>
      <c r="W464" s="233"/>
      <c r="X464" s="234"/>
      <c r="Y464" s="226" t="s">
        <v>53</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1"/>
      <c r="B465" s="259"/>
      <c r="C465" s="258"/>
      <c r="D465" s="259"/>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1"/>
      <c r="B466" s="259"/>
      <c r="C466" s="258"/>
      <c r="D466" s="259"/>
      <c r="E466" s="166" t="s">
        <v>316</v>
      </c>
      <c r="F466" s="167"/>
      <c r="G466" s="168" t="s">
        <v>313</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314</v>
      </c>
      <c r="AF466" s="179"/>
      <c r="AG466" s="179"/>
      <c r="AH466" s="180"/>
      <c r="AI466" s="181" t="s">
        <v>444</v>
      </c>
      <c r="AJ466" s="181"/>
      <c r="AK466" s="181"/>
      <c r="AL466" s="176"/>
      <c r="AM466" s="181" t="s">
        <v>440</v>
      </c>
      <c r="AN466" s="181"/>
      <c r="AO466" s="181"/>
      <c r="AP466" s="176"/>
      <c r="AQ466" s="176" t="s">
        <v>306</v>
      </c>
      <c r="AR466" s="169"/>
      <c r="AS466" s="169"/>
      <c r="AT466" s="170"/>
      <c r="AU466" s="134" t="s">
        <v>252</v>
      </c>
      <c r="AV466" s="134"/>
      <c r="AW466" s="134"/>
      <c r="AX466" s="135"/>
    </row>
    <row r="467" spans="1:50" ht="18.75" hidden="1" customHeight="1" x14ac:dyDescent="0.15">
      <c r="A467" s="1021"/>
      <c r="B467" s="259"/>
      <c r="C467" s="258"/>
      <c r="D467" s="25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307</v>
      </c>
      <c r="AH467" s="172"/>
      <c r="AI467" s="182"/>
      <c r="AJ467" s="182"/>
      <c r="AK467" s="182"/>
      <c r="AL467" s="177"/>
      <c r="AM467" s="182"/>
      <c r="AN467" s="182"/>
      <c r="AO467" s="182"/>
      <c r="AP467" s="177"/>
      <c r="AQ467" s="217"/>
      <c r="AR467" s="136"/>
      <c r="AS467" s="137" t="s">
        <v>307</v>
      </c>
      <c r="AT467" s="172"/>
      <c r="AU467" s="136"/>
      <c r="AV467" s="136"/>
      <c r="AW467" s="137" t="s">
        <v>296</v>
      </c>
      <c r="AX467" s="138"/>
    </row>
    <row r="468" spans="1:50" ht="23.25" hidden="1" customHeight="1" x14ac:dyDescent="0.15">
      <c r="A468" s="1021"/>
      <c r="B468" s="259"/>
      <c r="C468" s="258"/>
      <c r="D468" s="259"/>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1"/>
      <c r="B469" s="259"/>
      <c r="C469" s="258"/>
      <c r="D469" s="259"/>
      <c r="E469" s="166"/>
      <c r="F469" s="167"/>
      <c r="G469" s="232"/>
      <c r="H469" s="233"/>
      <c r="I469" s="233"/>
      <c r="J469" s="233"/>
      <c r="K469" s="233"/>
      <c r="L469" s="233"/>
      <c r="M469" s="233"/>
      <c r="N469" s="233"/>
      <c r="O469" s="233"/>
      <c r="P469" s="233"/>
      <c r="Q469" s="233"/>
      <c r="R469" s="233"/>
      <c r="S469" s="233"/>
      <c r="T469" s="233"/>
      <c r="U469" s="233"/>
      <c r="V469" s="233"/>
      <c r="W469" s="233"/>
      <c r="X469" s="234"/>
      <c r="Y469" s="226" t="s">
        <v>53</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1"/>
      <c r="B470" s="259"/>
      <c r="C470" s="258"/>
      <c r="D470" s="259"/>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1"/>
      <c r="B471" s="259"/>
      <c r="C471" s="258"/>
      <c r="D471" s="259"/>
      <c r="E471" s="166" t="s">
        <v>316</v>
      </c>
      <c r="F471" s="167"/>
      <c r="G471" s="168" t="s">
        <v>313</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314</v>
      </c>
      <c r="AF471" s="179"/>
      <c r="AG471" s="179"/>
      <c r="AH471" s="180"/>
      <c r="AI471" s="181" t="s">
        <v>444</v>
      </c>
      <c r="AJ471" s="181"/>
      <c r="AK471" s="181"/>
      <c r="AL471" s="176"/>
      <c r="AM471" s="181" t="s">
        <v>436</v>
      </c>
      <c r="AN471" s="181"/>
      <c r="AO471" s="181"/>
      <c r="AP471" s="176"/>
      <c r="AQ471" s="176" t="s">
        <v>306</v>
      </c>
      <c r="AR471" s="169"/>
      <c r="AS471" s="169"/>
      <c r="AT471" s="170"/>
      <c r="AU471" s="134" t="s">
        <v>252</v>
      </c>
      <c r="AV471" s="134"/>
      <c r="AW471" s="134"/>
      <c r="AX471" s="135"/>
    </row>
    <row r="472" spans="1:50" ht="18.75" hidden="1" customHeight="1" x14ac:dyDescent="0.15">
      <c r="A472" s="1021"/>
      <c r="B472" s="259"/>
      <c r="C472" s="258"/>
      <c r="D472" s="25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307</v>
      </c>
      <c r="AH472" s="172"/>
      <c r="AI472" s="182"/>
      <c r="AJ472" s="182"/>
      <c r="AK472" s="182"/>
      <c r="AL472" s="177"/>
      <c r="AM472" s="182"/>
      <c r="AN472" s="182"/>
      <c r="AO472" s="182"/>
      <c r="AP472" s="177"/>
      <c r="AQ472" s="217"/>
      <c r="AR472" s="136"/>
      <c r="AS472" s="137" t="s">
        <v>307</v>
      </c>
      <c r="AT472" s="172"/>
      <c r="AU472" s="136"/>
      <c r="AV472" s="136"/>
      <c r="AW472" s="137" t="s">
        <v>296</v>
      </c>
      <c r="AX472" s="138"/>
    </row>
    <row r="473" spans="1:50" ht="23.25" hidden="1" customHeight="1" x14ac:dyDescent="0.15">
      <c r="A473" s="1021"/>
      <c r="B473" s="259"/>
      <c r="C473" s="258"/>
      <c r="D473" s="259"/>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1"/>
      <c r="B474" s="259"/>
      <c r="C474" s="258"/>
      <c r="D474" s="259"/>
      <c r="E474" s="166"/>
      <c r="F474" s="167"/>
      <c r="G474" s="232"/>
      <c r="H474" s="233"/>
      <c r="I474" s="233"/>
      <c r="J474" s="233"/>
      <c r="K474" s="233"/>
      <c r="L474" s="233"/>
      <c r="M474" s="233"/>
      <c r="N474" s="233"/>
      <c r="O474" s="233"/>
      <c r="P474" s="233"/>
      <c r="Q474" s="233"/>
      <c r="R474" s="233"/>
      <c r="S474" s="233"/>
      <c r="T474" s="233"/>
      <c r="U474" s="233"/>
      <c r="V474" s="233"/>
      <c r="W474" s="233"/>
      <c r="X474" s="234"/>
      <c r="Y474" s="226" t="s">
        <v>53</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1"/>
      <c r="B475" s="259"/>
      <c r="C475" s="258"/>
      <c r="D475" s="259"/>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1"/>
      <c r="B476" s="259"/>
      <c r="C476" s="258"/>
      <c r="D476" s="259"/>
      <c r="E476" s="166" t="s">
        <v>316</v>
      </c>
      <c r="F476" s="167"/>
      <c r="G476" s="168" t="s">
        <v>313</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314</v>
      </c>
      <c r="AF476" s="179"/>
      <c r="AG476" s="179"/>
      <c r="AH476" s="180"/>
      <c r="AI476" s="181" t="s">
        <v>444</v>
      </c>
      <c r="AJ476" s="181"/>
      <c r="AK476" s="181"/>
      <c r="AL476" s="176"/>
      <c r="AM476" s="181" t="s">
        <v>440</v>
      </c>
      <c r="AN476" s="181"/>
      <c r="AO476" s="181"/>
      <c r="AP476" s="176"/>
      <c r="AQ476" s="176" t="s">
        <v>306</v>
      </c>
      <c r="AR476" s="169"/>
      <c r="AS476" s="169"/>
      <c r="AT476" s="170"/>
      <c r="AU476" s="134" t="s">
        <v>252</v>
      </c>
      <c r="AV476" s="134"/>
      <c r="AW476" s="134"/>
      <c r="AX476" s="135"/>
    </row>
    <row r="477" spans="1:50" ht="18.75" hidden="1" customHeight="1" x14ac:dyDescent="0.15">
      <c r="A477" s="1021"/>
      <c r="B477" s="259"/>
      <c r="C477" s="258"/>
      <c r="D477" s="25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307</v>
      </c>
      <c r="AH477" s="172"/>
      <c r="AI477" s="182"/>
      <c r="AJ477" s="182"/>
      <c r="AK477" s="182"/>
      <c r="AL477" s="177"/>
      <c r="AM477" s="182"/>
      <c r="AN477" s="182"/>
      <c r="AO477" s="182"/>
      <c r="AP477" s="177"/>
      <c r="AQ477" s="217"/>
      <c r="AR477" s="136"/>
      <c r="AS477" s="137" t="s">
        <v>307</v>
      </c>
      <c r="AT477" s="172"/>
      <c r="AU477" s="136"/>
      <c r="AV477" s="136"/>
      <c r="AW477" s="137" t="s">
        <v>296</v>
      </c>
      <c r="AX477" s="138"/>
    </row>
    <row r="478" spans="1:50" ht="23.25" hidden="1" customHeight="1" x14ac:dyDescent="0.15">
      <c r="A478" s="1021"/>
      <c r="B478" s="259"/>
      <c r="C478" s="258"/>
      <c r="D478" s="259"/>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1"/>
      <c r="B479" s="259"/>
      <c r="C479" s="258"/>
      <c r="D479" s="259"/>
      <c r="E479" s="166"/>
      <c r="F479" s="167"/>
      <c r="G479" s="232"/>
      <c r="H479" s="233"/>
      <c r="I479" s="233"/>
      <c r="J479" s="233"/>
      <c r="K479" s="233"/>
      <c r="L479" s="233"/>
      <c r="M479" s="233"/>
      <c r="N479" s="233"/>
      <c r="O479" s="233"/>
      <c r="P479" s="233"/>
      <c r="Q479" s="233"/>
      <c r="R479" s="233"/>
      <c r="S479" s="233"/>
      <c r="T479" s="233"/>
      <c r="U479" s="233"/>
      <c r="V479" s="233"/>
      <c r="W479" s="233"/>
      <c r="X479" s="234"/>
      <c r="Y479" s="226" t="s">
        <v>53</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1"/>
      <c r="B480" s="259"/>
      <c r="C480" s="258"/>
      <c r="D480" s="259"/>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1"/>
      <c r="B481" s="259"/>
      <c r="C481" s="258"/>
      <c r="D481" s="259"/>
      <c r="E481" s="157" t="s">
        <v>476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1"/>
      <c r="B482" s="259"/>
      <c r="C482" s="258"/>
      <c r="D482" s="259"/>
      <c r="E482" s="160" t="s">
        <v>486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1"/>
      <c r="B483" s="259"/>
      <c r="C483" s="258"/>
      <c r="D483" s="259"/>
      <c r="E483" s="253"/>
      <c r="F483" s="254"/>
      <c r="G483" s="254"/>
      <c r="H483" s="254"/>
      <c r="I483" s="254"/>
      <c r="J483" s="254"/>
      <c r="K483" s="254"/>
      <c r="L483" s="254"/>
      <c r="M483" s="254"/>
      <c r="N483" s="254"/>
      <c r="O483" s="254"/>
      <c r="P483" s="254"/>
      <c r="Q483" s="254"/>
      <c r="R483" s="254"/>
      <c r="S483" s="254"/>
      <c r="T483" s="254"/>
      <c r="U483" s="254"/>
      <c r="V483" s="254"/>
      <c r="W483" s="254"/>
      <c r="X483" s="254"/>
      <c r="Y483" s="254"/>
      <c r="Z483" s="254"/>
      <c r="AA483" s="254"/>
      <c r="AB483" s="254"/>
      <c r="AC483" s="254"/>
      <c r="AD483" s="254"/>
      <c r="AE483" s="254"/>
      <c r="AF483" s="254"/>
      <c r="AG483" s="254"/>
      <c r="AH483" s="254"/>
      <c r="AI483" s="254"/>
      <c r="AJ483" s="254"/>
      <c r="AK483" s="254"/>
      <c r="AL483" s="254"/>
      <c r="AM483" s="254"/>
      <c r="AN483" s="254"/>
      <c r="AO483" s="254"/>
      <c r="AP483" s="254"/>
      <c r="AQ483" s="254"/>
      <c r="AR483" s="254"/>
      <c r="AS483" s="254"/>
      <c r="AT483" s="254"/>
      <c r="AU483" s="254"/>
      <c r="AV483" s="254"/>
      <c r="AW483" s="254"/>
      <c r="AX483" s="255"/>
    </row>
    <row r="484" spans="1:50" ht="34.5" hidden="1" customHeight="1" x14ac:dyDescent="0.15">
      <c r="A484" s="1021"/>
      <c r="B484" s="259"/>
      <c r="C484" s="258"/>
      <c r="D484" s="259"/>
      <c r="E484" s="238" t="s">
        <v>471</v>
      </c>
      <c r="F484" s="239"/>
      <c r="G484" s="240" t="s">
        <v>326</v>
      </c>
      <c r="H484" s="241"/>
      <c r="I484" s="241"/>
      <c r="J484" s="242"/>
      <c r="K484" s="243"/>
      <c r="L484" s="243"/>
      <c r="M484" s="243"/>
      <c r="N484" s="243"/>
      <c r="O484" s="243"/>
      <c r="P484" s="243"/>
      <c r="Q484" s="243"/>
      <c r="R484" s="243"/>
      <c r="S484" s="243"/>
      <c r="T484" s="244"/>
      <c r="U484" s="164"/>
      <c r="V484" s="164"/>
      <c r="W484" s="164"/>
      <c r="X484" s="164"/>
      <c r="Y484" s="164"/>
      <c r="Z484" s="164"/>
      <c r="AA484" s="164"/>
      <c r="AB484" s="164"/>
      <c r="AC484" s="164"/>
      <c r="AD484" s="164"/>
      <c r="AE484" s="164"/>
      <c r="AF484" s="164"/>
      <c r="AG484" s="164"/>
      <c r="AH484" s="164"/>
      <c r="AI484" s="164"/>
      <c r="AJ484" s="164"/>
      <c r="AK484" s="164"/>
      <c r="AL484" s="164"/>
      <c r="AM484" s="164"/>
      <c r="AN484" s="164"/>
      <c r="AO484" s="164"/>
      <c r="AP484" s="164"/>
      <c r="AQ484" s="164"/>
      <c r="AR484" s="164"/>
      <c r="AS484" s="164"/>
      <c r="AT484" s="164"/>
      <c r="AU484" s="164"/>
      <c r="AV484" s="164"/>
      <c r="AW484" s="164"/>
      <c r="AX484" s="165"/>
    </row>
    <row r="485" spans="1:50" ht="18.75" hidden="1" customHeight="1" x14ac:dyDescent="0.15">
      <c r="A485" s="1021"/>
      <c r="B485" s="259"/>
      <c r="C485" s="258"/>
      <c r="D485" s="259"/>
      <c r="E485" s="166" t="s">
        <v>315</v>
      </c>
      <c r="F485" s="167"/>
      <c r="G485" s="168" t="s">
        <v>312</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314</v>
      </c>
      <c r="AF485" s="179"/>
      <c r="AG485" s="179"/>
      <c r="AH485" s="180"/>
      <c r="AI485" s="181" t="s">
        <v>445</v>
      </c>
      <c r="AJ485" s="181"/>
      <c r="AK485" s="181"/>
      <c r="AL485" s="176"/>
      <c r="AM485" s="181" t="s">
        <v>442</v>
      </c>
      <c r="AN485" s="181"/>
      <c r="AO485" s="181"/>
      <c r="AP485" s="176"/>
      <c r="AQ485" s="176" t="s">
        <v>306</v>
      </c>
      <c r="AR485" s="169"/>
      <c r="AS485" s="169"/>
      <c r="AT485" s="170"/>
      <c r="AU485" s="134" t="s">
        <v>252</v>
      </c>
      <c r="AV485" s="134"/>
      <c r="AW485" s="134"/>
      <c r="AX485" s="135"/>
    </row>
    <row r="486" spans="1:50" ht="18.75" hidden="1" customHeight="1" x14ac:dyDescent="0.15">
      <c r="A486" s="1021"/>
      <c r="B486" s="259"/>
      <c r="C486" s="258"/>
      <c r="D486" s="25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307</v>
      </c>
      <c r="AH486" s="172"/>
      <c r="AI486" s="182"/>
      <c r="AJ486" s="182"/>
      <c r="AK486" s="182"/>
      <c r="AL486" s="177"/>
      <c r="AM486" s="182"/>
      <c r="AN486" s="182"/>
      <c r="AO486" s="182"/>
      <c r="AP486" s="177"/>
      <c r="AQ486" s="217"/>
      <c r="AR486" s="136"/>
      <c r="AS486" s="137" t="s">
        <v>307</v>
      </c>
      <c r="AT486" s="172"/>
      <c r="AU486" s="136"/>
      <c r="AV486" s="136"/>
      <c r="AW486" s="137" t="s">
        <v>296</v>
      </c>
      <c r="AX486" s="138"/>
    </row>
    <row r="487" spans="1:50" ht="23.25" hidden="1" customHeight="1" x14ac:dyDescent="0.15">
      <c r="A487" s="1021"/>
      <c r="B487" s="259"/>
      <c r="C487" s="258"/>
      <c r="D487" s="259"/>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1"/>
      <c r="B488" s="259"/>
      <c r="C488" s="258"/>
      <c r="D488" s="259"/>
      <c r="E488" s="166"/>
      <c r="F488" s="167"/>
      <c r="G488" s="232"/>
      <c r="H488" s="233"/>
      <c r="I488" s="233"/>
      <c r="J488" s="233"/>
      <c r="K488" s="233"/>
      <c r="L488" s="233"/>
      <c r="M488" s="233"/>
      <c r="N488" s="233"/>
      <c r="O488" s="233"/>
      <c r="P488" s="233"/>
      <c r="Q488" s="233"/>
      <c r="R488" s="233"/>
      <c r="S488" s="233"/>
      <c r="T488" s="233"/>
      <c r="U488" s="233"/>
      <c r="V488" s="233"/>
      <c r="W488" s="233"/>
      <c r="X488" s="234"/>
      <c r="Y488" s="226" t="s">
        <v>53</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1"/>
      <c r="B489" s="259"/>
      <c r="C489" s="258"/>
      <c r="D489" s="259"/>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297</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1"/>
      <c r="B490" s="259"/>
      <c r="C490" s="258"/>
      <c r="D490" s="259"/>
      <c r="E490" s="166" t="s">
        <v>315</v>
      </c>
      <c r="F490" s="167"/>
      <c r="G490" s="168" t="s">
        <v>312</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314</v>
      </c>
      <c r="AF490" s="179"/>
      <c r="AG490" s="179"/>
      <c r="AH490" s="180"/>
      <c r="AI490" s="181" t="s">
        <v>444</v>
      </c>
      <c r="AJ490" s="181"/>
      <c r="AK490" s="181"/>
      <c r="AL490" s="176"/>
      <c r="AM490" s="181" t="s">
        <v>442</v>
      </c>
      <c r="AN490" s="181"/>
      <c r="AO490" s="181"/>
      <c r="AP490" s="176"/>
      <c r="AQ490" s="176" t="s">
        <v>306</v>
      </c>
      <c r="AR490" s="169"/>
      <c r="AS490" s="169"/>
      <c r="AT490" s="170"/>
      <c r="AU490" s="134" t="s">
        <v>252</v>
      </c>
      <c r="AV490" s="134"/>
      <c r="AW490" s="134"/>
      <c r="AX490" s="135"/>
    </row>
    <row r="491" spans="1:50" ht="18.75" hidden="1" customHeight="1" x14ac:dyDescent="0.15">
      <c r="A491" s="1021"/>
      <c r="B491" s="259"/>
      <c r="C491" s="258"/>
      <c r="D491" s="25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307</v>
      </c>
      <c r="AH491" s="172"/>
      <c r="AI491" s="182"/>
      <c r="AJ491" s="182"/>
      <c r="AK491" s="182"/>
      <c r="AL491" s="177"/>
      <c r="AM491" s="182"/>
      <c r="AN491" s="182"/>
      <c r="AO491" s="182"/>
      <c r="AP491" s="177"/>
      <c r="AQ491" s="217"/>
      <c r="AR491" s="136"/>
      <c r="AS491" s="137" t="s">
        <v>307</v>
      </c>
      <c r="AT491" s="172"/>
      <c r="AU491" s="136"/>
      <c r="AV491" s="136"/>
      <c r="AW491" s="137" t="s">
        <v>296</v>
      </c>
      <c r="AX491" s="138"/>
    </row>
    <row r="492" spans="1:50" ht="23.25" hidden="1" customHeight="1" x14ac:dyDescent="0.15">
      <c r="A492" s="1021"/>
      <c r="B492" s="259"/>
      <c r="C492" s="258"/>
      <c r="D492" s="259"/>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1"/>
      <c r="B493" s="259"/>
      <c r="C493" s="258"/>
      <c r="D493" s="259"/>
      <c r="E493" s="166"/>
      <c r="F493" s="167"/>
      <c r="G493" s="232"/>
      <c r="H493" s="233"/>
      <c r="I493" s="233"/>
      <c r="J493" s="233"/>
      <c r="K493" s="233"/>
      <c r="L493" s="233"/>
      <c r="M493" s="233"/>
      <c r="N493" s="233"/>
      <c r="O493" s="233"/>
      <c r="P493" s="233"/>
      <c r="Q493" s="233"/>
      <c r="R493" s="233"/>
      <c r="S493" s="233"/>
      <c r="T493" s="233"/>
      <c r="U493" s="233"/>
      <c r="V493" s="233"/>
      <c r="W493" s="233"/>
      <c r="X493" s="234"/>
      <c r="Y493" s="226" t="s">
        <v>53</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1"/>
      <c r="B494" s="259"/>
      <c r="C494" s="258"/>
      <c r="D494" s="259"/>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297</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1"/>
      <c r="B495" s="259"/>
      <c r="C495" s="258"/>
      <c r="D495" s="259"/>
      <c r="E495" s="166" t="s">
        <v>315</v>
      </c>
      <c r="F495" s="167"/>
      <c r="G495" s="168" t="s">
        <v>312</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314</v>
      </c>
      <c r="AF495" s="179"/>
      <c r="AG495" s="179"/>
      <c r="AH495" s="180"/>
      <c r="AI495" s="181" t="s">
        <v>444</v>
      </c>
      <c r="AJ495" s="181"/>
      <c r="AK495" s="181"/>
      <c r="AL495" s="176"/>
      <c r="AM495" s="181" t="s">
        <v>440</v>
      </c>
      <c r="AN495" s="181"/>
      <c r="AO495" s="181"/>
      <c r="AP495" s="176"/>
      <c r="AQ495" s="176" t="s">
        <v>306</v>
      </c>
      <c r="AR495" s="169"/>
      <c r="AS495" s="169"/>
      <c r="AT495" s="170"/>
      <c r="AU495" s="134" t="s">
        <v>252</v>
      </c>
      <c r="AV495" s="134"/>
      <c r="AW495" s="134"/>
      <c r="AX495" s="135"/>
    </row>
    <row r="496" spans="1:50" ht="18.75" hidden="1" customHeight="1" x14ac:dyDescent="0.15">
      <c r="A496" s="1021"/>
      <c r="B496" s="259"/>
      <c r="C496" s="258"/>
      <c r="D496" s="25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307</v>
      </c>
      <c r="AH496" s="172"/>
      <c r="AI496" s="182"/>
      <c r="AJ496" s="182"/>
      <c r="AK496" s="182"/>
      <c r="AL496" s="177"/>
      <c r="AM496" s="182"/>
      <c r="AN496" s="182"/>
      <c r="AO496" s="182"/>
      <c r="AP496" s="177"/>
      <c r="AQ496" s="217"/>
      <c r="AR496" s="136"/>
      <c r="AS496" s="137" t="s">
        <v>307</v>
      </c>
      <c r="AT496" s="172"/>
      <c r="AU496" s="136"/>
      <c r="AV496" s="136"/>
      <c r="AW496" s="137" t="s">
        <v>296</v>
      </c>
      <c r="AX496" s="138"/>
    </row>
    <row r="497" spans="1:50" ht="23.25" hidden="1" customHeight="1" x14ac:dyDescent="0.15">
      <c r="A497" s="1021"/>
      <c r="B497" s="259"/>
      <c r="C497" s="258"/>
      <c r="D497" s="259"/>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1"/>
      <c r="B498" s="259"/>
      <c r="C498" s="258"/>
      <c r="D498" s="259"/>
      <c r="E498" s="166"/>
      <c r="F498" s="167"/>
      <c r="G498" s="232"/>
      <c r="H498" s="233"/>
      <c r="I498" s="233"/>
      <c r="J498" s="233"/>
      <c r="K498" s="233"/>
      <c r="L498" s="233"/>
      <c r="M498" s="233"/>
      <c r="N498" s="233"/>
      <c r="O498" s="233"/>
      <c r="P498" s="233"/>
      <c r="Q498" s="233"/>
      <c r="R498" s="233"/>
      <c r="S498" s="233"/>
      <c r="T498" s="233"/>
      <c r="U498" s="233"/>
      <c r="V498" s="233"/>
      <c r="W498" s="233"/>
      <c r="X498" s="234"/>
      <c r="Y498" s="226" t="s">
        <v>53</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1"/>
      <c r="B499" s="259"/>
      <c r="C499" s="258"/>
      <c r="D499" s="259"/>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297</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1"/>
      <c r="B500" s="259"/>
      <c r="C500" s="258"/>
      <c r="D500" s="259"/>
      <c r="E500" s="166" t="s">
        <v>315</v>
      </c>
      <c r="F500" s="167"/>
      <c r="G500" s="168" t="s">
        <v>312</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314</v>
      </c>
      <c r="AF500" s="179"/>
      <c r="AG500" s="179"/>
      <c r="AH500" s="180"/>
      <c r="AI500" s="181" t="s">
        <v>444</v>
      </c>
      <c r="AJ500" s="181"/>
      <c r="AK500" s="181"/>
      <c r="AL500" s="176"/>
      <c r="AM500" s="181" t="s">
        <v>441</v>
      </c>
      <c r="AN500" s="181"/>
      <c r="AO500" s="181"/>
      <c r="AP500" s="176"/>
      <c r="AQ500" s="176" t="s">
        <v>306</v>
      </c>
      <c r="AR500" s="169"/>
      <c r="AS500" s="169"/>
      <c r="AT500" s="170"/>
      <c r="AU500" s="134" t="s">
        <v>252</v>
      </c>
      <c r="AV500" s="134"/>
      <c r="AW500" s="134"/>
      <c r="AX500" s="135"/>
    </row>
    <row r="501" spans="1:50" ht="18.75" hidden="1" customHeight="1" x14ac:dyDescent="0.15">
      <c r="A501" s="1021"/>
      <c r="B501" s="259"/>
      <c r="C501" s="258"/>
      <c r="D501" s="25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307</v>
      </c>
      <c r="AH501" s="172"/>
      <c r="AI501" s="182"/>
      <c r="AJ501" s="182"/>
      <c r="AK501" s="182"/>
      <c r="AL501" s="177"/>
      <c r="AM501" s="182"/>
      <c r="AN501" s="182"/>
      <c r="AO501" s="182"/>
      <c r="AP501" s="177"/>
      <c r="AQ501" s="217"/>
      <c r="AR501" s="136"/>
      <c r="AS501" s="137" t="s">
        <v>307</v>
      </c>
      <c r="AT501" s="172"/>
      <c r="AU501" s="136"/>
      <c r="AV501" s="136"/>
      <c r="AW501" s="137" t="s">
        <v>296</v>
      </c>
      <c r="AX501" s="138"/>
    </row>
    <row r="502" spans="1:50" ht="23.25" hidden="1" customHeight="1" x14ac:dyDescent="0.15">
      <c r="A502" s="1021"/>
      <c r="B502" s="259"/>
      <c r="C502" s="258"/>
      <c r="D502" s="259"/>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1"/>
      <c r="B503" s="259"/>
      <c r="C503" s="258"/>
      <c r="D503" s="259"/>
      <c r="E503" s="166"/>
      <c r="F503" s="167"/>
      <c r="G503" s="232"/>
      <c r="H503" s="233"/>
      <c r="I503" s="233"/>
      <c r="J503" s="233"/>
      <c r="K503" s="233"/>
      <c r="L503" s="233"/>
      <c r="M503" s="233"/>
      <c r="N503" s="233"/>
      <c r="O503" s="233"/>
      <c r="P503" s="233"/>
      <c r="Q503" s="233"/>
      <c r="R503" s="233"/>
      <c r="S503" s="233"/>
      <c r="T503" s="233"/>
      <c r="U503" s="233"/>
      <c r="V503" s="233"/>
      <c r="W503" s="233"/>
      <c r="X503" s="234"/>
      <c r="Y503" s="226" t="s">
        <v>53</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1"/>
      <c r="B504" s="259"/>
      <c r="C504" s="258"/>
      <c r="D504" s="259"/>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297</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1"/>
      <c r="B505" s="259"/>
      <c r="C505" s="258"/>
      <c r="D505" s="259"/>
      <c r="E505" s="166" t="s">
        <v>315</v>
      </c>
      <c r="F505" s="167"/>
      <c r="G505" s="168" t="s">
        <v>312</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314</v>
      </c>
      <c r="AF505" s="179"/>
      <c r="AG505" s="179"/>
      <c r="AH505" s="180"/>
      <c r="AI505" s="181" t="s">
        <v>444</v>
      </c>
      <c r="AJ505" s="181"/>
      <c r="AK505" s="181"/>
      <c r="AL505" s="176"/>
      <c r="AM505" s="181" t="s">
        <v>442</v>
      </c>
      <c r="AN505" s="181"/>
      <c r="AO505" s="181"/>
      <c r="AP505" s="176"/>
      <c r="AQ505" s="176" t="s">
        <v>306</v>
      </c>
      <c r="AR505" s="169"/>
      <c r="AS505" s="169"/>
      <c r="AT505" s="170"/>
      <c r="AU505" s="134" t="s">
        <v>252</v>
      </c>
      <c r="AV505" s="134"/>
      <c r="AW505" s="134"/>
      <c r="AX505" s="135"/>
    </row>
    <row r="506" spans="1:50" ht="18.75" hidden="1" customHeight="1" x14ac:dyDescent="0.15">
      <c r="A506" s="1021"/>
      <c r="B506" s="259"/>
      <c r="C506" s="258"/>
      <c r="D506" s="25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307</v>
      </c>
      <c r="AH506" s="172"/>
      <c r="AI506" s="182"/>
      <c r="AJ506" s="182"/>
      <c r="AK506" s="182"/>
      <c r="AL506" s="177"/>
      <c r="AM506" s="182"/>
      <c r="AN506" s="182"/>
      <c r="AO506" s="182"/>
      <c r="AP506" s="177"/>
      <c r="AQ506" s="217"/>
      <c r="AR506" s="136"/>
      <c r="AS506" s="137" t="s">
        <v>307</v>
      </c>
      <c r="AT506" s="172"/>
      <c r="AU506" s="136"/>
      <c r="AV506" s="136"/>
      <c r="AW506" s="137" t="s">
        <v>296</v>
      </c>
      <c r="AX506" s="138"/>
    </row>
    <row r="507" spans="1:50" ht="23.25" hidden="1" customHeight="1" x14ac:dyDescent="0.15">
      <c r="A507" s="1021"/>
      <c r="B507" s="259"/>
      <c r="C507" s="258"/>
      <c r="D507" s="259"/>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1"/>
      <c r="B508" s="259"/>
      <c r="C508" s="258"/>
      <c r="D508" s="259"/>
      <c r="E508" s="166"/>
      <c r="F508" s="167"/>
      <c r="G508" s="232"/>
      <c r="H508" s="233"/>
      <c r="I508" s="233"/>
      <c r="J508" s="233"/>
      <c r="K508" s="233"/>
      <c r="L508" s="233"/>
      <c r="M508" s="233"/>
      <c r="N508" s="233"/>
      <c r="O508" s="233"/>
      <c r="P508" s="233"/>
      <c r="Q508" s="233"/>
      <c r="R508" s="233"/>
      <c r="S508" s="233"/>
      <c r="T508" s="233"/>
      <c r="U508" s="233"/>
      <c r="V508" s="233"/>
      <c r="W508" s="233"/>
      <c r="X508" s="234"/>
      <c r="Y508" s="226" t="s">
        <v>53</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1"/>
      <c r="B509" s="259"/>
      <c r="C509" s="258"/>
      <c r="D509" s="259"/>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297</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1"/>
      <c r="B510" s="259"/>
      <c r="C510" s="258"/>
      <c r="D510" s="259"/>
      <c r="E510" s="166" t="s">
        <v>316</v>
      </c>
      <c r="F510" s="167"/>
      <c r="G510" s="168" t="s">
        <v>313</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314</v>
      </c>
      <c r="AF510" s="179"/>
      <c r="AG510" s="179"/>
      <c r="AH510" s="180"/>
      <c r="AI510" s="181" t="s">
        <v>444</v>
      </c>
      <c r="AJ510" s="181"/>
      <c r="AK510" s="181"/>
      <c r="AL510" s="176"/>
      <c r="AM510" s="181" t="s">
        <v>440</v>
      </c>
      <c r="AN510" s="181"/>
      <c r="AO510" s="181"/>
      <c r="AP510" s="176"/>
      <c r="AQ510" s="176" t="s">
        <v>306</v>
      </c>
      <c r="AR510" s="169"/>
      <c r="AS510" s="169"/>
      <c r="AT510" s="170"/>
      <c r="AU510" s="134" t="s">
        <v>252</v>
      </c>
      <c r="AV510" s="134"/>
      <c r="AW510" s="134"/>
      <c r="AX510" s="135"/>
    </row>
    <row r="511" spans="1:50" ht="18.75" hidden="1" customHeight="1" x14ac:dyDescent="0.15">
      <c r="A511" s="1021"/>
      <c r="B511" s="259"/>
      <c r="C511" s="258"/>
      <c r="D511" s="25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307</v>
      </c>
      <c r="AH511" s="172"/>
      <c r="AI511" s="182"/>
      <c r="AJ511" s="182"/>
      <c r="AK511" s="182"/>
      <c r="AL511" s="177"/>
      <c r="AM511" s="182"/>
      <c r="AN511" s="182"/>
      <c r="AO511" s="182"/>
      <c r="AP511" s="177"/>
      <c r="AQ511" s="217"/>
      <c r="AR511" s="136"/>
      <c r="AS511" s="137" t="s">
        <v>307</v>
      </c>
      <c r="AT511" s="172"/>
      <c r="AU511" s="136"/>
      <c r="AV511" s="136"/>
      <c r="AW511" s="137" t="s">
        <v>296</v>
      </c>
      <c r="AX511" s="138"/>
    </row>
    <row r="512" spans="1:50" ht="23.25" hidden="1" customHeight="1" x14ac:dyDescent="0.15">
      <c r="A512" s="1021"/>
      <c r="B512" s="259"/>
      <c r="C512" s="258"/>
      <c r="D512" s="259"/>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1"/>
      <c r="B513" s="259"/>
      <c r="C513" s="258"/>
      <c r="D513" s="259"/>
      <c r="E513" s="166"/>
      <c r="F513" s="167"/>
      <c r="G513" s="232"/>
      <c r="H513" s="233"/>
      <c r="I513" s="233"/>
      <c r="J513" s="233"/>
      <c r="K513" s="233"/>
      <c r="L513" s="233"/>
      <c r="M513" s="233"/>
      <c r="N513" s="233"/>
      <c r="O513" s="233"/>
      <c r="P513" s="233"/>
      <c r="Q513" s="233"/>
      <c r="R513" s="233"/>
      <c r="S513" s="233"/>
      <c r="T513" s="233"/>
      <c r="U513" s="233"/>
      <c r="V513" s="233"/>
      <c r="W513" s="233"/>
      <c r="X513" s="234"/>
      <c r="Y513" s="226" t="s">
        <v>53</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1"/>
      <c r="B514" s="259"/>
      <c r="C514" s="258"/>
      <c r="D514" s="259"/>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1"/>
      <c r="B515" s="259"/>
      <c r="C515" s="258"/>
      <c r="D515" s="259"/>
      <c r="E515" s="166" t="s">
        <v>316</v>
      </c>
      <c r="F515" s="167"/>
      <c r="G515" s="168" t="s">
        <v>313</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314</v>
      </c>
      <c r="AF515" s="179"/>
      <c r="AG515" s="179"/>
      <c r="AH515" s="180"/>
      <c r="AI515" s="181" t="s">
        <v>445</v>
      </c>
      <c r="AJ515" s="181"/>
      <c r="AK515" s="181"/>
      <c r="AL515" s="176"/>
      <c r="AM515" s="181" t="s">
        <v>440</v>
      </c>
      <c r="AN515" s="181"/>
      <c r="AO515" s="181"/>
      <c r="AP515" s="176"/>
      <c r="AQ515" s="176" t="s">
        <v>306</v>
      </c>
      <c r="AR515" s="169"/>
      <c r="AS515" s="169"/>
      <c r="AT515" s="170"/>
      <c r="AU515" s="134" t="s">
        <v>252</v>
      </c>
      <c r="AV515" s="134"/>
      <c r="AW515" s="134"/>
      <c r="AX515" s="135"/>
    </row>
    <row r="516" spans="1:50" ht="18.75" hidden="1" customHeight="1" x14ac:dyDescent="0.15">
      <c r="A516" s="1021"/>
      <c r="B516" s="259"/>
      <c r="C516" s="258"/>
      <c r="D516" s="25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307</v>
      </c>
      <c r="AH516" s="172"/>
      <c r="AI516" s="182"/>
      <c r="AJ516" s="182"/>
      <c r="AK516" s="182"/>
      <c r="AL516" s="177"/>
      <c r="AM516" s="182"/>
      <c r="AN516" s="182"/>
      <c r="AO516" s="182"/>
      <c r="AP516" s="177"/>
      <c r="AQ516" s="217"/>
      <c r="AR516" s="136"/>
      <c r="AS516" s="137" t="s">
        <v>307</v>
      </c>
      <c r="AT516" s="172"/>
      <c r="AU516" s="136"/>
      <c r="AV516" s="136"/>
      <c r="AW516" s="137" t="s">
        <v>296</v>
      </c>
      <c r="AX516" s="138"/>
    </row>
    <row r="517" spans="1:50" ht="23.25" hidden="1" customHeight="1" x14ac:dyDescent="0.15">
      <c r="A517" s="1021"/>
      <c r="B517" s="259"/>
      <c r="C517" s="258"/>
      <c r="D517" s="259"/>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1"/>
      <c r="B518" s="259"/>
      <c r="C518" s="258"/>
      <c r="D518" s="259"/>
      <c r="E518" s="166"/>
      <c r="F518" s="167"/>
      <c r="G518" s="232"/>
      <c r="H518" s="233"/>
      <c r="I518" s="233"/>
      <c r="J518" s="233"/>
      <c r="K518" s="233"/>
      <c r="L518" s="233"/>
      <c r="M518" s="233"/>
      <c r="N518" s="233"/>
      <c r="O518" s="233"/>
      <c r="P518" s="233"/>
      <c r="Q518" s="233"/>
      <c r="R518" s="233"/>
      <c r="S518" s="233"/>
      <c r="T518" s="233"/>
      <c r="U518" s="233"/>
      <c r="V518" s="233"/>
      <c r="W518" s="233"/>
      <c r="X518" s="234"/>
      <c r="Y518" s="226" t="s">
        <v>53</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1"/>
      <c r="B519" s="259"/>
      <c r="C519" s="258"/>
      <c r="D519" s="259"/>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1"/>
      <c r="B520" s="259"/>
      <c r="C520" s="258"/>
      <c r="D520" s="259"/>
      <c r="E520" s="166" t="s">
        <v>316</v>
      </c>
      <c r="F520" s="167"/>
      <c r="G520" s="168" t="s">
        <v>313</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314</v>
      </c>
      <c r="AF520" s="179"/>
      <c r="AG520" s="179"/>
      <c r="AH520" s="180"/>
      <c r="AI520" s="181" t="s">
        <v>445</v>
      </c>
      <c r="AJ520" s="181"/>
      <c r="AK520" s="181"/>
      <c r="AL520" s="176"/>
      <c r="AM520" s="181" t="s">
        <v>440</v>
      </c>
      <c r="AN520" s="181"/>
      <c r="AO520" s="181"/>
      <c r="AP520" s="176"/>
      <c r="AQ520" s="176" t="s">
        <v>306</v>
      </c>
      <c r="AR520" s="169"/>
      <c r="AS520" s="169"/>
      <c r="AT520" s="170"/>
      <c r="AU520" s="134" t="s">
        <v>252</v>
      </c>
      <c r="AV520" s="134"/>
      <c r="AW520" s="134"/>
      <c r="AX520" s="135"/>
    </row>
    <row r="521" spans="1:50" ht="18.75" hidden="1" customHeight="1" x14ac:dyDescent="0.15">
      <c r="A521" s="1021"/>
      <c r="B521" s="259"/>
      <c r="C521" s="258"/>
      <c r="D521" s="25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307</v>
      </c>
      <c r="AH521" s="172"/>
      <c r="AI521" s="182"/>
      <c r="AJ521" s="182"/>
      <c r="AK521" s="182"/>
      <c r="AL521" s="177"/>
      <c r="AM521" s="182"/>
      <c r="AN521" s="182"/>
      <c r="AO521" s="182"/>
      <c r="AP521" s="177"/>
      <c r="AQ521" s="217"/>
      <c r="AR521" s="136"/>
      <c r="AS521" s="137" t="s">
        <v>307</v>
      </c>
      <c r="AT521" s="172"/>
      <c r="AU521" s="136"/>
      <c r="AV521" s="136"/>
      <c r="AW521" s="137" t="s">
        <v>296</v>
      </c>
      <c r="AX521" s="138"/>
    </row>
    <row r="522" spans="1:50" ht="23.25" hidden="1" customHeight="1" x14ac:dyDescent="0.15">
      <c r="A522" s="1021"/>
      <c r="B522" s="259"/>
      <c r="C522" s="258"/>
      <c r="D522" s="259"/>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1"/>
      <c r="B523" s="259"/>
      <c r="C523" s="258"/>
      <c r="D523" s="259"/>
      <c r="E523" s="166"/>
      <c r="F523" s="167"/>
      <c r="G523" s="232"/>
      <c r="H523" s="233"/>
      <c r="I523" s="233"/>
      <c r="J523" s="233"/>
      <c r="K523" s="233"/>
      <c r="L523" s="233"/>
      <c r="M523" s="233"/>
      <c r="N523" s="233"/>
      <c r="O523" s="233"/>
      <c r="P523" s="233"/>
      <c r="Q523" s="233"/>
      <c r="R523" s="233"/>
      <c r="S523" s="233"/>
      <c r="T523" s="233"/>
      <c r="U523" s="233"/>
      <c r="V523" s="233"/>
      <c r="W523" s="233"/>
      <c r="X523" s="234"/>
      <c r="Y523" s="226" t="s">
        <v>53</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1"/>
      <c r="B524" s="259"/>
      <c r="C524" s="258"/>
      <c r="D524" s="259"/>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1"/>
      <c r="B525" s="259"/>
      <c r="C525" s="258"/>
      <c r="D525" s="259"/>
      <c r="E525" s="166" t="s">
        <v>316</v>
      </c>
      <c r="F525" s="167"/>
      <c r="G525" s="168" t="s">
        <v>313</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314</v>
      </c>
      <c r="AF525" s="179"/>
      <c r="AG525" s="179"/>
      <c r="AH525" s="180"/>
      <c r="AI525" s="181" t="s">
        <v>444</v>
      </c>
      <c r="AJ525" s="181"/>
      <c r="AK525" s="181"/>
      <c r="AL525" s="176"/>
      <c r="AM525" s="181" t="s">
        <v>436</v>
      </c>
      <c r="AN525" s="181"/>
      <c r="AO525" s="181"/>
      <c r="AP525" s="176"/>
      <c r="AQ525" s="176" t="s">
        <v>306</v>
      </c>
      <c r="AR525" s="169"/>
      <c r="AS525" s="169"/>
      <c r="AT525" s="170"/>
      <c r="AU525" s="134" t="s">
        <v>252</v>
      </c>
      <c r="AV525" s="134"/>
      <c r="AW525" s="134"/>
      <c r="AX525" s="135"/>
    </row>
    <row r="526" spans="1:50" ht="18.75" hidden="1" customHeight="1" x14ac:dyDescent="0.15">
      <c r="A526" s="1021"/>
      <c r="B526" s="259"/>
      <c r="C526" s="258"/>
      <c r="D526" s="25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307</v>
      </c>
      <c r="AH526" s="172"/>
      <c r="AI526" s="182"/>
      <c r="AJ526" s="182"/>
      <c r="AK526" s="182"/>
      <c r="AL526" s="177"/>
      <c r="AM526" s="182"/>
      <c r="AN526" s="182"/>
      <c r="AO526" s="182"/>
      <c r="AP526" s="177"/>
      <c r="AQ526" s="217"/>
      <c r="AR526" s="136"/>
      <c r="AS526" s="137" t="s">
        <v>307</v>
      </c>
      <c r="AT526" s="172"/>
      <c r="AU526" s="136"/>
      <c r="AV526" s="136"/>
      <c r="AW526" s="137" t="s">
        <v>296</v>
      </c>
      <c r="AX526" s="138"/>
    </row>
    <row r="527" spans="1:50" ht="23.25" hidden="1" customHeight="1" x14ac:dyDescent="0.15">
      <c r="A527" s="1021"/>
      <c r="B527" s="259"/>
      <c r="C527" s="258"/>
      <c r="D527" s="259"/>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1"/>
      <c r="B528" s="259"/>
      <c r="C528" s="258"/>
      <c r="D528" s="259"/>
      <c r="E528" s="166"/>
      <c r="F528" s="167"/>
      <c r="G528" s="232"/>
      <c r="H528" s="233"/>
      <c r="I528" s="233"/>
      <c r="J528" s="233"/>
      <c r="K528" s="233"/>
      <c r="L528" s="233"/>
      <c r="M528" s="233"/>
      <c r="N528" s="233"/>
      <c r="O528" s="233"/>
      <c r="P528" s="233"/>
      <c r="Q528" s="233"/>
      <c r="R528" s="233"/>
      <c r="S528" s="233"/>
      <c r="T528" s="233"/>
      <c r="U528" s="233"/>
      <c r="V528" s="233"/>
      <c r="W528" s="233"/>
      <c r="X528" s="234"/>
      <c r="Y528" s="226" t="s">
        <v>53</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1"/>
      <c r="B529" s="259"/>
      <c r="C529" s="258"/>
      <c r="D529" s="259"/>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1"/>
      <c r="B530" s="259"/>
      <c r="C530" s="258"/>
      <c r="D530" s="259"/>
      <c r="E530" s="166" t="s">
        <v>316</v>
      </c>
      <c r="F530" s="167"/>
      <c r="G530" s="168" t="s">
        <v>313</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314</v>
      </c>
      <c r="AF530" s="179"/>
      <c r="AG530" s="179"/>
      <c r="AH530" s="180"/>
      <c r="AI530" s="181" t="s">
        <v>444</v>
      </c>
      <c r="AJ530" s="181"/>
      <c r="AK530" s="181"/>
      <c r="AL530" s="176"/>
      <c r="AM530" s="181" t="s">
        <v>440</v>
      </c>
      <c r="AN530" s="181"/>
      <c r="AO530" s="181"/>
      <c r="AP530" s="176"/>
      <c r="AQ530" s="176" t="s">
        <v>306</v>
      </c>
      <c r="AR530" s="169"/>
      <c r="AS530" s="169"/>
      <c r="AT530" s="170"/>
      <c r="AU530" s="134" t="s">
        <v>252</v>
      </c>
      <c r="AV530" s="134"/>
      <c r="AW530" s="134"/>
      <c r="AX530" s="135"/>
    </row>
    <row r="531" spans="1:50" ht="18.75" hidden="1" customHeight="1" x14ac:dyDescent="0.15">
      <c r="A531" s="1021"/>
      <c r="B531" s="259"/>
      <c r="C531" s="258"/>
      <c r="D531" s="25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307</v>
      </c>
      <c r="AH531" s="172"/>
      <c r="AI531" s="182"/>
      <c r="AJ531" s="182"/>
      <c r="AK531" s="182"/>
      <c r="AL531" s="177"/>
      <c r="AM531" s="182"/>
      <c r="AN531" s="182"/>
      <c r="AO531" s="182"/>
      <c r="AP531" s="177"/>
      <c r="AQ531" s="217"/>
      <c r="AR531" s="136"/>
      <c r="AS531" s="137" t="s">
        <v>307</v>
      </c>
      <c r="AT531" s="172"/>
      <c r="AU531" s="136"/>
      <c r="AV531" s="136"/>
      <c r="AW531" s="137" t="s">
        <v>296</v>
      </c>
      <c r="AX531" s="138"/>
    </row>
    <row r="532" spans="1:50" ht="23.25" hidden="1" customHeight="1" x14ac:dyDescent="0.15">
      <c r="A532" s="1021"/>
      <c r="B532" s="259"/>
      <c r="C532" s="258"/>
      <c r="D532" s="259"/>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1"/>
      <c r="B533" s="259"/>
      <c r="C533" s="258"/>
      <c r="D533" s="259"/>
      <c r="E533" s="166"/>
      <c r="F533" s="167"/>
      <c r="G533" s="232"/>
      <c r="H533" s="233"/>
      <c r="I533" s="233"/>
      <c r="J533" s="233"/>
      <c r="K533" s="233"/>
      <c r="L533" s="233"/>
      <c r="M533" s="233"/>
      <c r="N533" s="233"/>
      <c r="O533" s="233"/>
      <c r="P533" s="233"/>
      <c r="Q533" s="233"/>
      <c r="R533" s="233"/>
      <c r="S533" s="233"/>
      <c r="T533" s="233"/>
      <c r="U533" s="233"/>
      <c r="V533" s="233"/>
      <c r="W533" s="233"/>
      <c r="X533" s="234"/>
      <c r="Y533" s="226" t="s">
        <v>53</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1"/>
      <c r="B534" s="259"/>
      <c r="C534" s="258"/>
      <c r="D534" s="259"/>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1"/>
      <c r="B535" s="259"/>
      <c r="C535" s="258"/>
      <c r="D535" s="259"/>
      <c r="E535" s="157" t="s">
        <v>477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1"/>
      <c r="B536" s="259"/>
      <c r="C536" s="258"/>
      <c r="D536" s="25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1"/>
      <c r="B537" s="259"/>
      <c r="C537" s="258"/>
      <c r="D537" s="25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1"/>
      <c r="B538" s="259"/>
      <c r="C538" s="258"/>
      <c r="D538" s="259"/>
      <c r="E538" s="245" t="s">
        <v>472</v>
      </c>
      <c r="F538" s="246"/>
      <c r="G538" s="247" t="s">
        <v>326</v>
      </c>
      <c r="H538" s="158"/>
      <c r="I538" s="158"/>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21"/>
      <c r="B539" s="259"/>
      <c r="C539" s="258"/>
      <c r="D539" s="259"/>
      <c r="E539" s="166" t="s">
        <v>315</v>
      </c>
      <c r="F539" s="167"/>
      <c r="G539" s="168" t="s">
        <v>312</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314</v>
      </c>
      <c r="AF539" s="179"/>
      <c r="AG539" s="179"/>
      <c r="AH539" s="180"/>
      <c r="AI539" s="181" t="s">
        <v>445</v>
      </c>
      <c r="AJ539" s="181"/>
      <c r="AK539" s="181"/>
      <c r="AL539" s="176"/>
      <c r="AM539" s="181" t="s">
        <v>440</v>
      </c>
      <c r="AN539" s="181"/>
      <c r="AO539" s="181"/>
      <c r="AP539" s="176"/>
      <c r="AQ539" s="176" t="s">
        <v>306</v>
      </c>
      <c r="AR539" s="169"/>
      <c r="AS539" s="169"/>
      <c r="AT539" s="170"/>
      <c r="AU539" s="134" t="s">
        <v>252</v>
      </c>
      <c r="AV539" s="134"/>
      <c r="AW539" s="134"/>
      <c r="AX539" s="135"/>
    </row>
    <row r="540" spans="1:50" ht="18.75" hidden="1" customHeight="1" x14ac:dyDescent="0.15">
      <c r="A540" s="1021"/>
      <c r="B540" s="259"/>
      <c r="C540" s="258"/>
      <c r="D540" s="25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307</v>
      </c>
      <c r="AH540" s="172"/>
      <c r="AI540" s="182"/>
      <c r="AJ540" s="182"/>
      <c r="AK540" s="182"/>
      <c r="AL540" s="177"/>
      <c r="AM540" s="182"/>
      <c r="AN540" s="182"/>
      <c r="AO540" s="182"/>
      <c r="AP540" s="177"/>
      <c r="AQ540" s="217"/>
      <c r="AR540" s="136"/>
      <c r="AS540" s="137" t="s">
        <v>307</v>
      </c>
      <c r="AT540" s="172"/>
      <c r="AU540" s="136"/>
      <c r="AV540" s="136"/>
      <c r="AW540" s="137" t="s">
        <v>296</v>
      </c>
      <c r="AX540" s="138"/>
    </row>
    <row r="541" spans="1:50" ht="23.25" hidden="1" customHeight="1" x14ac:dyDescent="0.15">
      <c r="A541" s="1021"/>
      <c r="B541" s="259"/>
      <c r="C541" s="258"/>
      <c r="D541" s="259"/>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1"/>
      <c r="B542" s="259"/>
      <c r="C542" s="258"/>
      <c r="D542" s="259"/>
      <c r="E542" s="166"/>
      <c r="F542" s="167"/>
      <c r="G542" s="232"/>
      <c r="H542" s="233"/>
      <c r="I542" s="233"/>
      <c r="J542" s="233"/>
      <c r="K542" s="233"/>
      <c r="L542" s="233"/>
      <c r="M542" s="233"/>
      <c r="N542" s="233"/>
      <c r="O542" s="233"/>
      <c r="P542" s="233"/>
      <c r="Q542" s="233"/>
      <c r="R542" s="233"/>
      <c r="S542" s="233"/>
      <c r="T542" s="233"/>
      <c r="U542" s="233"/>
      <c r="V542" s="233"/>
      <c r="W542" s="233"/>
      <c r="X542" s="234"/>
      <c r="Y542" s="226" t="s">
        <v>53</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1"/>
      <c r="B543" s="259"/>
      <c r="C543" s="258"/>
      <c r="D543" s="259"/>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297</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1"/>
      <c r="B544" s="259"/>
      <c r="C544" s="258"/>
      <c r="D544" s="259"/>
      <c r="E544" s="166" t="s">
        <v>315</v>
      </c>
      <c r="F544" s="167"/>
      <c r="G544" s="168" t="s">
        <v>312</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314</v>
      </c>
      <c r="AF544" s="179"/>
      <c r="AG544" s="179"/>
      <c r="AH544" s="180"/>
      <c r="AI544" s="181" t="s">
        <v>444</v>
      </c>
      <c r="AJ544" s="181"/>
      <c r="AK544" s="181"/>
      <c r="AL544" s="176"/>
      <c r="AM544" s="181" t="s">
        <v>442</v>
      </c>
      <c r="AN544" s="181"/>
      <c r="AO544" s="181"/>
      <c r="AP544" s="176"/>
      <c r="AQ544" s="176" t="s">
        <v>306</v>
      </c>
      <c r="AR544" s="169"/>
      <c r="AS544" s="169"/>
      <c r="AT544" s="170"/>
      <c r="AU544" s="134" t="s">
        <v>252</v>
      </c>
      <c r="AV544" s="134"/>
      <c r="AW544" s="134"/>
      <c r="AX544" s="135"/>
    </row>
    <row r="545" spans="1:50" ht="18.75" hidden="1" customHeight="1" x14ac:dyDescent="0.15">
      <c r="A545" s="1021"/>
      <c r="B545" s="259"/>
      <c r="C545" s="258"/>
      <c r="D545" s="25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307</v>
      </c>
      <c r="AH545" s="172"/>
      <c r="AI545" s="182"/>
      <c r="AJ545" s="182"/>
      <c r="AK545" s="182"/>
      <c r="AL545" s="177"/>
      <c r="AM545" s="182"/>
      <c r="AN545" s="182"/>
      <c r="AO545" s="182"/>
      <c r="AP545" s="177"/>
      <c r="AQ545" s="217"/>
      <c r="AR545" s="136"/>
      <c r="AS545" s="137" t="s">
        <v>307</v>
      </c>
      <c r="AT545" s="172"/>
      <c r="AU545" s="136"/>
      <c r="AV545" s="136"/>
      <c r="AW545" s="137" t="s">
        <v>296</v>
      </c>
      <c r="AX545" s="138"/>
    </row>
    <row r="546" spans="1:50" ht="23.25" hidden="1" customHeight="1" x14ac:dyDescent="0.15">
      <c r="A546" s="1021"/>
      <c r="B546" s="259"/>
      <c r="C546" s="258"/>
      <c r="D546" s="259"/>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1"/>
      <c r="B547" s="259"/>
      <c r="C547" s="258"/>
      <c r="D547" s="259"/>
      <c r="E547" s="166"/>
      <c r="F547" s="167"/>
      <c r="G547" s="232"/>
      <c r="H547" s="233"/>
      <c r="I547" s="233"/>
      <c r="J547" s="233"/>
      <c r="K547" s="233"/>
      <c r="L547" s="233"/>
      <c r="M547" s="233"/>
      <c r="N547" s="233"/>
      <c r="O547" s="233"/>
      <c r="P547" s="233"/>
      <c r="Q547" s="233"/>
      <c r="R547" s="233"/>
      <c r="S547" s="233"/>
      <c r="T547" s="233"/>
      <c r="U547" s="233"/>
      <c r="V547" s="233"/>
      <c r="W547" s="233"/>
      <c r="X547" s="234"/>
      <c r="Y547" s="226" t="s">
        <v>53</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1"/>
      <c r="B548" s="259"/>
      <c r="C548" s="258"/>
      <c r="D548" s="259"/>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297</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1"/>
      <c r="B549" s="259"/>
      <c r="C549" s="258"/>
      <c r="D549" s="259"/>
      <c r="E549" s="166" t="s">
        <v>315</v>
      </c>
      <c r="F549" s="167"/>
      <c r="G549" s="168" t="s">
        <v>312</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314</v>
      </c>
      <c r="AF549" s="179"/>
      <c r="AG549" s="179"/>
      <c r="AH549" s="180"/>
      <c r="AI549" s="181" t="s">
        <v>444</v>
      </c>
      <c r="AJ549" s="181"/>
      <c r="AK549" s="181"/>
      <c r="AL549" s="176"/>
      <c r="AM549" s="181" t="s">
        <v>436</v>
      </c>
      <c r="AN549" s="181"/>
      <c r="AO549" s="181"/>
      <c r="AP549" s="176"/>
      <c r="AQ549" s="176" t="s">
        <v>306</v>
      </c>
      <c r="AR549" s="169"/>
      <c r="AS549" s="169"/>
      <c r="AT549" s="170"/>
      <c r="AU549" s="134" t="s">
        <v>252</v>
      </c>
      <c r="AV549" s="134"/>
      <c r="AW549" s="134"/>
      <c r="AX549" s="135"/>
    </row>
    <row r="550" spans="1:50" ht="18.75" hidden="1" customHeight="1" x14ac:dyDescent="0.15">
      <c r="A550" s="1021"/>
      <c r="B550" s="259"/>
      <c r="C550" s="258"/>
      <c r="D550" s="25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307</v>
      </c>
      <c r="AH550" s="172"/>
      <c r="AI550" s="182"/>
      <c r="AJ550" s="182"/>
      <c r="AK550" s="182"/>
      <c r="AL550" s="177"/>
      <c r="AM550" s="182"/>
      <c r="AN550" s="182"/>
      <c r="AO550" s="182"/>
      <c r="AP550" s="177"/>
      <c r="AQ550" s="217"/>
      <c r="AR550" s="136"/>
      <c r="AS550" s="137" t="s">
        <v>307</v>
      </c>
      <c r="AT550" s="172"/>
      <c r="AU550" s="136"/>
      <c r="AV550" s="136"/>
      <c r="AW550" s="137" t="s">
        <v>296</v>
      </c>
      <c r="AX550" s="138"/>
    </row>
    <row r="551" spans="1:50" ht="23.25" hidden="1" customHeight="1" x14ac:dyDescent="0.15">
      <c r="A551" s="1021"/>
      <c r="B551" s="259"/>
      <c r="C551" s="258"/>
      <c r="D551" s="259"/>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1"/>
      <c r="B552" s="259"/>
      <c r="C552" s="258"/>
      <c r="D552" s="259"/>
      <c r="E552" s="166"/>
      <c r="F552" s="167"/>
      <c r="G552" s="232"/>
      <c r="H552" s="233"/>
      <c r="I552" s="233"/>
      <c r="J552" s="233"/>
      <c r="K552" s="233"/>
      <c r="L552" s="233"/>
      <c r="M552" s="233"/>
      <c r="N552" s="233"/>
      <c r="O552" s="233"/>
      <c r="P552" s="233"/>
      <c r="Q552" s="233"/>
      <c r="R552" s="233"/>
      <c r="S552" s="233"/>
      <c r="T552" s="233"/>
      <c r="U552" s="233"/>
      <c r="V552" s="233"/>
      <c r="W552" s="233"/>
      <c r="X552" s="234"/>
      <c r="Y552" s="226" t="s">
        <v>53</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1"/>
      <c r="B553" s="259"/>
      <c r="C553" s="258"/>
      <c r="D553" s="259"/>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297</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1"/>
      <c r="B554" s="259"/>
      <c r="C554" s="258"/>
      <c r="D554" s="259"/>
      <c r="E554" s="166" t="s">
        <v>315</v>
      </c>
      <c r="F554" s="167"/>
      <c r="G554" s="168" t="s">
        <v>312</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314</v>
      </c>
      <c r="AF554" s="179"/>
      <c r="AG554" s="179"/>
      <c r="AH554" s="180"/>
      <c r="AI554" s="181" t="s">
        <v>444</v>
      </c>
      <c r="AJ554" s="181"/>
      <c r="AK554" s="181"/>
      <c r="AL554" s="176"/>
      <c r="AM554" s="181" t="s">
        <v>436</v>
      </c>
      <c r="AN554" s="181"/>
      <c r="AO554" s="181"/>
      <c r="AP554" s="176"/>
      <c r="AQ554" s="176" t="s">
        <v>306</v>
      </c>
      <c r="AR554" s="169"/>
      <c r="AS554" s="169"/>
      <c r="AT554" s="170"/>
      <c r="AU554" s="134" t="s">
        <v>252</v>
      </c>
      <c r="AV554" s="134"/>
      <c r="AW554" s="134"/>
      <c r="AX554" s="135"/>
    </row>
    <row r="555" spans="1:50" ht="18.75" hidden="1" customHeight="1" x14ac:dyDescent="0.15">
      <c r="A555" s="1021"/>
      <c r="B555" s="259"/>
      <c r="C555" s="258"/>
      <c r="D555" s="25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307</v>
      </c>
      <c r="AH555" s="172"/>
      <c r="AI555" s="182"/>
      <c r="AJ555" s="182"/>
      <c r="AK555" s="182"/>
      <c r="AL555" s="177"/>
      <c r="AM555" s="182"/>
      <c r="AN555" s="182"/>
      <c r="AO555" s="182"/>
      <c r="AP555" s="177"/>
      <c r="AQ555" s="217"/>
      <c r="AR555" s="136"/>
      <c r="AS555" s="137" t="s">
        <v>307</v>
      </c>
      <c r="AT555" s="172"/>
      <c r="AU555" s="136"/>
      <c r="AV555" s="136"/>
      <c r="AW555" s="137" t="s">
        <v>296</v>
      </c>
      <c r="AX555" s="138"/>
    </row>
    <row r="556" spans="1:50" ht="23.25" hidden="1" customHeight="1" x14ac:dyDescent="0.15">
      <c r="A556" s="1021"/>
      <c r="B556" s="259"/>
      <c r="C556" s="258"/>
      <c r="D556" s="259"/>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1"/>
      <c r="B557" s="259"/>
      <c r="C557" s="258"/>
      <c r="D557" s="259"/>
      <c r="E557" s="166"/>
      <c r="F557" s="167"/>
      <c r="G557" s="232"/>
      <c r="H557" s="233"/>
      <c r="I557" s="233"/>
      <c r="J557" s="233"/>
      <c r="K557" s="233"/>
      <c r="L557" s="233"/>
      <c r="M557" s="233"/>
      <c r="N557" s="233"/>
      <c r="O557" s="233"/>
      <c r="P557" s="233"/>
      <c r="Q557" s="233"/>
      <c r="R557" s="233"/>
      <c r="S557" s="233"/>
      <c r="T557" s="233"/>
      <c r="U557" s="233"/>
      <c r="V557" s="233"/>
      <c r="W557" s="233"/>
      <c r="X557" s="234"/>
      <c r="Y557" s="226" t="s">
        <v>53</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1"/>
      <c r="B558" s="259"/>
      <c r="C558" s="258"/>
      <c r="D558" s="259"/>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297</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1"/>
      <c r="B559" s="259"/>
      <c r="C559" s="258"/>
      <c r="D559" s="259"/>
      <c r="E559" s="166" t="s">
        <v>315</v>
      </c>
      <c r="F559" s="167"/>
      <c r="G559" s="168" t="s">
        <v>312</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314</v>
      </c>
      <c r="AF559" s="179"/>
      <c r="AG559" s="179"/>
      <c r="AH559" s="180"/>
      <c r="AI559" s="181" t="s">
        <v>444</v>
      </c>
      <c r="AJ559" s="181"/>
      <c r="AK559" s="181"/>
      <c r="AL559" s="176"/>
      <c r="AM559" s="181" t="s">
        <v>440</v>
      </c>
      <c r="AN559" s="181"/>
      <c r="AO559" s="181"/>
      <c r="AP559" s="176"/>
      <c r="AQ559" s="176" t="s">
        <v>306</v>
      </c>
      <c r="AR559" s="169"/>
      <c r="AS559" s="169"/>
      <c r="AT559" s="170"/>
      <c r="AU559" s="134" t="s">
        <v>252</v>
      </c>
      <c r="AV559" s="134"/>
      <c r="AW559" s="134"/>
      <c r="AX559" s="135"/>
    </row>
    <row r="560" spans="1:50" ht="18.75" hidden="1" customHeight="1" x14ac:dyDescent="0.15">
      <c r="A560" s="1021"/>
      <c r="B560" s="259"/>
      <c r="C560" s="258"/>
      <c r="D560" s="25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307</v>
      </c>
      <c r="AH560" s="172"/>
      <c r="AI560" s="182"/>
      <c r="AJ560" s="182"/>
      <c r="AK560" s="182"/>
      <c r="AL560" s="177"/>
      <c r="AM560" s="182"/>
      <c r="AN560" s="182"/>
      <c r="AO560" s="182"/>
      <c r="AP560" s="177"/>
      <c r="AQ560" s="217"/>
      <c r="AR560" s="136"/>
      <c r="AS560" s="137" t="s">
        <v>307</v>
      </c>
      <c r="AT560" s="172"/>
      <c r="AU560" s="136"/>
      <c r="AV560" s="136"/>
      <c r="AW560" s="137" t="s">
        <v>296</v>
      </c>
      <c r="AX560" s="138"/>
    </row>
    <row r="561" spans="1:50" ht="23.25" hidden="1" customHeight="1" x14ac:dyDescent="0.15">
      <c r="A561" s="1021"/>
      <c r="B561" s="259"/>
      <c r="C561" s="258"/>
      <c r="D561" s="259"/>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1"/>
      <c r="B562" s="259"/>
      <c r="C562" s="258"/>
      <c r="D562" s="259"/>
      <c r="E562" s="166"/>
      <c r="F562" s="167"/>
      <c r="G562" s="232"/>
      <c r="H562" s="233"/>
      <c r="I562" s="233"/>
      <c r="J562" s="233"/>
      <c r="K562" s="233"/>
      <c r="L562" s="233"/>
      <c r="M562" s="233"/>
      <c r="N562" s="233"/>
      <c r="O562" s="233"/>
      <c r="P562" s="233"/>
      <c r="Q562" s="233"/>
      <c r="R562" s="233"/>
      <c r="S562" s="233"/>
      <c r="T562" s="233"/>
      <c r="U562" s="233"/>
      <c r="V562" s="233"/>
      <c r="W562" s="233"/>
      <c r="X562" s="234"/>
      <c r="Y562" s="226" t="s">
        <v>53</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1"/>
      <c r="B563" s="259"/>
      <c r="C563" s="258"/>
      <c r="D563" s="259"/>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297</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1"/>
      <c r="B564" s="259"/>
      <c r="C564" s="258"/>
      <c r="D564" s="259"/>
      <c r="E564" s="166" t="s">
        <v>316</v>
      </c>
      <c r="F564" s="167"/>
      <c r="G564" s="168" t="s">
        <v>313</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314</v>
      </c>
      <c r="AF564" s="179"/>
      <c r="AG564" s="179"/>
      <c r="AH564" s="180"/>
      <c r="AI564" s="181" t="s">
        <v>444</v>
      </c>
      <c r="AJ564" s="181"/>
      <c r="AK564" s="181"/>
      <c r="AL564" s="176"/>
      <c r="AM564" s="181" t="s">
        <v>436</v>
      </c>
      <c r="AN564" s="181"/>
      <c r="AO564" s="181"/>
      <c r="AP564" s="176"/>
      <c r="AQ564" s="176" t="s">
        <v>306</v>
      </c>
      <c r="AR564" s="169"/>
      <c r="AS564" s="169"/>
      <c r="AT564" s="170"/>
      <c r="AU564" s="134" t="s">
        <v>252</v>
      </c>
      <c r="AV564" s="134"/>
      <c r="AW564" s="134"/>
      <c r="AX564" s="135"/>
    </row>
    <row r="565" spans="1:50" ht="18.75" hidden="1" customHeight="1" x14ac:dyDescent="0.15">
      <c r="A565" s="1021"/>
      <c r="B565" s="259"/>
      <c r="C565" s="258"/>
      <c r="D565" s="25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307</v>
      </c>
      <c r="AH565" s="172"/>
      <c r="AI565" s="182"/>
      <c r="AJ565" s="182"/>
      <c r="AK565" s="182"/>
      <c r="AL565" s="177"/>
      <c r="AM565" s="182"/>
      <c r="AN565" s="182"/>
      <c r="AO565" s="182"/>
      <c r="AP565" s="177"/>
      <c r="AQ565" s="217"/>
      <c r="AR565" s="136"/>
      <c r="AS565" s="137" t="s">
        <v>307</v>
      </c>
      <c r="AT565" s="172"/>
      <c r="AU565" s="136"/>
      <c r="AV565" s="136"/>
      <c r="AW565" s="137" t="s">
        <v>296</v>
      </c>
      <c r="AX565" s="138"/>
    </row>
    <row r="566" spans="1:50" ht="23.25" hidden="1" customHeight="1" x14ac:dyDescent="0.15">
      <c r="A566" s="1021"/>
      <c r="B566" s="259"/>
      <c r="C566" s="258"/>
      <c r="D566" s="259"/>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1"/>
      <c r="B567" s="259"/>
      <c r="C567" s="258"/>
      <c r="D567" s="259"/>
      <c r="E567" s="166"/>
      <c r="F567" s="167"/>
      <c r="G567" s="232"/>
      <c r="H567" s="233"/>
      <c r="I567" s="233"/>
      <c r="J567" s="233"/>
      <c r="K567" s="233"/>
      <c r="L567" s="233"/>
      <c r="M567" s="233"/>
      <c r="N567" s="233"/>
      <c r="O567" s="233"/>
      <c r="P567" s="233"/>
      <c r="Q567" s="233"/>
      <c r="R567" s="233"/>
      <c r="S567" s="233"/>
      <c r="T567" s="233"/>
      <c r="U567" s="233"/>
      <c r="V567" s="233"/>
      <c r="W567" s="233"/>
      <c r="X567" s="234"/>
      <c r="Y567" s="226" t="s">
        <v>53</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1"/>
      <c r="B568" s="259"/>
      <c r="C568" s="258"/>
      <c r="D568" s="259"/>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1"/>
      <c r="B569" s="259"/>
      <c r="C569" s="258"/>
      <c r="D569" s="259"/>
      <c r="E569" s="166" t="s">
        <v>316</v>
      </c>
      <c r="F569" s="167"/>
      <c r="G569" s="168" t="s">
        <v>313</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314</v>
      </c>
      <c r="AF569" s="179"/>
      <c r="AG569" s="179"/>
      <c r="AH569" s="180"/>
      <c r="AI569" s="181" t="s">
        <v>445</v>
      </c>
      <c r="AJ569" s="181"/>
      <c r="AK569" s="181"/>
      <c r="AL569" s="176"/>
      <c r="AM569" s="181" t="s">
        <v>436</v>
      </c>
      <c r="AN569" s="181"/>
      <c r="AO569" s="181"/>
      <c r="AP569" s="176"/>
      <c r="AQ569" s="176" t="s">
        <v>306</v>
      </c>
      <c r="AR569" s="169"/>
      <c r="AS569" s="169"/>
      <c r="AT569" s="170"/>
      <c r="AU569" s="134" t="s">
        <v>252</v>
      </c>
      <c r="AV569" s="134"/>
      <c r="AW569" s="134"/>
      <c r="AX569" s="135"/>
    </row>
    <row r="570" spans="1:50" ht="18.75" hidden="1" customHeight="1" x14ac:dyDescent="0.15">
      <c r="A570" s="1021"/>
      <c r="B570" s="259"/>
      <c r="C570" s="258"/>
      <c r="D570" s="25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307</v>
      </c>
      <c r="AH570" s="172"/>
      <c r="AI570" s="182"/>
      <c r="AJ570" s="182"/>
      <c r="AK570" s="182"/>
      <c r="AL570" s="177"/>
      <c r="AM570" s="182"/>
      <c r="AN570" s="182"/>
      <c r="AO570" s="182"/>
      <c r="AP570" s="177"/>
      <c r="AQ570" s="217"/>
      <c r="AR570" s="136"/>
      <c r="AS570" s="137" t="s">
        <v>307</v>
      </c>
      <c r="AT570" s="172"/>
      <c r="AU570" s="136"/>
      <c r="AV570" s="136"/>
      <c r="AW570" s="137" t="s">
        <v>296</v>
      </c>
      <c r="AX570" s="138"/>
    </row>
    <row r="571" spans="1:50" ht="23.25" hidden="1" customHeight="1" x14ac:dyDescent="0.15">
      <c r="A571" s="1021"/>
      <c r="B571" s="259"/>
      <c r="C571" s="258"/>
      <c r="D571" s="259"/>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1"/>
      <c r="B572" s="259"/>
      <c r="C572" s="258"/>
      <c r="D572" s="259"/>
      <c r="E572" s="166"/>
      <c r="F572" s="167"/>
      <c r="G572" s="232"/>
      <c r="H572" s="233"/>
      <c r="I572" s="233"/>
      <c r="J572" s="233"/>
      <c r="K572" s="233"/>
      <c r="L572" s="233"/>
      <c r="M572" s="233"/>
      <c r="N572" s="233"/>
      <c r="O572" s="233"/>
      <c r="P572" s="233"/>
      <c r="Q572" s="233"/>
      <c r="R572" s="233"/>
      <c r="S572" s="233"/>
      <c r="T572" s="233"/>
      <c r="U572" s="233"/>
      <c r="V572" s="233"/>
      <c r="W572" s="233"/>
      <c r="X572" s="234"/>
      <c r="Y572" s="226" t="s">
        <v>53</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1"/>
      <c r="B573" s="259"/>
      <c r="C573" s="258"/>
      <c r="D573" s="259"/>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1"/>
      <c r="B574" s="259"/>
      <c r="C574" s="258"/>
      <c r="D574" s="259"/>
      <c r="E574" s="166" t="s">
        <v>316</v>
      </c>
      <c r="F574" s="167"/>
      <c r="G574" s="168" t="s">
        <v>313</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314</v>
      </c>
      <c r="AF574" s="179"/>
      <c r="AG574" s="179"/>
      <c r="AH574" s="180"/>
      <c r="AI574" s="181" t="s">
        <v>444</v>
      </c>
      <c r="AJ574" s="181"/>
      <c r="AK574" s="181"/>
      <c r="AL574" s="176"/>
      <c r="AM574" s="181" t="s">
        <v>436</v>
      </c>
      <c r="AN574" s="181"/>
      <c r="AO574" s="181"/>
      <c r="AP574" s="176"/>
      <c r="AQ574" s="176" t="s">
        <v>306</v>
      </c>
      <c r="AR574" s="169"/>
      <c r="AS574" s="169"/>
      <c r="AT574" s="170"/>
      <c r="AU574" s="134" t="s">
        <v>252</v>
      </c>
      <c r="AV574" s="134"/>
      <c r="AW574" s="134"/>
      <c r="AX574" s="135"/>
    </row>
    <row r="575" spans="1:50" ht="18.75" hidden="1" customHeight="1" x14ac:dyDescent="0.15">
      <c r="A575" s="1021"/>
      <c r="B575" s="259"/>
      <c r="C575" s="258"/>
      <c r="D575" s="25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307</v>
      </c>
      <c r="AH575" s="172"/>
      <c r="AI575" s="182"/>
      <c r="AJ575" s="182"/>
      <c r="AK575" s="182"/>
      <c r="AL575" s="177"/>
      <c r="AM575" s="182"/>
      <c r="AN575" s="182"/>
      <c r="AO575" s="182"/>
      <c r="AP575" s="177"/>
      <c r="AQ575" s="217"/>
      <c r="AR575" s="136"/>
      <c r="AS575" s="137" t="s">
        <v>307</v>
      </c>
      <c r="AT575" s="172"/>
      <c r="AU575" s="136"/>
      <c r="AV575" s="136"/>
      <c r="AW575" s="137" t="s">
        <v>296</v>
      </c>
      <c r="AX575" s="138"/>
    </row>
    <row r="576" spans="1:50" ht="23.25" hidden="1" customHeight="1" x14ac:dyDescent="0.15">
      <c r="A576" s="1021"/>
      <c r="B576" s="259"/>
      <c r="C576" s="258"/>
      <c r="D576" s="259"/>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1"/>
      <c r="B577" s="259"/>
      <c r="C577" s="258"/>
      <c r="D577" s="259"/>
      <c r="E577" s="166"/>
      <c r="F577" s="167"/>
      <c r="G577" s="232"/>
      <c r="H577" s="233"/>
      <c r="I577" s="233"/>
      <c r="J577" s="233"/>
      <c r="K577" s="233"/>
      <c r="L577" s="233"/>
      <c r="M577" s="233"/>
      <c r="N577" s="233"/>
      <c r="O577" s="233"/>
      <c r="P577" s="233"/>
      <c r="Q577" s="233"/>
      <c r="R577" s="233"/>
      <c r="S577" s="233"/>
      <c r="T577" s="233"/>
      <c r="U577" s="233"/>
      <c r="V577" s="233"/>
      <c r="W577" s="233"/>
      <c r="X577" s="234"/>
      <c r="Y577" s="226" t="s">
        <v>53</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1"/>
      <c r="B578" s="259"/>
      <c r="C578" s="258"/>
      <c r="D578" s="259"/>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1"/>
      <c r="B579" s="259"/>
      <c r="C579" s="258"/>
      <c r="D579" s="259"/>
      <c r="E579" s="166" t="s">
        <v>316</v>
      </c>
      <c r="F579" s="167"/>
      <c r="G579" s="168" t="s">
        <v>313</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314</v>
      </c>
      <c r="AF579" s="179"/>
      <c r="AG579" s="179"/>
      <c r="AH579" s="180"/>
      <c r="AI579" s="181" t="s">
        <v>444</v>
      </c>
      <c r="AJ579" s="181"/>
      <c r="AK579" s="181"/>
      <c r="AL579" s="176"/>
      <c r="AM579" s="181" t="s">
        <v>436</v>
      </c>
      <c r="AN579" s="181"/>
      <c r="AO579" s="181"/>
      <c r="AP579" s="176"/>
      <c r="AQ579" s="176" t="s">
        <v>306</v>
      </c>
      <c r="AR579" s="169"/>
      <c r="AS579" s="169"/>
      <c r="AT579" s="170"/>
      <c r="AU579" s="134" t="s">
        <v>252</v>
      </c>
      <c r="AV579" s="134"/>
      <c r="AW579" s="134"/>
      <c r="AX579" s="135"/>
    </row>
    <row r="580" spans="1:50" ht="18.75" hidden="1" customHeight="1" x14ac:dyDescent="0.15">
      <c r="A580" s="1021"/>
      <c r="B580" s="259"/>
      <c r="C580" s="258"/>
      <c r="D580" s="25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307</v>
      </c>
      <c r="AH580" s="172"/>
      <c r="AI580" s="182"/>
      <c r="AJ580" s="182"/>
      <c r="AK580" s="182"/>
      <c r="AL580" s="177"/>
      <c r="AM580" s="182"/>
      <c r="AN580" s="182"/>
      <c r="AO580" s="182"/>
      <c r="AP580" s="177"/>
      <c r="AQ580" s="217"/>
      <c r="AR580" s="136"/>
      <c r="AS580" s="137" t="s">
        <v>307</v>
      </c>
      <c r="AT580" s="172"/>
      <c r="AU580" s="136"/>
      <c r="AV580" s="136"/>
      <c r="AW580" s="137" t="s">
        <v>296</v>
      </c>
      <c r="AX580" s="138"/>
    </row>
    <row r="581" spans="1:50" ht="23.25" hidden="1" customHeight="1" x14ac:dyDescent="0.15">
      <c r="A581" s="1021"/>
      <c r="B581" s="259"/>
      <c r="C581" s="258"/>
      <c r="D581" s="259"/>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1"/>
      <c r="B582" s="259"/>
      <c r="C582" s="258"/>
      <c r="D582" s="259"/>
      <c r="E582" s="166"/>
      <c r="F582" s="167"/>
      <c r="G582" s="232"/>
      <c r="H582" s="233"/>
      <c r="I582" s="233"/>
      <c r="J582" s="233"/>
      <c r="K582" s="233"/>
      <c r="L582" s="233"/>
      <c r="M582" s="233"/>
      <c r="N582" s="233"/>
      <c r="O582" s="233"/>
      <c r="P582" s="233"/>
      <c r="Q582" s="233"/>
      <c r="R582" s="233"/>
      <c r="S582" s="233"/>
      <c r="T582" s="233"/>
      <c r="U582" s="233"/>
      <c r="V582" s="233"/>
      <c r="W582" s="233"/>
      <c r="X582" s="234"/>
      <c r="Y582" s="226" t="s">
        <v>53</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1"/>
      <c r="B583" s="259"/>
      <c r="C583" s="258"/>
      <c r="D583" s="259"/>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1"/>
      <c r="B584" s="259"/>
      <c r="C584" s="258"/>
      <c r="D584" s="259"/>
      <c r="E584" s="166" t="s">
        <v>316</v>
      </c>
      <c r="F584" s="167"/>
      <c r="G584" s="168" t="s">
        <v>313</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314</v>
      </c>
      <c r="AF584" s="179"/>
      <c r="AG584" s="179"/>
      <c r="AH584" s="180"/>
      <c r="AI584" s="181" t="s">
        <v>444</v>
      </c>
      <c r="AJ584" s="181"/>
      <c r="AK584" s="181"/>
      <c r="AL584" s="176"/>
      <c r="AM584" s="181" t="s">
        <v>440</v>
      </c>
      <c r="AN584" s="181"/>
      <c r="AO584" s="181"/>
      <c r="AP584" s="176"/>
      <c r="AQ584" s="176" t="s">
        <v>306</v>
      </c>
      <c r="AR584" s="169"/>
      <c r="AS584" s="169"/>
      <c r="AT584" s="170"/>
      <c r="AU584" s="134" t="s">
        <v>252</v>
      </c>
      <c r="AV584" s="134"/>
      <c r="AW584" s="134"/>
      <c r="AX584" s="135"/>
    </row>
    <row r="585" spans="1:50" ht="18.75" hidden="1" customHeight="1" x14ac:dyDescent="0.15">
      <c r="A585" s="1021"/>
      <c r="B585" s="259"/>
      <c r="C585" s="258"/>
      <c r="D585" s="25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307</v>
      </c>
      <c r="AH585" s="172"/>
      <c r="AI585" s="182"/>
      <c r="AJ585" s="182"/>
      <c r="AK585" s="182"/>
      <c r="AL585" s="177"/>
      <c r="AM585" s="182"/>
      <c r="AN585" s="182"/>
      <c r="AO585" s="182"/>
      <c r="AP585" s="177"/>
      <c r="AQ585" s="217"/>
      <c r="AR585" s="136"/>
      <c r="AS585" s="137" t="s">
        <v>307</v>
      </c>
      <c r="AT585" s="172"/>
      <c r="AU585" s="136"/>
      <c r="AV585" s="136"/>
      <c r="AW585" s="137" t="s">
        <v>296</v>
      </c>
      <c r="AX585" s="138"/>
    </row>
    <row r="586" spans="1:50" ht="23.25" hidden="1" customHeight="1" x14ac:dyDescent="0.15">
      <c r="A586" s="1021"/>
      <c r="B586" s="259"/>
      <c r="C586" s="258"/>
      <c r="D586" s="259"/>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1"/>
      <c r="B587" s="259"/>
      <c r="C587" s="258"/>
      <c r="D587" s="259"/>
      <c r="E587" s="166"/>
      <c r="F587" s="167"/>
      <c r="G587" s="232"/>
      <c r="H587" s="233"/>
      <c r="I587" s="233"/>
      <c r="J587" s="233"/>
      <c r="K587" s="233"/>
      <c r="L587" s="233"/>
      <c r="M587" s="233"/>
      <c r="N587" s="233"/>
      <c r="O587" s="233"/>
      <c r="P587" s="233"/>
      <c r="Q587" s="233"/>
      <c r="R587" s="233"/>
      <c r="S587" s="233"/>
      <c r="T587" s="233"/>
      <c r="U587" s="233"/>
      <c r="V587" s="233"/>
      <c r="W587" s="233"/>
      <c r="X587" s="234"/>
      <c r="Y587" s="226" t="s">
        <v>53</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1"/>
      <c r="B588" s="259"/>
      <c r="C588" s="258"/>
      <c r="D588" s="259"/>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1"/>
      <c r="B589" s="259"/>
      <c r="C589" s="258"/>
      <c r="D589" s="259"/>
      <c r="E589" s="157" t="s">
        <v>477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1"/>
      <c r="B590" s="259"/>
      <c r="C590" s="258"/>
      <c r="D590" s="25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1"/>
      <c r="B591" s="259"/>
      <c r="C591" s="258"/>
      <c r="D591" s="25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1"/>
      <c r="B592" s="259"/>
      <c r="C592" s="258"/>
      <c r="D592" s="259"/>
      <c r="E592" s="245" t="s">
        <v>471</v>
      </c>
      <c r="F592" s="246"/>
      <c r="G592" s="247" t="s">
        <v>326</v>
      </c>
      <c r="H592" s="158"/>
      <c r="I592" s="158"/>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21"/>
      <c r="B593" s="259"/>
      <c r="C593" s="258"/>
      <c r="D593" s="259"/>
      <c r="E593" s="166" t="s">
        <v>315</v>
      </c>
      <c r="F593" s="167"/>
      <c r="G593" s="168" t="s">
        <v>312</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314</v>
      </c>
      <c r="AF593" s="179"/>
      <c r="AG593" s="179"/>
      <c r="AH593" s="180"/>
      <c r="AI593" s="181" t="s">
        <v>444</v>
      </c>
      <c r="AJ593" s="181"/>
      <c r="AK593" s="181"/>
      <c r="AL593" s="176"/>
      <c r="AM593" s="181" t="s">
        <v>436</v>
      </c>
      <c r="AN593" s="181"/>
      <c r="AO593" s="181"/>
      <c r="AP593" s="176"/>
      <c r="AQ593" s="176" t="s">
        <v>306</v>
      </c>
      <c r="AR593" s="169"/>
      <c r="AS593" s="169"/>
      <c r="AT593" s="170"/>
      <c r="AU593" s="134" t="s">
        <v>252</v>
      </c>
      <c r="AV593" s="134"/>
      <c r="AW593" s="134"/>
      <c r="AX593" s="135"/>
    </row>
    <row r="594" spans="1:50" ht="18.75" hidden="1" customHeight="1" x14ac:dyDescent="0.15">
      <c r="A594" s="1021"/>
      <c r="B594" s="259"/>
      <c r="C594" s="258"/>
      <c r="D594" s="25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307</v>
      </c>
      <c r="AH594" s="172"/>
      <c r="AI594" s="182"/>
      <c r="AJ594" s="182"/>
      <c r="AK594" s="182"/>
      <c r="AL594" s="177"/>
      <c r="AM594" s="182"/>
      <c r="AN594" s="182"/>
      <c r="AO594" s="182"/>
      <c r="AP594" s="177"/>
      <c r="AQ594" s="217"/>
      <c r="AR594" s="136"/>
      <c r="AS594" s="137" t="s">
        <v>307</v>
      </c>
      <c r="AT594" s="172"/>
      <c r="AU594" s="136"/>
      <c r="AV594" s="136"/>
      <c r="AW594" s="137" t="s">
        <v>296</v>
      </c>
      <c r="AX594" s="138"/>
    </row>
    <row r="595" spans="1:50" ht="23.25" hidden="1" customHeight="1" x14ac:dyDescent="0.15">
      <c r="A595" s="1021"/>
      <c r="B595" s="259"/>
      <c r="C595" s="258"/>
      <c r="D595" s="259"/>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1"/>
      <c r="B596" s="259"/>
      <c r="C596" s="258"/>
      <c r="D596" s="259"/>
      <c r="E596" s="166"/>
      <c r="F596" s="167"/>
      <c r="G596" s="232"/>
      <c r="H596" s="233"/>
      <c r="I596" s="233"/>
      <c r="J596" s="233"/>
      <c r="K596" s="233"/>
      <c r="L596" s="233"/>
      <c r="M596" s="233"/>
      <c r="N596" s="233"/>
      <c r="O596" s="233"/>
      <c r="P596" s="233"/>
      <c r="Q596" s="233"/>
      <c r="R596" s="233"/>
      <c r="S596" s="233"/>
      <c r="T596" s="233"/>
      <c r="U596" s="233"/>
      <c r="V596" s="233"/>
      <c r="W596" s="233"/>
      <c r="X596" s="234"/>
      <c r="Y596" s="226" t="s">
        <v>53</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1"/>
      <c r="B597" s="259"/>
      <c r="C597" s="258"/>
      <c r="D597" s="259"/>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297</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1"/>
      <c r="B598" s="259"/>
      <c r="C598" s="258"/>
      <c r="D598" s="259"/>
      <c r="E598" s="166" t="s">
        <v>315</v>
      </c>
      <c r="F598" s="167"/>
      <c r="G598" s="168" t="s">
        <v>312</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314</v>
      </c>
      <c r="AF598" s="179"/>
      <c r="AG598" s="179"/>
      <c r="AH598" s="180"/>
      <c r="AI598" s="181" t="s">
        <v>445</v>
      </c>
      <c r="AJ598" s="181"/>
      <c r="AK598" s="181"/>
      <c r="AL598" s="176"/>
      <c r="AM598" s="181" t="s">
        <v>441</v>
      </c>
      <c r="AN598" s="181"/>
      <c r="AO598" s="181"/>
      <c r="AP598" s="176"/>
      <c r="AQ598" s="176" t="s">
        <v>306</v>
      </c>
      <c r="AR598" s="169"/>
      <c r="AS598" s="169"/>
      <c r="AT598" s="170"/>
      <c r="AU598" s="134" t="s">
        <v>252</v>
      </c>
      <c r="AV598" s="134"/>
      <c r="AW598" s="134"/>
      <c r="AX598" s="135"/>
    </row>
    <row r="599" spans="1:50" ht="18.75" hidden="1" customHeight="1" x14ac:dyDescent="0.15">
      <c r="A599" s="1021"/>
      <c r="B599" s="259"/>
      <c r="C599" s="258"/>
      <c r="D599" s="25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307</v>
      </c>
      <c r="AH599" s="172"/>
      <c r="AI599" s="182"/>
      <c r="AJ599" s="182"/>
      <c r="AK599" s="182"/>
      <c r="AL599" s="177"/>
      <c r="AM599" s="182"/>
      <c r="AN599" s="182"/>
      <c r="AO599" s="182"/>
      <c r="AP599" s="177"/>
      <c r="AQ599" s="217"/>
      <c r="AR599" s="136"/>
      <c r="AS599" s="137" t="s">
        <v>307</v>
      </c>
      <c r="AT599" s="172"/>
      <c r="AU599" s="136"/>
      <c r="AV599" s="136"/>
      <c r="AW599" s="137" t="s">
        <v>296</v>
      </c>
      <c r="AX599" s="138"/>
    </row>
    <row r="600" spans="1:50" ht="23.25" hidden="1" customHeight="1" x14ac:dyDescent="0.15">
      <c r="A600" s="1021"/>
      <c r="B600" s="259"/>
      <c r="C600" s="258"/>
      <c r="D600" s="259"/>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1"/>
      <c r="B601" s="259"/>
      <c r="C601" s="258"/>
      <c r="D601" s="259"/>
      <c r="E601" s="166"/>
      <c r="F601" s="167"/>
      <c r="G601" s="232"/>
      <c r="H601" s="233"/>
      <c r="I601" s="233"/>
      <c r="J601" s="233"/>
      <c r="K601" s="233"/>
      <c r="L601" s="233"/>
      <c r="M601" s="233"/>
      <c r="N601" s="233"/>
      <c r="O601" s="233"/>
      <c r="P601" s="233"/>
      <c r="Q601" s="233"/>
      <c r="R601" s="233"/>
      <c r="S601" s="233"/>
      <c r="T601" s="233"/>
      <c r="U601" s="233"/>
      <c r="V601" s="233"/>
      <c r="W601" s="233"/>
      <c r="X601" s="234"/>
      <c r="Y601" s="226" t="s">
        <v>53</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1"/>
      <c r="B602" s="259"/>
      <c r="C602" s="258"/>
      <c r="D602" s="259"/>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297</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1"/>
      <c r="B603" s="259"/>
      <c r="C603" s="258"/>
      <c r="D603" s="259"/>
      <c r="E603" s="166" t="s">
        <v>315</v>
      </c>
      <c r="F603" s="167"/>
      <c r="G603" s="168" t="s">
        <v>312</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314</v>
      </c>
      <c r="AF603" s="179"/>
      <c r="AG603" s="179"/>
      <c r="AH603" s="180"/>
      <c r="AI603" s="181" t="s">
        <v>444</v>
      </c>
      <c r="AJ603" s="181"/>
      <c r="AK603" s="181"/>
      <c r="AL603" s="176"/>
      <c r="AM603" s="181" t="s">
        <v>436</v>
      </c>
      <c r="AN603" s="181"/>
      <c r="AO603" s="181"/>
      <c r="AP603" s="176"/>
      <c r="AQ603" s="176" t="s">
        <v>306</v>
      </c>
      <c r="AR603" s="169"/>
      <c r="AS603" s="169"/>
      <c r="AT603" s="170"/>
      <c r="AU603" s="134" t="s">
        <v>252</v>
      </c>
      <c r="AV603" s="134"/>
      <c r="AW603" s="134"/>
      <c r="AX603" s="135"/>
    </row>
    <row r="604" spans="1:50" ht="18.75" hidden="1" customHeight="1" x14ac:dyDescent="0.15">
      <c r="A604" s="1021"/>
      <c r="B604" s="259"/>
      <c r="C604" s="258"/>
      <c r="D604" s="25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307</v>
      </c>
      <c r="AH604" s="172"/>
      <c r="AI604" s="182"/>
      <c r="AJ604" s="182"/>
      <c r="AK604" s="182"/>
      <c r="AL604" s="177"/>
      <c r="AM604" s="182"/>
      <c r="AN604" s="182"/>
      <c r="AO604" s="182"/>
      <c r="AP604" s="177"/>
      <c r="AQ604" s="217"/>
      <c r="AR604" s="136"/>
      <c r="AS604" s="137" t="s">
        <v>307</v>
      </c>
      <c r="AT604" s="172"/>
      <c r="AU604" s="136"/>
      <c r="AV604" s="136"/>
      <c r="AW604" s="137" t="s">
        <v>296</v>
      </c>
      <c r="AX604" s="138"/>
    </row>
    <row r="605" spans="1:50" ht="23.25" hidden="1" customHeight="1" x14ac:dyDescent="0.15">
      <c r="A605" s="1021"/>
      <c r="B605" s="259"/>
      <c r="C605" s="258"/>
      <c r="D605" s="259"/>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1"/>
      <c r="B606" s="259"/>
      <c r="C606" s="258"/>
      <c r="D606" s="259"/>
      <c r="E606" s="166"/>
      <c r="F606" s="167"/>
      <c r="G606" s="232"/>
      <c r="H606" s="233"/>
      <c r="I606" s="233"/>
      <c r="J606" s="233"/>
      <c r="K606" s="233"/>
      <c r="L606" s="233"/>
      <c r="M606" s="233"/>
      <c r="N606" s="233"/>
      <c r="O606" s="233"/>
      <c r="P606" s="233"/>
      <c r="Q606" s="233"/>
      <c r="R606" s="233"/>
      <c r="S606" s="233"/>
      <c r="T606" s="233"/>
      <c r="U606" s="233"/>
      <c r="V606" s="233"/>
      <c r="W606" s="233"/>
      <c r="X606" s="234"/>
      <c r="Y606" s="226" t="s">
        <v>53</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1"/>
      <c r="B607" s="259"/>
      <c r="C607" s="258"/>
      <c r="D607" s="259"/>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297</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1"/>
      <c r="B608" s="259"/>
      <c r="C608" s="258"/>
      <c r="D608" s="259"/>
      <c r="E608" s="166" t="s">
        <v>315</v>
      </c>
      <c r="F608" s="167"/>
      <c r="G608" s="168" t="s">
        <v>312</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314</v>
      </c>
      <c r="AF608" s="179"/>
      <c r="AG608" s="179"/>
      <c r="AH608" s="180"/>
      <c r="AI608" s="181" t="s">
        <v>444</v>
      </c>
      <c r="AJ608" s="181"/>
      <c r="AK608" s="181"/>
      <c r="AL608" s="176"/>
      <c r="AM608" s="181" t="s">
        <v>436</v>
      </c>
      <c r="AN608" s="181"/>
      <c r="AO608" s="181"/>
      <c r="AP608" s="176"/>
      <c r="AQ608" s="176" t="s">
        <v>306</v>
      </c>
      <c r="AR608" s="169"/>
      <c r="AS608" s="169"/>
      <c r="AT608" s="170"/>
      <c r="AU608" s="134" t="s">
        <v>252</v>
      </c>
      <c r="AV608" s="134"/>
      <c r="AW608" s="134"/>
      <c r="AX608" s="135"/>
    </row>
    <row r="609" spans="1:50" ht="18.75" hidden="1" customHeight="1" x14ac:dyDescent="0.15">
      <c r="A609" s="1021"/>
      <c r="B609" s="259"/>
      <c r="C609" s="258"/>
      <c r="D609" s="25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307</v>
      </c>
      <c r="AH609" s="172"/>
      <c r="AI609" s="182"/>
      <c r="AJ609" s="182"/>
      <c r="AK609" s="182"/>
      <c r="AL609" s="177"/>
      <c r="AM609" s="182"/>
      <c r="AN609" s="182"/>
      <c r="AO609" s="182"/>
      <c r="AP609" s="177"/>
      <c r="AQ609" s="217"/>
      <c r="AR609" s="136"/>
      <c r="AS609" s="137" t="s">
        <v>307</v>
      </c>
      <c r="AT609" s="172"/>
      <c r="AU609" s="136"/>
      <c r="AV609" s="136"/>
      <c r="AW609" s="137" t="s">
        <v>296</v>
      </c>
      <c r="AX609" s="138"/>
    </row>
    <row r="610" spans="1:50" ht="23.25" hidden="1" customHeight="1" x14ac:dyDescent="0.15">
      <c r="A610" s="1021"/>
      <c r="B610" s="259"/>
      <c r="C610" s="258"/>
      <c r="D610" s="259"/>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1"/>
      <c r="B611" s="259"/>
      <c r="C611" s="258"/>
      <c r="D611" s="259"/>
      <c r="E611" s="166"/>
      <c r="F611" s="167"/>
      <c r="G611" s="232"/>
      <c r="H611" s="233"/>
      <c r="I611" s="233"/>
      <c r="J611" s="233"/>
      <c r="K611" s="233"/>
      <c r="L611" s="233"/>
      <c r="M611" s="233"/>
      <c r="N611" s="233"/>
      <c r="O611" s="233"/>
      <c r="P611" s="233"/>
      <c r="Q611" s="233"/>
      <c r="R611" s="233"/>
      <c r="S611" s="233"/>
      <c r="T611" s="233"/>
      <c r="U611" s="233"/>
      <c r="V611" s="233"/>
      <c r="W611" s="233"/>
      <c r="X611" s="234"/>
      <c r="Y611" s="226" t="s">
        <v>53</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1"/>
      <c r="B612" s="259"/>
      <c r="C612" s="258"/>
      <c r="D612" s="259"/>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297</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1"/>
      <c r="B613" s="259"/>
      <c r="C613" s="258"/>
      <c r="D613" s="259"/>
      <c r="E613" s="166" t="s">
        <v>315</v>
      </c>
      <c r="F613" s="167"/>
      <c r="G613" s="168" t="s">
        <v>312</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314</v>
      </c>
      <c r="AF613" s="179"/>
      <c r="AG613" s="179"/>
      <c r="AH613" s="180"/>
      <c r="AI613" s="181" t="s">
        <v>444</v>
      </c>
      <c r="AJ613" s="181"/>
      <c r="AK613" s="181"/>
      <c r="AL613" s="176"/>
      <c r="AM613" s="181" t="s">
        <v>440</v>
      </c>
      <c r="AN613" s="181"/>
      <c r="AO613" s="181"/>
      <c r="AP613" s="176"/>
      <c r="AQ613" s="176" t="s">
        <v>306</v>
      </c>
      <c r="AR613" s="169"/>
      <c r="AS613" s="169"/>
      <c r="AT613" s="170"/>
      <c r="AU613" s="134" t="s">
        <v>252</v>
      </c>
      <c r="AV613" s="134"/>
      <c r="AW613" s="134"/>
      <c r="AX613" s="135"/>
    </row>
    <row r="614" spans="1:50" ht="18.75" hidden="1" customHeight="1" x14ac:dyDescent="0.15">
      <c r="A614" s="1021"/>
      <c r="B614" s="259"/>
      <c r="C614" s="258"/>
      <c r="D614" s="25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307</v>
      </c>
      <c r="AH614" s="172"/>
      <c r="AI614" s="182"/>
      <c r="AJ614" s="182"/>
      <c r="AK614" s="182"/>
      <c r="AL614" s="177"/>
      <c r="AM614" s="182"/>
      <c r="AN614" s="182"/>
      <c r="AO614" s="182"/>
      <c r="AP614" s="177"/>
      <c r="AQ614" s="217"/>
      <c r="AR614" s="136"/>
      <c r="AS614" s="137" t="s">
        <v>307</v>
      </c>
      <c r="AT614" s="172"/>
      <c r="AU614" s="136"/>
      <c r="AV614" s="136"/>
      <c r="AW614" s="137" t="s">
        <v>296</v>
      </c>
      <c r="AX614" s="138"/>
    </row>
    <row r="615" spans="1:50" ht="23.25" hidden="1" customHeight="1" x14ac:dyDescent="0.15">
      <c r="A615" s="1021"/>
      <c r="B615" s="259"/>
      <c r="C615" s="258"/>
      <c r="D615" s="259"/>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1"/>
      <c r="B616" s="259"/>
      <c r="C616" s="258"/>
      <c r="D616" s="259"/>
      <c r="E616" s="166"/>
      <c r="F616" s="167"/>
      <c r="G616" s="232"/>
      <c r="H616" s="233"/>
      <c r="I616" s="233"/>
      <c r="J616" s="233"/>
      <c r="K616" s="233"/>
      <c r="L616" s="233"/>
      <c r="M616" s="233"/>
      <c r="N616" s="233"/>
      <c r="O616" s="233"/>
      <c r="P616" s="233"/>
      <c r="Q616" s="233"/>
      <c r="R616" s="233"/>
      <c r="S616" s="233"/>
      <c r="T616" s="233"/>
      <c r="U616" s="233"/>
      <c r="V616" s="233"/>
      <c r="W616" s="233"/>
      <c r="X616" s="234"/>
      <c r="Y616" s="226" t="s">
        <v>53</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1"/>
      <c r="B617" s="259"/>
      <c r="C617" s="258"/>
      <c r="D617" s="259"/>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297</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1"/>
      <c r="B618" s="259"/>
      <c r="C618" s="258"/>
      <c r="D618" s="259"/>
      <c r="E618" s="166" t="s">
        <v>316</v>
      </c>
      <c r="F618" s="167"/>
      <c r="G618" s="168" t="s">
        <v>313</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314</v>
      </c>
      <c r="AF618" s="179"/>
      <c r="AG618" s="179"/>
      <c r="AH618" s="180"/>
      <c r="AI618" s="181" t="s">
        <v>444</v>
      </c>
      <c r="AJ618" s="181"/>
      <c r="AK618" s="181"/>
      <c r="AL618" s="176"/>
      <c r="AM618" s="181" t="s">
        <v>440</v>
      </c>
      <c r="AN618" s="181"/>
      <c r="AO618" s="181"/>
      <c r="AP618" s="176"/>
      <c r="AQ618" s="176" t="s">
        <v>306</v>
      </c>
      <c r="AR618" s="169"/>
      <c r="AS618" s="169"/>
      <c r="AT618" s="170"/>
      <c r="AU618" s="134" t="s">
        <v>252</v>
      </c>
      <c r="AV618" s="134"/>
      <c r="AW618" s="134"/>
      <c r="AX618" s="135"/>
    </row>
    <row r="619" spans="1:50" ht="18.75" hidden="1" customHeight="1" x14ac:dyDescent="0.15">
      <c r="A619" s="1021"/>
      <c r="B619" s="259"/>
      <c r="C619" s="258"/>
      <c r="D619" s="25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307</v>
      </c>
      <c r="AH619" s="172"/>
      <c r="AI619" s="182"/>
      <c r="AJ619" s="182"/>
      <c r="AK619" s="182"/>
      <c r="AL619" s="177"/>
      <c r="AM619" s="182"/>
      <c r="AN619" s="182"/>
      <c r="AO619" s="182"/>
      <c r="AP619" s="177"/>
      <c r="AQ619" s="217"/>
      <c r="AR619" s="136"/>
      <c r="AS619" s="137" t="s">
        <v>307</v>
      </c>
      <c r="AT619" s="172"/>
      <c r="AU619" s="136"/>
      <c r="AV619" s="136"/>
      <c r="AW619" s="137" t="s">
        <v>296</v>
      </c>
      <c r="AX619" s="138"/>
    </row>
    <row r="620" spans="1:50" ht="23.25" hidden="1" customHeight="1" x14ac:dyDescent="0.15">
      <c r="A620" s="1021"/>
      <c r="B620" s="259"/>
      <c r="C620" s="258"/>
      <c r="D620" s="259"/>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1"/>
      <c r="B621" s="259"/>
      <c r="C621" s="258"/>
      <c r="D621" s="259"/>
      <c r="E621" s="166"/>
      <c r="F621" s="167"/>
      <c r="G621" s="232"/>
      <c r="H621" s="233"/>
      <c r="I621" s="233"/>
      <c r="J621" s="233"/>
      <c r="K621" s="233"/>
      <c r="L621" s="233"/>
      <c r="M621" s="233"/>
      <c r="N621" s="233"/>
      <c r="O621" s="233"/>
      <c r="P621" s="233"/>
      <c r="Q621" s="233"/>
      <c r="R621" s="233"/>
      <c r="S621" s="233"/>
      <c r="T621" s="233"/>
      <c r="U621" s="233"/>
      <c r="V621" s="233"/>
      <c r="W621" s="233"/>
      <c r="X621" s="234"/>
      <c r="Y621" s="226" t="s">
        <v>53</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1"/>
      <c r="B622" s="259"/>
      <c r="C622" s="258"/>
      <c r="D622" s="259"/>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1"/>
      <c r="B623" s="259"/>
      <c r="C623" s="258"/>
      <c r="D623" s="259"/>
      <c r="E623" s="166" t="s">
        <v>316</v>
      </c>
      <c r="F623" s="167"/>
      <c r="G623" s="168" t="s">
        <v>313</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314</v>
      </c>
      <c r="AF623" s="179"/>
      <c r="AG623" s="179"/>
      <c r="AH623" s="180"/>
      <c r="AI623" s="181" t="s">
        <v>444</v>
      </c>
      <c r="AJ623" s="181"/>
      <c r="AK623" s="181"/>
      <c r="AL623" s="176"/>
      <c r="AM623" s="181" t="s">
        <v>441</v>
      </c>
      <c r="AN623" s="181"/>
      <c r="AO623" s="181"/>
      <c r="AP623" s="176"/>
      <c r="AQ623" s="176" t="s">
        <v>306</v>
      </c>
      <c r="AR623" s="169"/>
      <c r="AS623" s="169"/>
      <c r="AT623" s="170"/>
      <c r="AU623" s="134" t="s">
        <v>252</v>
      </c>
      <c r="AV623" s="134"/>
      <c r="AW623" s="134"/>
      <c r="AX623" s="135"/>
    </row>
    <row r="624" spans="1:50" ht="18.75" hidden="1" customHeight="1" x14ac:dyDescent="0.15">
      <c r="A624" s="1021"/>
      <c r="B624" s="259"/>
      <c r="C624" s="258"/>
      <c r="D624" s="25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307</v>
      </c>
      <c r="AH624" s="172"/>
      <c r="AI624" s="182"/>
      <c r="AJ624" s="182"/>
      <c r="AK624" s="182"/>
      <c r="AL624" s="177"/>
      <c r="AM624" s="182"/>
      <c r="AN624" s="182"/>
      <c r="AO624" s="182"/>
      <c r="AP624" s="177"/>
      <c r="AQ624" s="217"/>
      <c r="AR624" s="136"/>
      <c r="AS624" s="137" t="s">
        <v>307</v>
      </c>
      <c r="AT624" s="172"/>
      <c r="AU624" s="136"/>
      <c r="AV624" s="136"/>
      <c r="AW624" s="137" t="s">
        <v>296</v>
      </c>
      <c r="AX624" s="138"/>
    </row>
    <row r="625" spans="1:50" ht="23.25" hidden="1" customHeight="1" x14ac:dyDescent="0.15">
      <c r="A625" s="1021"/>
      <c r="B625" s="259"/>
      <c r="C625" s="258"/>
      <c r="D625" s="259"/>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1"/>
      <c r="B626" s="259"/>
      <c r="C626" s="258"/>
      <c r="D626" s="259"/>
      <c r="E626" s="166"/>
      <c r="F626" s="167"/>
      <c r="G626" s="232"/>
      <c r="H626" s="233"/>
      <c r="I626" s="233"/>
      <c r="J626" s="233"/>
      <c r="K626" s="233"/>
      <c r="L626" s="233"/>
      <c r="M626" s="233"/>
      <c r="N626" s="233"/>
      <c r="O626" s="233"/>
      <c r="P626" s="233"/>
      <c r="Q626" s="233"/>
      <c r="R626" s="233"/>
      <c r="S626" s="233"/>
      <c r="T626" s="233"/>
      <c r="U626" s="233"/>
      <c r="V626" s="233"/>
      <c r="W626" s="233"/>
      <c r="X626" s="234"/>
      <c r="Y626" s="226" t="s">
        <v>53</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1"/>
      <c r="B627" s="259"/>
      <c r="C627" s="258"/>
      <c r="D627" s="259"/>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1"/>
      <c r="B628" s="259"/>
      <c r="C628" s="258"/>
      <c r="D628" s="259"/>
      <c r="E628" s="166" t="s">
        <v>316</v>
      </c>
      <c r="F628" s="167"/>
      <c r="G628" s="168" t="s">
        <v>313</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314</v>
      </c>
      <c r="AF628" s="179"/>
      <c r="AG628" s="179"/>
      <c r="AH628" s="180"/>
      <c r="AI628" s="181" t="s">
        <v>444</v>
      </c>
      <c r="AJ628" s="181"/>
      <c r="AK628" s="181"/>
      <c r="AL628" s="176"/>
      <c r="AM628" s="181" t="s">
        <v>440</v>
      </c>
      <c r="AN628" s="181"/>
      <c r="AO628" s="181"/>
      <c r="AP628" s="176"/>
      <c r="AQ628" s="176" t="s">
        <v>306</v>
      </c>
      <c r="AR628" s="169"/>
      <c r="AS628" s="169"/>
      <c r="AT628" s="170"/>
      <c r="AU628" s="134" t="s">
        <v>252</v>
      </c>
      <c r="AV628" s="134"/>
      <c r="AW628" s="134"/>
      <c r="AX628" s="135"/>
    </row>
    <row r="629" spans="1:50" ht="18.75" hidden="1" customHeight="1" x14ac:dyDescent="0.15">
      <c r="A629" s="1021"/>
      <c r="B629" s="259"/>
      <c r="C629" s="258"/>
      <c r="D629" s="25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307</v>
      </c>
      <c r="AH629" s="172"/>
      <c r="AI629" s="182"/>
      <c r="AJ629" s="182"/>
      <c r="AK629" s="182"/>
      <c r="AL629" s="177"/>
      <c r="AM629" s="182"/>
      <c r="AN629" s="182"/>
      <c r="AO629" s="182"/>
      <c r="AP629" s="177"/>
      <c r="AQ629" s="217"/>
      <c r="AR629" s="136"/>
      <c r="AS629" s="137" t="s">
        <v>307</v>
      </c>
      <c r="AT629" s="172"/>
      <c r="AU629" s="136"/>
      <c r="AV629" s="136"/>
      <c r="AW629" s="137" t="s">
        <v>296</v>
      </c>
      <c r="AX629" s="138"/>
    </row>
    <row r="630" spans="1:50" ht="23.25" hidden="1" customHeight="1" x14ac:dyDescent="0.15">
      <c r="A630" s="1021"/>
      <c r="B630" s="259"/>
      <c r="C630" s="258"/>
      <c r="D630" s="259"/>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1"/>
      <c r="B631" s="259"/>
      <c r="C631" s="258"/>
      <c r="D631" s="259"/>
      <c r="E631" s="166"/>
      <c r="F631" s="167"/>
      <c r="G631" s="232"/>
      <c r="H631" s="233"/>
      <c r="I631" s="233"/>
      <c r="J631" s="233"/>
      <c r="K631" s="233"/>
      <c r="L631" s="233"/>
      <c r="M631" s="233"/>
      <c r="N631" s="233"/>
      <c r="O631" s="233"/>
      <c r="P631" s="233"/>
      <c r="Q631" s="233"/>
      <c r="R631" s="233"/>
      <c r="S631" s="233"/>
      <c r="T631" s="233"/>
      <c r="U631" s="233"/>
      <c r="V631" s="233"/>
      <c r="W631" s="233"/>
      <c r="X631" s="234"/>
      <c r="Y631" s="226" t="s">
        <v>53</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1"/>
      <c r="B632" s="259"/>
      <c r="C632" s="258"/>
      <c r="D632" s="259"/>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1"/>
      <c r="B633" s="259"/>
      <c r="C633" s="258"/>
      <c r="D633" s="259"/>
      <c r="E633" s="166" t="s">
        <v>316</v>
      </c>
      <c r="F633" s="167"/>
      <c r="G633" s="168" t="s">
        <v>313</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314</v>
      </c>
      <c r="AF633" s="179"/>
      <c r="AG633" s="179"/>
      <c r="AH633" s="180"/>
      <c r="AI633" s="181" t="s">
        <v>444</v>
      </c>
      <c r="AJ633" s="181"/>
      <c r="AK633" s="181"/>
      <c r="AL633" s="176"/>
      <c r="AM633" s="181" t="s">
        <v>436</v>
      </c>
      <c r="AN633" s="181"/>
      <c r="AO633" s="181"/>
      <c r="AP633" s="176"/>
      <c r="AQ633" s="176" t="s">
        <v>306</v>
      </c>
      <c r="AR633" s="169"/>
      <c r="AS633" s="169"/>
      <c r="AT633" s="170"/>
      <c r="AU633" s="134" t="s">
        <v>252</v>
      </c>
      <c r="AV633" s="134"/>
      <c r="AW633" s="134"/>
      <c r="AX633" s="135"/>
    </row>
    <row r="634" spans="1:50" ht="18.75" hidden="1" customHeight="1" x14ac:dyDescent="0.15">
      <c r="A634" s="1021"/>
      <c r="B634" s="259"/>
      <c r="C634" s="258"/>
      <c r="D634" s="25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307</v>
      </c>
      <c r="AH634" s="172"/>
      <c r="AI634" s="182"/>
      <c r="AJ634" s="182"/>
      <c r="AK634" s="182"/>
      <c r="AL634" s="177"/>
      <c r="AM634" s="182"/>
      <c r="AN634" s="182"/>
      <c r="AO634" s="182"/>
      <c r="AP634" s="177"/>
      <c r="AQ634" s="217"/>
      <c r="AR634" s="136"/>
      <c r="AS634" s="137" t="s">
        <v>307</v>
      </c>
      <c r="AT634" s="172"/>
      <c r="AU634" s="136"/>
      <c r="AV634" s="136"/>
      <c r="AW634" s="137" t="s">
        <v>296</v>
      </c>
      <c r="AX634" s="138"/>
    </row>
    <row r="635" spans="1:50" ht="23.25" hidden="1" customHeight="1" x14ac:dyDescent="0.15">
      <c r="A635" s="1021"/>
      <c r="B635" s="259"/>
      <c r="C635" s="258"/>
      <c r="D635" s="259"/>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1"/>
      <c r="B636" s="259"/>
      <c r="C636" s="258"/>
      <c r="D636" s="259"/>
      <c r="E636" s="166"/>
      <c r="F636" s="167"/>
      <c r="G636" s="232"/>
      <c r="H636" s="233"/>
      <c r="I636" s="233"/>
      <c r="J636" s="233"/>
      <c r="K636" s="233"/>
      <c r="L636" s="233"/>
      <c r="M636" s="233"/>
      <c r="N636" s="233"/>
      <c r="O636" s="233"/>
      <c r="P636" s="233"/>
      <c r="Q636" s="233"/>
      <c r="R636" s="233"/>
      <c r="S636" s="233"/>
      <c r="T636" s="233"/>
      <c r="U636" s="233"/>
      <c r="V636" s="233"/>
      <c r="W636" s="233"/>
      <c r="X636" s="234"/>
      <c r="Y636" s="226" t="s">
        <v>53</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1"/>
      <c r="B637" s="259"/>
      <c r="C637" s="258"/>
      <c r="D637" s="259"/>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1"/>
      <c r="B638" s="259"/>
      <c r="C638" s="258"/>
      <c r="D638" s="259"/>
      <c r="E638" s="166" t="s">
        <v>316</v>
      </c>
      <c r="F638" s="167"/>
      <c r="G638" s="168" t="s">
        <v>313</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314</v>
      </c>
      <c r="AF638" s="179"/>
      <c r="AG638" s="179"/>
      <c r="AH638" s="180"/>
      <c r="AI638" s="181" t="s">
        <v>444</v>
      </c>
      <c r="AJ638" s="181"/>
      <c r="AK638" s="181"/>
      <c r="AL638" s="176"/>
      <c r="AM638" s="181" t="s">
        <v>440</v>
      </c>
      <c r="AN638" s="181"/>
      <c r="AO638" s="181"/>
      <c r="AP638" s="176"/>
      <c r="AQ638" s="176" t="s">
        <v>306</v>
      </c>
      <c r="AR638" s="169"/>
      <c r="AS638" s="169"/>
      <c r="AT638" s="170"/>
      <c r="AU638" s="134" t="s">
        <v>252</v>
      </c>
      <c r="AV638" s="134"/>
      <c r="AW638" s="134"/>
      <c r="AX638" s="135"/>
    </row>
    <row r="639" spans="1:50" ht="18.75" hidden="1" customHeight="1" x14ac:dyDescent="0.15">
      <c r="A639" s="1021"/>
      <c r="B639" s="259"/>
      <c r="C639" s="258"/>
      <c r="D639" s="25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307</v>
      </c>
      <c r="AH639" s="172"/>
      <c r="AI639" s="182"/>
      <c r="AJ639" s="182"/>
      <c r="AK639" s="182"/>
      <c r="AL639" s="177"/>
      <c r="AM639" s="182"/>
      <c r="AN639" s="182"/>
      <c r="AO639" s="182"/>
      <c r="AP639" s="177"/>
      <c r="AQ639" s="217"/>
      <c r="AR639" s="136"/>
      <c r="AS639" s="137" t="s">
        <v>307</v>
      </c>
      <c r="AT639" s="172"/>
      <c r="AU639" s="136"/>
      <c r="AV639" s="136"/>
      <c r="AW639" s="137" t="s">
        <v>296</v>
      </c>
      <c r="AX639" s="138"/>
    </row>
    <row r="640" spans="1:50" ht="23.25" hidden="1" customHeight="1" x14ac:dyDescent="0.15">
      <c r="A640" s="1021"/>
      <c r="B640" s="259"/>
      <c r="C640" s="258"/>
      <c r="D640" s="259"/>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1"/>
      <c r="B641" s="259"/>
      <c r="C641" s="258"/>
      <c r="D641" s="259"/>
      <c r="E641" s="166"/>
      <c r="F641" s="167"/>
      <c r="G641" s="232"/>
      <c r="H641" s="233"/>
      <c r="I641" s="233"/>
      <c r="J641" s="233"/>
      <c r="K641" s="233"/>
      <c r="L641" s="233"/>
      <c r="M641" s="233"/>
      <c r="N641" s="233"/>
      <c r="O641" s="233"/>
      <c r="P641" s="233"/>
      <c r="Q641" s="233"/>
      <c r="R641" s="233"/>
      <c r="S641" s="233"/>
      <c r="T641" s="233"/>
      <c r="U641" s="233"/>
      <c r="V641" s="233"/>
      <c r="W641" s="233"/>
      <c r="X641" s="234"/>
      <c r="Y641" s="226" t="s">
        <v>53</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1"/>
      <c r="B642" s="259"/>
      <c r="C642" s="258"/>
      <c r="D642" s="259"/>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1"/>
      <c r="B643" s="259"/>
      <c r="C643" s="258"/>
      <c r="D643" s="259"/>
      <c r="E643" s="157" t="s">
        <v>477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1"/>
      <c r="B644" s="259"/>
      <c r="C644" s="258"/>
      <c r="D644" s="25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1"/>
      <c r="B645" s="259"/>
      <c r="C645" s="258"/>
      <c r="D645" s="25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1"/>
      <c r="B646" s="259"/>
      <c r="C646" s="258"/>
      <c r="D646" s="259"/>
      <c r="E646" s="245" t="s">
        <v>472</v>
      </c>
      <c r="F646" s="246"/>
      <c r="G646" s="247" t="s">
        <v>326</v>
      </c>
      <c r="H646" s="158"/>
      <c r="I646" s="158"/>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21"/>
      <c r="B647" s="259"/>
      <c r="C647" s="258"/>
      <c r="D647" s="259"/>
      <c r="E647" s="166" t="s">
        <v>315</v>
      </c>
      <c r="F647" s="167"/>
      <c r="G647" s="168" t="s">
        <v>312</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314</v>
      </c>
      <c r="AF647" s="179"/>
      <c r="AG647" s="179"/>
      <c r="AH647" s="180"/>
      <c r="AI647" s="181" t="s">
        <v>445</v>
      </c>
      <c r="AJ647" s="181"/>
      <c r="AK647" s="181"/>
      <c r="AL647" s="176"/>
      <c r="AM647" s="181" t="s">
        <v>436</v>
      </c>
      <c r="AN647" s="181"/>
      <c r="AO647" s="181"/>
      <c r="AP647" s="176"/>
      <c r="AQ647" s="176" t="s">
        <v>306</v>
      </c>
      <c r="AR647" s="169"/>
      <c r="AS647" s="169"/>
      <c r="AT647" s="170"/>
      <c r="AU647" s="134" t="s">
        <v>252</v>
      </c>
      <c r="AV647" s="134"/>
      <c r="AW647" s="134"/>
      <c r="AX647" s="135"/>
    </row>
    <row r="648" spans="1:50" ht="18.75" hidden="1" customHeight="1" x14ac:dyDescent="0.15">
      <c r="A648" s="1021"/>
      <c r="B648" s="259"/>
      <c r="C648" s="258"/>
      <c r="D648" s="25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307</v>
      </c>
      <c r="AH648" s="172"/>
      <c r="AI648" s="182"/>
      <c r="AJ648" s="182"/>
      <c r="AK648" s="182"/>
      <c r="AL648" s="177"/>
      <c r="AM648" s="182"/>
      <c r="AN648" s="182"/>
      <c r="AO648" s="182"/>
      <c r="AP648" s="177"/>
      <c r="AQ648" s="217"/>
      <c r="AR648" s="136"/>
      <c r="AS648" s="137" t="s">
        <v>307</v>
      </c>
      <c r="AT648" s="172"/>
      <c r="AU648" s="136"/>
      <c r="AV648" s="136"/>
      <c r="AW648" s="137" t="s">
        <v>296</v>
      </c>
      <c r="AX648" s="138"/>
    </row>
    <row r="649" spans="1:50" ht="23.25" hidden="1" customHeight="1" x14ac:dyDescent="0.15">
      <c r="A649" s="1021"/>
      <c r="B649" s="259"/>
      <c r="C649" s="258"/>
      <c r="D649" s="259"/>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1"/>
      <c r="B650" s="259"/>
      <c r="C650" s="258"/>
      <c r="D650" s="259"/>
      <c r="E650" s="166"/>
      <c r="F650" s="167"/>
      <c r="G650" s="232"/>
      <c r="H650" s="233"/>
      <c r="I650" s="233"/>
      <c r="J650" s="233"/>
      <c r="K650" s="233"/>
      <c r="L650" s="233"/>
      <c r="M650" s="233"/>
      <c r="N650" s="233"/>
      <c r="O650" s="233"/>
      <c r="P650" s="233"/>
      <c r="Q650" s="233"/>
      <c r="R650" s="233"/>
      <c r="S650" s="233"/>
      <c r="T650" s="233"/>
      <c r="U650" s="233"/>
      <c r="V650" s="233"/>
      <c r="W650" s="233"/>
      <c r="X650" s="234"/>
      <c r="Y650" s="226" t="s">
        <v>53</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1"/>
      <c r="B651" s="259"/>
      <c r="C651" s="258"/>
      <c r="D651" s="259"/>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297</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1"/>
      <c r="B652" s="259"/>
      <c r="C652" s="258"/>
      <c r="D652" s="259"/>
      <c r="E652" s="166" t="s">
        <v>315</v>
      </c>
      <c r="F652" s="167"/>
      <c r="G652" s="168" t="s">
        <v>312</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314</v>
      </c>
      <c r="AF652" s="179"/>
      <c r="AG652" s="179"/>
      <c r="AH652" s="180"/>
      <c r="AI652" s="181" t="s">
        <v>444</v>
      </c>
      <c r="AJ652" s="181"/>
      <c r="AK652" s="181"/>
      <c r="AL652" s="176"/>
      <c r="AM652" s="181" t="s">
        <v>436</v>
      </c>
      <c r="AN652" s="181"/>
      <c r="AO652" s="181"/>
      <c r="AP652" s="176"/>
      <c r="AQ652" s="176" t="s">
        <v>306</v>
      </c>
      <c r="AR652" s="169"/>
      <c r="AS652" s="169"/>
      <c r="AT652" s="170"/>
      <c r="AU652" s="134" t="s">
        <v>252</v>
      </c>
      <c r="AV652" s="134"/>
      <c r="AW652" s="134"/>
      <c r="AX652" s="135"/>
    </row>
    <row r="653" spans="1:50" ht="18.75" hidden="1" customHeight="1" x14ac:dyDescent="0.15">
      <c r="A653" s="1021"/>
      <c r="B653" s="259"/>
      <c r="C653" s="258"/>
      <c r="D653" s="25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307</v>
      </c>
      <c r="AH653" s="172"/>
      <c r="AI653" s="182"/>
      <c r="AJ653" s="182"/>
      <c r="AK653" s="182"/>
      <c r="AL653" s="177"/>
      <c r="AM653" s="182"/>
      <c r="AN653" s="182"/>
      <c r="AO653" s="182"/>
      <c r="AP653" s="177"/>
      <c r="AQ653" s="217"/>
      <c r="AR653" s="136"/>
      <c r="AS653" s="137" t="s">
        <v>307</v>
      </c>
      <c r="AT653" s="172"/>
      <c r="AU653" s="136"/>
      <c r="AV653" s="136"/>
      <c r="AW653" s="137" t="s">
        <v>296</v>
      </c>
      <c r="AX653" s="138"/>
    </row>
    <row r="654" spans="1:50" ht="23.25" hidden="1" customHeight="1" x14ac:dyDescent="0.15">
      <c r="A654" s="1021"/>
      <c r="B654" s="259"/>
      <c r="C654" s="258"/>
      <c r="D654" s="259"/>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1"/>
      <c r="B655" s="259"/>
      <c r="C655" s="258"/>
      <c r="D655" s="259"/>
      <c r="E655" s="166"/>
      <c r="F655" s="167"/>
      <c r="G655" s="232"/>
      <c r="H655" s="233"/>
      <c r="I655" s="233"/>
      <c r="J655" s="233"/>
      <c r="K655" s="233"/>
      <c r="L655" s="233"/>
      <c r="M655" s="233"/>
      <c r="N655" s="233"/>
      <c r="O655" s="233"/>
      <c r="P655" s="233"/>
      <c r="Q655" s="233"/>
      <c r="R655" s="233"/>
      <c r="S655" s="233"/>
      <c r="T655" s="233"/>
      <c r="U655" s="233"/>
      <c r="V655" s="233"/>
      <c r="W655" s="233"/>
      <c r="X655" s="234"/>
      <c r="Y655" s="226" t="s">
        <v>53</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1"/>
      <c r="B656" s="259"/>
      <c r="C656" s="258"/>
      <c r="D656" s="259"/>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297</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1"/>
      <c r="B657" s="259"/>
      <c r="C657" s="258"/>
      <c r="D657" s="259"/>
      <c r="E657" s="166" t="s">
        <v>315</v>
      </c>
      <c r="F657" s="167"/>
      <c r="G657" s="168" t="s">
        <v>312</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314</v>
      </c>
      <c r="AF657" s="179"/>
      <c r="AG657" s="179"/>
      <c r="AH657" s="180"/>
      <c r="AI657" s="181" t="s">
        <v>444</v>
      </c>
      <c r="AJ657" s="181"/>
      <c r="AK657" s="181"/>
      <c r="AL657" s="176"/>
      <c r="AM657" s="181" t="s">
        <v>440</v>
      </c>
      <c r="AN657" s="181"/>
      <c r="AO657" s="181"/>
      <c r="AP657" s="176"/>
      <c r="AQ657" s="176" t="s">
        <v>306</v>
      </c>
      <c r="AR657" s="169"/>
      <c r="AS657" s="169"/>
      <c r="AT657" s="170"/>
      <c r="AU657" s="134" t="s">
        <v>252</v>
      </c>
      <c r="AV657" s="134"/>
      <c r="AW657" s="134"/>
      <c r="AX657" s="135"/>
    </row>
    <row r="658" spans="1:50" ht="18.75" hidden="1" customHeight="1" x14ac:dyDescent="0.15">
      <c r="A658" s="1021"/>
      <c r="B658" s="259"/>
      <c r="C658" s="258"/>
      <c r="D658" s="25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307</v>
      </c>
      <c r="AH658" s="172"/>
      <c r="AI658" s="182"/>
      <c r="AJ658" s="182"/>
      <c r="AK658" s="182"/>
      <c r="AL658" s="177"/>
      <c r="AM658" s="182"/>
      <c r="AN658" s="182"/>
      <c r="AO658" s="182"/>
      <c r="AP658" s="177"/>
      <c r="AQ658" s="217"/>
      <c r="AR658" s="136"/>
      <c r="AS658" s="137" t="s">
        <v>307</v>
      </c>
      <c r="AT658" s="172"/>
      <c r="AU658" s="136"/>
      <c r="AV658" s="136"/>
      <c r="AW658" s="137" t="s">
        <v>296</v>
      </c>
      <c r="AX658" s="138"/>
    </row>
    <row r="659" spans="1:50" ht="23.25" hidden="1" customHeight="1" x14ac:dyDescent="0.15">
      <c r="A659" s="1021"/>
      <c r="B659" s="259"/>
      <c r="C659" s="258"/>
      <c r="D659" s="259"/>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1"/>
      <c r="B660" s="259"/>
      <c r="C660" s="258"/>
      <c r="D660" s="259"/>
      <c r="E660" s="166"/>
      <c r="F660" s="167"/>
      <c r="G660" s="232"/>
      <c r="H660" s="233"/>
      <c r="I660" s="233"/>
      <c r="J660" s="233"/>
      <c r="K660" s="233"/>
      <c r="L660" s="233"/>
      <c r="M660" s="233"/>
      <c r="N660" s="233"/>
      <c r="O660" s="233"/>
      <c r="P660" s="233"/>
      <c r="Q660" s="233"/>
      <c r="R660" s="233"/>
      <c r="S660" s="233"/>
      <c r="T660" s="233"/>
      <c r="U660" s="233"/>
      <c r="V660" s="233"/>
      <c r="W660" s="233"/>
      <c r="X660" s="234"/>
      <c r="Y660" s="226" t="s">
        <v>53</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1"/>
      <c r="B661" s="259"/>
      <c r="C661" s="258"/>
      <c r="D661" s="259"/>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297</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1"/>
      <c r="B662" s="259"/>
      <c r="C662" s="258"/>
      <c r="D662" s="259"/>
      <c r="E662" s="166" t="s">
        <v>315</v>
      </c>
      <c r="F662" s="167"/>
      <c r="G662" s="168" t="s">
        <v>312</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314</v>
      </c>
      <c r="AF662" s="179"/>
      <c r="AG662" s="179"/>
      <c r="AH662" s="180"/>
      <c r="AI662" s="181" t="s">
        <v>444</v>
      </c>
      <c r="AJ662" s="181"/>
      <c r="AK662" s="181"/>
      <c r="AL662" s="176"/>
      <c r="AM662" s="181" t="s">
        <v>436</v>
      </c>
      <c r="AN662" s="181"/>
      <c r="AO662" s="181"/>
      <c r="AP662" s="176"/>
      <c r="AQ662" s="176" t="s">
        <v>306</v>
      </c>
      <c r="AR662" s="169"/>
      <c r="AS662" s="169"/>
      <c r="AT662" s="170"/>
      <c r="AU662" s="134" t="s">
        <v>252</v>
      </c>
      <c r="AV662" s="134"/>
      <c r="AW662" s="134"/>
      <c r="AX662" s="135"/>
    </row>
    <row r="663" spans="1:50" ht="18.75" hidden="1" customHeight="1" x14ac:dyDescent="0.15">
      <c r="A663" s="1021"/>
      <c r="B663" s="259"/>
      <c r="C663" s="258"/>
      <c r="D663" s="25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307</v>
      </c>
      <c r="AH663" s="172"/>
      <c r="AI663" s="182"/>
      <c r="AJ663" s="182"/>
      <c r="AK663" s="182"/>
      <c r="AL663" s="177"/>
      <c r="AM663" s="182"/>
      <c r="AN663" s="182"/>
      <c r="AO663" s="182"/>
      <c r="AP663" s="177"/>
      <c r="AQ663" s="217"/>
      <c r="AR663" s="136"/>
      <c r="AS663" s="137" t="s">
        <v>307</v>
      </c>
      <c r="AT663" s="172"/>
      <c r="AU663" s="136"/>
      <c r="AV663" s="136"/>
      <c r="AW663" s="137" t="s">
        <v>296</v>
      </c>
      <c r="AX663" s="138"/>
    </row>
    <row r="664" spans="1:50" ht="23.25" hidden="1" customHeight="1" x14ac:dyDescent="0.15">
      <c r="A664" s="1021"/>
      <c r="B664" s="259"/>
      <c r="C664" s="258"/>
      <c r="D664" s="259"/>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1"/>
      <c r="B665" s="259"/>
      <c r="C665" s="258"/>
      <c r="D665" s="259"/>
      <c r="E665" s="166"/>
      <c r="F665" s="167"/>
      <c r="G665" s="232"/>
      <c r="H665" s="233"/>
      <c r="I665" s="233"/>
      <c r="J665" s="233"/>
      <c r="K665" s="233"/>
      <c r="L665" s="233"/>
      <c r="M665" s="233"/>
      <c r="N665" s="233"/>
      <c r="O665" s="233"/>
      <c r="P665" s="233"/>
      <c r="Q665" s="233"/>
      <c r="R665" s="233"/>
      <c r="S665" s="233"/>
      <c r="T665" s="233"/>
      <c r="U665" s="233"/>
      <c r="V665" s="233"/>
      <c r="W665" s="233"/>
      <c r="X665" s="234"/>
      <c r="Y665" s="226" t="s">
        <v>53</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1"/>
      <c r="B666" s="259"/>
      <c r="C666" s="258"/>
      <c r="D666" s="259"/>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297</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1"/>
      <c r="B667" s="259"/>
      <c r="C667" s="258"/>
      <c r="D667" s="259"/>
      <c r="E667" s="166" t="s">
        <v>315</v>
      </c>
      <c r="F667" s="167"/>
      <c r="G667" s="168" t="s">
        <v>312</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314</v>
      </c>
      <c r="AF667" s="179"/>
      <c r="AG667" s="179"/>
      <c r="AH667" s="180"/>
      <c r="AI667" s="181" t="s">
        <v>444</v>
      </c>
      <c r="AJ667" s="181"/>
      <c r="AK667" s="181"/>
      <c r="AL667" s="176"/>
      <c r="AM667" s="181" t="s">
        <v>436</v>
      </c>
      <c r="AN667" s="181"/>
      <c r="AO667" s="181"/>
      <c r="AP667" s="176"/>
      <c r="AQ667" s="176" t="s">
        <v>306</v>
      </c>
      <c r="AR667" s="169"/>
      <c r="AS667" s="169"/>
      <c r="AT667" s="170"/>
      <c r="AU667" s="134" t="s">
        <v>252</v>
      </c>
      <c r="AV667" s="134"/>
      <c r="AW667" s="134"/>
      <c r="AX667" s="135"/>
    </row>
    <row r="668" spans="1:50" ht="18.75" hidden="1" customHeight="1" x14ac:dyDescent="0.15">
      <c r="A668" s="1021"/>
      <c r="B668" s="259"/>
      <c r="C668" s="258"/>
      <c r="D668" s="25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307</v>
      </c>
      <c r="AH668" s="172"/>
      <c r="AI668" s="182"/>
      <c r="AJ668" s="182"/>
      <c r="AK668" s="182"/>
      <c r="AL668" s="177"/>
      <c r="AM668" s="182"/>
      <c r="AN668" s="182"/>
      <c r="AO668" s="182"/>
      <c r="AP668" s="177"/>
      <c r="AQ668" s="217"/>
      <c r="AR668" s="136"/>
      <c r="AS668" s="137" t="s">
        <v>307</v>
      </c>
      <c r="AT668" s="172"/>
      <c r="AU668" s="136"/>
      <c r="AV668" s="136"/>
      <c r="AW668" s="137" t="s">
        <v>296</v>
      </c>
      <c r="AX668" s="138"/>
    </row>
    <row r="669" spans="1:50" ht="23.25" hidden="1" customHeight="1" x14ac:dyDescent="0.15">
      <c r="A669" s="1021"/>
      <c r="B669" s="259"/>
      <c r="C669" s="258"/>
      <c r="D669" s="259"/>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1"/>
      <c r="B670" s="259"/>
      <c r="C670" s="258"/>
      <c r="D670" s="259"/>
      <c r="E670" s="166"/>
      <c r="F670" s="167"/>
      <c r="G670" s="232"/>
      <c r="H670" s="233"/>
      <c r="I670" s="233"/>
      <c r="J670" s="233"/>
      <c r="K670" s="233"/>
      <c r="L670" s="233"/>
      <c r="M670" s="233"/>
      <c r="N670" s="233"/>
      <c r="O670" s="233"/>
      <c r="P670" s="233"/>
      <c r="Q670" s="233"/>
      <c r="R670" s="233"/>
      <c r="S670" s="233"/>
      <c r="T670" s="233"/>
      <c r="U670" s="233"/>
      <c r="V670" s="233"/>
      <c r="W670" s="233"/>
      <c r="X670" s="234"/>
      <c r="Y670" s="226" t="s">
        <v>53</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1"/>
      <c r="B671" s="259"/>
      <c r="C671" s="258"/>
      <c r="D671" s="259"/>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297</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1"/>
      <c r="B672" s="259"/>
      <c r="C672" s="258"/>
      <c r="D672" s="259"/>
      <c r="E672" s="166" t="s">
        <v>316</v>
      </c>
      <c r="F672" s="167"/>
      <c r="G672" s="168" t="s">
        <v>313</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314</v>
      </c>
      <c r="AF672" s="179"/>
      <c r="AG672" s="179"/>
      <c r="AH672" s="180"/>
      <c r="AI672" s="181" t="s">
        <v>445</v>
      </c>
      <c r="AJ672" s="181"/>
      <c r="AK672" s="181"/>
      <c r="AL672" s="176"/>
      <c r="AM672" s="181" t="s">
        <v>436</v>
      </c>
      <c r="AN672" s="181"/>
      <c r="AO672" s="181"/>
      <c r="AP672" s="176"/>
      <c r="AQ672" s="176" t="s">
        <v>306</v>
      </c>
      <c r="AR672" s="169"/>
      <c r="AS672" s="169"/>
      <c r="AT672" s="170"/>
      <c r="AU672" s="134" t="s">
        <v>252</v>
      </c>
      <c r="AV672" s="134"/>
      <c r="AW672" s="134"/>
      <c r="AX672" s="135"/>
    </row>
    <row r="673" spans="1:50" ht="18.75" hidden="1" customHeight="1" x14ac:dyDescent="0.15">
      <c r="A673" s="1021"/>
      <c r="B673" s="259"/>
      <c r="C673" s="258"/>
      <c r="D673" s="25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307</v>
      </c>
      <c r="AH673" s="172"/>
      <c r="AI673" s="182"/>
      <c r="AJ673" s="182"/>
      <c r="AK673" s="182"/>
      <c r="AL673" s="177"/>
      <c r="AM673" s="182"/>
      <c r="AN673" s="182"/>
      <c r="AO673" s="182"/>
      <c r="AP673" s="177"/>
      <c r="AQ673" s="217"/>
      <c r="AR673" s="136"/>
      <c r="AS673" s="137" t="s">
        <v>307</v>
      </c>
      <c r="AT673" s="172"/>
      <c r="AU673" s="136"/>
      <c r="AV673" s="136"/>
      <c r="AW673" s="137" t="s">
        <v>296</v>
      </c>
      <c r="AX673" s="138"/>
    </row>
    <row r="674" spans="1:50" ht="23.25" hidden="1" customHeight="1" x14ac:dyDescent="0.15">
      <c r="A674" s="1021"/>
      <c r="B674" s="259"/>
      <c r="C674" s="258"/>
      <c r="D674" s="259"/>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1"/>
      <c r="B675" s="259"/>
      <c r="C675" s="258"/>
      <c r="D675" s="259"/>
      <c r="E675" s="166"/>
      <c r="F675" s="167"/>
      <c r="G675" s="232"/>
      <c r="H675" s="233"/>
      <c r="I675" s="233"/>
      <c r="J675" s="233"/>
      <c r="K675" s="233"/>
      <c r="L675" s="233"/>
      <c r="M675" s="233"/>
      <c r="N675" s="233"/>
      <c r="O675" s="233"/>
      <c r="P675" s="233"/>
      <c r="Q675" s="233"/>
      <c r="R675" s="233"/>
      <c r="S675" s="233"/>
      <c r="T675" s="233"/>
      <c r="U675" s="233"/>
      <c r="V675" s="233"/>
      <c r="W675" s="233"/>
      <c r="X675" s="234"/>
      <c r="Y675" s="226" t="s">
        <v>53</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1"/>
      <c r="B676" s="259"/>
      <c r="C676" s="258"/>
      <c r="D676" s="259"/>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1"/>
      <c r="B677" s="259"/>
      <c r="C677" s="258"/>
      <c r="D677" s="259"/>
      <c r="E677" s="166" t="s">
        <v>316</v>
      </c>
      <c r="F677" s="167"/>
      <c r="G677" s="168" t="s">
        <v>313</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314</v>
      </c>
      <c r="AF677" s="179"/>
      <c r="AG677" s="179"/>
      <c r="AH677" s="180"/>
      <c r="AI677" s="181" t="s">
        <v>444</v>
      </c>
      <c r="AJ677" s="181"/>
      <c r="AK677" s="181"/>
      <c r="AL677" s="176"/>
      <c r="AM677" s="181" t="s">
        <v>442</v>
      </c>
      <c r="AN677" s="181"/>
      <c r="AO677" s="181"/>
      <c r="AP677" s="176"/>
      <c r="AQ677" s="176" t="s">
        <v>306</v>
      </c>
      <c r="AR677" s="169"/>
      <c r="AS677" s="169"/>
      <c r="AT677" s="170"/>
      <c r="AU677" s="134" t="s">
        <v>252</v>
      </c>
      <c r="AV677" s="134"/>
      <c r="AW677" s="134"/>
      <c r="AX677" s="135"/>
    </row>
    <row r="678" spans="1:50" ht="18.75" hidden="1" customHeight="1" x14ac:dyDescent="0.15">
      <c r="A678" s="1021"/>
      <c r="B678" s="259"/>
      <c r="C678" s="258"/>
      <c r="D678" s="25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307</v>
      </c>
      <c r="AH678" s="172"/>
      <c r="AI678" s="182"/>
      <c r="AJ678" s="182"/>
      <c r="AK678" s="182"/>
      <c r="AL678" s="177"/>
      <c r="AM678" s="182"/>
      <c r="AN678" s="182"/>
      <c r="AO678" s="182"/>
      <c r="AP678" s="177"/>
      <c r="AQ678" s="217"/>
      <c r="AR678" s="136"/>
      <c r="AS678" s="137" t="s">
        <v>307</v>
      </c>
      <c r="AT678" s="172"/>
      <c r="AU678" s="136"/>
      <c r="AV678" s="136"/>
      <c r="AW678" s="137" t="s">
        <v>296</v>
      </c>
      <c r="AX678" s="138"/>
    </row>
    <row r="679" spans="1:50" ht="23.25" hidden="1" customHeight="1" x14ac:dyDescent="0.15">
      <c r="A679" s="1021"/>
      <c r="B679" s="259"/>
      <c r="C679" s="258"/>
      <c r="D679" s="259"/>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1"/>
      <c r="B680" s="259"/>
      <c r="C680" s="258"/>
      <c r="D680" s="259"/>
      <c r="E680" s="166"/>
      <c r="F680" s="167"/>
      <c r="G680" s="232"/>
      <c r="H680" s="233"/>
      <c r="I680" s="233"/>
      <c r="J680" s="233"/>
      <c r="K680" s="233"/>
      <c r="L680" s="233"/>
      <c r="M680" s="233"/>
      <c r="N680" s="233"/>
      <c r="O680" s="233"/>
      <c r="P680" s="233"/>
      <c r="Q680" s="233"/>
      <c r="R680" s="233"/>
      <c r="S680" s="233"/>
      <c r="T680" s="233"/>
      <c r="U680" s="233"/>
      <c r="V680" s="233"/>
      <c r="W680" s="233"/>
      <c r="X680" s="234"/>
      <c r="Y680" s="226" t="s">
        <v>53</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1"/>
      <c r="B681" s="259"/>
      <c r="C681" s="258"/>
      <c r="D681" s="259"/>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1"/>
      <c r="B682" s="259"/>
      <c r="C682" s="258"/>
      <c r="D682" s="259"/>
      <c r="E682" s="166" t="s">
        <v>316</v>
      </c>
      <c r="F682" s="167"/>
      <c r="G682" s="168" t="s">
        <v>313</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314</v>
      </c>
      <c r="AF682" s="179"/>
      <c r="AG682" s="179"/>
      <c r="AH682" s="180"/>
      <c r="AI682" s="181" t="s">
        <v>445</v>
      </c>
      <c r="AJ682" s="181"/>
      <c r="AK682" s="181"/>
      <c r="AL682" s="176"/>
      <c r="AM682" s="181" t="s">
        <v>440</v>
      </c>
      <c r="AN682" s="181"/>
      <c r="AO682" s="181"/>
      <c r="AP682" s="176"/>
      <c r="AQ682" s="176" t="s">
        <v>306</v>
      </c>
      <c r="AR682" s="169"/>
      <c r="AS682" s="169"/>
      <c r="AT682" s="170"/>
      <c r="AU682" s="134" t="s">
        <v>252</v>
      </c>
      <c r="AV682" s="134"/>
      <c r="AW682" s="134"/>
      <c r="AX682" s="135"/>
    </row>
    <row r="683" spans="1:50" ht="18.75" hidden="1" customHeight="1" x14ac:dyDescent="0.15">
      <c r="A683" s="1021"/>
      <c r="B683" s="259"/>
      <c r="C683" s="258"/>
      <c r="D683" s="25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307</v>
      </c>
      <c r="AH683" s="172"/>
      <c r="AI683" s="182"/>
      <c r="AJ683" s="182"/>
      <c r="AK683" s="182"/>
      <c r="AL683" s="177"/>
      <c r="AM683" s="182"/>
      <c r="AN683" s="182"/>
      <c r="AO683" s="182"/>
      <c r="AP683" s="177"/>
      <c r="AQ683" s="217"/>
      <c r="AR683" s="136"/>
      <c r="AS683" s="137" t="s">
        <v>307</v>
      </c>
      <c r="AT683" s="172"/>
      <c r="AU683" s="136"/>
      <c r="AV683" s="136"/>
      <c r="AW683" s="137" t="s">
        <v>296</v>
      </c>
      <c r="AX683" s="138"/>
    </row>
    <row r="684" spans="1:50" ht="23.25" hidden="1" customHeight="1" x14ac:dyDescent="0.15">
      <c r="A684" s="1021"/>
      <c r="B684" s="259"/>
      <c r="C684" s="258"/>
      <c r="D684" s="259"/>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1"/>
      <c r="B685" s="259"/>
      <c r="C685" s="258"/>
      <c r="D685" s="259"/>
      <c r="E685" s="166"/>
      <c r="F685" s="167"/>
      <c r="G685" s="232"/>
      <c r="H685" s="233"/>
      <c r="I685" s="233"/>
      <c r="J685" s="233"/>
      <c r="K685" s="233"/>
      <c r="L685" s="233"/>
      <c r="M685" s="233"/>
      <c r="N685" s="233"/>
      <c r="O685" s="233"/>
      <c r="P685" s="233"/>
      <c r="Q685" s="233"/>
      <c r="R685" s="233"/>
      <c r="S685" s="233"/>
      <c r="T685" s="233"/>
      <c r="U685" s="233"/>
      <c r="V685" s="233"/>
      <c r="W685" s="233"/>
      <c r="X685" s="234"/>
      <c r="Y685" s="226" t="s">
        <v>53</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1"/>
      <c r="B686" s="259"/>
      <c r="C686" s="258"/>
      <c r="D686" s="259"/>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1"/>
      <c r="B687" s="259"/>
      <c r="C687" s="258"/>
      <c r="D687" s="259"/>
      <c r="E687" s="166" t="s">
        <v>316</v>
      </c>
      <c r="F687" s="167"/>
      <c r="G687" s="168" t="s">
        <v>313</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314</v>
      </c>
      <c r="AF687" s="179"/>
      <c r="AG687" s="179"/>
      <c r="AH687" s="180"/>
      <c r="AI687" s="181" t="s">
        <v>444</v>
      </c>
      <c r="AJ687" s="181"/>
      <c r="AK687" s="181"/>
      <c r="AL687" s="176"/>
      <c r="AM687" s="181" t="s">
        <v>436</v>
      </c>
      <c r="AN687" s="181"/>
      <c r="AO687" s="181"/>
      <c r="AP687" s="176"/>
      <c r="AQ687" s="176" t="s">
        <v>306</v>
      </c>
      <c r="AR687" s="169"/>
      <c r="AS687" s="169"/>
      <c r="AT687" s="170"/>
      <c r="AU687" s="134" t="s">
        <v>252</v>
      </c>
      <c r="AV687" s="134"/>
      <c r="AW687" s="134"/>
      <c r="AX687" s="135"/>
    </row>
    <row r="688" spans="1:50" ht="18.75" hidden="1" customHeight="1" x14ac:dyDescent="0.15">
      <c r="A688" s="1021"/>
      <c r="B688" s="259"/>
      <c r="C688" s="258"/>
      <c r="D688" s="25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307</v>
      </c>
      <c r="AH688" s="172"/>
      <c r="AI688" s="182"/>
      <c r="AJ688" s="182"/>
      <c r="AK688" s="182"/>
      <c r="AL688" s="177"/>
      <c r="AM688" s="182"/>
      <c r="AN688" s="182"/>
      <c r="AO688" s="182"/>
      <c r="AP688" s="177"/>
      <c r="AQ688" s="217"/>
      <c r="AR688" s="136"/>
      <c r="AS688" s="137" t="s">
        <v>307</v>
      </c>
      <c r="AT688" s="172"/>
      <c r="AU688" s="136"/>
      <c r="AV688" s="136"/>
      <c r="AW688" s="137" t="s">
        <v>296</v>
      </c>
      <c r="AX688" s="138"/>
    </row>
    <row r="689" spans="1:50" ht="23.25" hidden="1" customHeight="1" x14ac:dyDescent="0.15">
      <c r="A689" s="1021"/>
      <c r="B689" s="259"/>
      <c r="C689" s="258"/>
      <c r="D689" s="259"/>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1"/>
      <c r="B690" s="259"/>
      <c r="C690" s="258"/>
      <c r="D690" s="259"/>
      <c r="E690" s="166"/>
      <c r="F690" s="167"/>
      <c r="G690" s="232"/>
      <c r="H690" s="233"/>
      <c r="I690" s="233"/>
      <c r="J690" s="233"/>
      <c r="K690" s="233"/>
      <c r="L690" s="233"/>
      <c r="M690" s="233"/>
      <c r="N690" s="233"/>
      <c r="O690" s="233"/>
      <c r="P690" s="233"/>
      <c r="Q690" s="233"/>
      <c r="R690" s="233"/>
      <c r="S690" s="233"/>
      <c r="T690" s="233"/>
      <c r="U690" s="233"/>
      <c r="V690" s="233"/>
      <c r="W690" s="233"/>
      <c r="X690" s="234"/>
      <c r="Y690" s="226" t="s">
        <v>53</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1"/>
      <c r="B691" s="259"/>
      <c r="C691" s="258"/>
      <c r="D691" s="259"/>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1"/>
      <c r="B692" s="259"/>
      <c r="C692" s="258"/>
      <c r="D692" s="259"/>
      <c r="E692" s="166" t="s">
        <v>316</v>
      </c>
      <c r="F692" s="167"/>
      <c r="G692" s="168" t="s">
        <v>313</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314</v>
      </c>
      <c r="AF692" s="179"/>
      <c r="AG692" s="179"/>
      <c r="AH692" s="180"/>
      <c r="AI692" s="181" t="s">
        <v>444</v>
      </c>
      <c r="AJ692" s="181"/>
      <c r="AK692" s="181"/>
      <c r="AL692" s="176"/>
      <c r="AM692" s="181" t="s">
        <v>441</v>
      </c>
      <c r="AN692" s="181"/>
      <c r="AO692" s="181"/>
      <c r="AP692" s="176"/>
      <c r="AQ692" s="176" t="s">
        <v>306</v>
      </c>
      <c r="AR692" s="169"/>
      <c r="AS692" s="169"/>
      <c r="AT692" s="170"/>
      <c r="AU692" s="134" t="s">
        <v>252</v>
      </c>
      <c r="AV692" s="134"/>
      <c r="AW692" s="134"/>
      <c r="AX692" s="135"/>
    </row>
    <row r="693" spans="1:50" ht="18.75" hidden="1" customHeight="1" x14ac:dyDescent="0.15">
      <c r="A693" s="1021"/>
      <c r="B693" s="259"/>
      <c r="C693" s="258"/>
      <c r="D693" s="25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307</v>
      </c>
      <c r="AH693" s="172"/>
      <c r="AI693" s="182"/>
      <c r="AJ693" s="182"/>
      <c r="AK693" s="182"/>
      <c r="AL693" s="177"/>
      <c r="AM693" s="182"/>
      <c r="AN693" s="182"/>
      <c r="AO693" s="182"/>
      <c r="AP693" s="177"/>
      <c r="AQ693" s="217"/>
      <c r="AR693" s="136"/>
      <c r="AS693" s="137" t="s">
        <v>307</v>
      </c>
      <c r="AT693" s="172"/>
      <c r="AU693" s="136"/>
      <c r="AV693" s="136"/>
      <c r="AW693" s="137" t="s">
        <v>296</v>
      </c>
      <c r="AX693" s="138"/>
    </row>
    <row r="694" spans="1:50" ht="23.25" hidden="1" customHeight="1" x14ac:dyDescent="0.15">
      <c r="A694" s="1021"/>
      <c r="B694" s="259"/>
      <c r="C694" s="258"/>
      <c r="D694" s="259"/>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1"/>
      <c r="B695" s="259"/>
      <c r="C695" s="258"/>
      <c r="D695" s="259"/>
      <c r="E695" s="166"/>
      <c r="F695" s="167"/>
      <c r="G695" s="232"/>
      <c r="H695" s="233"/>
      <c r="I695" s="233"/>
      <c r="J695" s="233"/>
      <c r="K695" s="233"/>
      <c r="L695" s="233"/>
      <c r="M695" s="233"/>
      <c r="N695" s="233"/>
      <c r="O695" s="233"/>
      <c r="P695" s="233"/>
      <c r="Q695" s="233"/>
      <c r="R695" s="233"/>
      <c r="S695" s="233"/>
      <c r="T695" s="233"/>
      <c r="U695" s="233"/>
      <c r="V695" s="233"/>
      <c r="W695" s="233"/>
      <c r="X695" s="234"/>
      <c r="Y695" s="226" t="s">
        <v>53</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1"/>
      <c r="B696" s="259"/>
      <c r="C696" s="258"/>
      <c r="D696" s="259"/>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1"/>
      <c r="B697" s="259"/>
      <c r="C697" s="258"/>
      <c r="D697" s="259"/>
      <c r="E697" s="157" t="s">
        <v>477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1"/>
      <c r="B698" s="259"/>
      <c r="C698" s="258"/>
      <c r="D698" s="25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46</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7" t="s">
        <v>31</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8"/>
      <c r="AD701" s="622" t="s">
        <v>35</v>
      </c>
      <c r="AE701" s="622"/>
      <c r="AF701" s="622"/>
      <c r="AG701" s="621" t="s">
        <v>30</v>
      </c>
      <c r="AH701" s="622"/>
      <c r="AI701" s="622"/>
      <c r="AJ701" s="622"/>
      <c r="AK701" s="622"/>
      <c r="AL701" s="622"/>
      <c r="AM701" s="622"/>
      <c r="AN701" s="622"/>
      <c r="AO701" s="622"/>
      <c r="AP701" s="622"/>
      <c r="AQ701" s="622"/>
      <c r="AR701" s="622"/>
      <c r="AS701" s="622"/>
      <c r="AT701" s="622"/>
      <c r="AU701" s="622"/>
      <c r="AV701" s="622"/>
      <c r="AW701" s="622"/>
      <c r="AX701" s="623"/>
    </row>
    <row r="702" spans="1:50" ht="27" customHeight="1" x14ac:dyDescent="0.15">
      <c r="A702" s="536" t="s">
        <v>258</v>
      </c>
      <c r="B702" s="537"/>
      <c r="C702" s="730" t="s">
        <v>259</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22" t="s">
        <v>483</v>
      </c>
      <c r="AE702" s="923"/>
      <c r="AF702" s="923"/>
      <c r="AG702" s="909" t="s">
        <v>507</v>
      </c>
      <c r="AH702" s="910"/>
      <c r="AI702" s="910"/>
      <c r="AJ702" s="910"/>
      <c r="AK702" s="910"/>
      <c r="AL702" s="910"/>
      <c r="AM702" s="910"/>
      <c r="AN702" s="910"/>
      <c r="AO702" s="910"/>
      <c r="AP702" s="910"/>
      <c r="AQ702" s="910"/>
      <c r="AR702" s="910"/>
      <c r="AS702" s="910"/>
      <c r="AT702" s="910"/>
      <c r="AU702" s="910"/>
      <c r="AV702" s="910"/>
      <c r="AW702" s="910"/>
      <c r="AX702" s="911"/>
    </row>
    <row r="703" spans="1:50" ht="65.45" customHeight="1" x14ac:dyDescent="0.15">
      <c r="A703" s="538"/>
      <c r="B703" s="539"/>
      <c r="C703" s="612" t="s">
        <v>36</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483</v>
      </c>
      <c r="AE703" s="155"/>
      <c r="AF703" s="155"/>
      <c r="AG703" s="624" t="s">
        <v>508</v>
      </c>
      <c r="AH703" s="625"/>
      <c r="AI703" s="625"/>
      <c r="AJ703" s="625"/>
      <c r="AK703" s="625"/>
      <c r="AL703" s="625"/>
      <c r="AM703" s="625"/>
      <c r="AN703" s="625"/>
      <c r="AO703" s="625"/>
      <c r="AP703" s="625"/>
      <c r="AQ703" s="625"/>
      <c r="AR703" s="625"/>
      <c r="AS703" s="625"/>
      <c r="AT703" s="625"/>
      <c r="AU703" s="625"/>
      <c r="AV703" s="625"/>
      <c r="AW703" s="625"/>
      <c r="AX703" s="626"/>
    </row>
    <row r="704" spans="1:50" ht="27" customHeight="1" x14ac:dyDescent="0.15">
      <c r="A704" s="540"/>
      <c r="B704" s="541"/>
      <c r="C704" s="614" t="s">
        <v>260</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4" t="s">
        <v>483</v>
      </c>
      <c r="AE704" s="595"/>
      <c r="AF704" s="595"/>
      <c r="AG704" s="435" t="s">
        <v>509</v>
      </c>
      <c r="AH704" s="233"/>
      <c r="AI704" s="233"/>
      <c r="AJ704" s="233"/>
      <c r="AK704" s="233"/>
      <c r="AL704" s="233"/>
      <c r="AM704" s="233"/>
      <c r="AN704" s="233"/>
      <c r="AO704" s="233"/>
      <c r="AP704" s="233"/>
      <c r="AQ704" s="233"/>
      <c r="AR704" s="233"/>
      <c r="AS704" s="233"/>
      <c r="AT704" s="233"/>
      <c r="AU704" s="233"/>
      <c r="AV704" s="233"/>
      <c r="AW704" s="233"/>
      <c r="AX704" s="436"/>
    </row>
    <row r="705" spans="1:50" ht="27" customHeight="1" x14ac:dyDescent="0.15">
      <c r="A705" s="639" t="s">
        <v>38</v>
      </c>
      <c r="B705" s="771"/>
      <c r="C705" s="617" t="s">
        <v>40</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36" t="s">
        <v>483</v>
      </c>
      <c r="AE705" s="737"/>
      <c r="AF705" s="737"/>
      <c r="AG705" s="160" t="s">
        <v>510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6"/>
      <c r="B706" s="772"/>
      <c r="C706" s="632"/>
      <c r="D706" s="633"/>
      <c r="E706" s="781" t="s">
        <v>423</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154" t="s">
        <v>511</v>
      </c>
      <c r="AE706" s="155"/>
      <c r="AF706" s="156"/>
      <c r="AG706" s="435"/>
      <c r="AH706" s="233"/>
      <c r="AI706" s="233"/>
      <c r="AJ706" s="233"/>
      <c r="AK706" s="233"/>
      <c r="AL706" s="233"/>
      <c r="AM706" s="233"/>
      <c r="AN706" s="233"/>
      <c r="AO706" s="233"/>
      <c r="AP706" s="233"/>
      <c r="AQ706" s="233"/>
      <c r="AR706" s="233"/>
      <c r="AS706" s="233"/>
      <c r="AT706" s="233"/>
      <c r="AU706" s="233"/>
      <c r="AV706" s="233"/>
      <c r="AW706" s="233"/>
      <c r="AX706" s="436"/>
    </row>
    <row r="707" spans="1:50" ht="46.5" customHeight="1" x14ac:dyDescent="0.15">
      <c r="A707" s="676"/>
      <c r="B707" s="772"/>
      <c r="C707" s="634"/>
      <c r="D707" s="635"/>
      <c r="E707" s="784" t="s">
        <v>361</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592" t="s">
        <v>512</v>
      </c>
      <c r="AE707" s="593"/>
      <c r="AF707" s="593"/>
      <c r="AG707" s="435"/>
      <c r="AH707" s="233"/>
      <c r="AI707" s="233"/>
      <c r="AJ707" s="233"/>
      <c r="AK707" s="233"/>
      <c r="AL707" s="233"/>
      <c r="AM707" s="233"/>
      <c r="AN707" s="233"/>
      <c r="AO707" s="233"/>
      <c r="AP707" s="233"/>
      <c r="AQ707" s="233"/>
      <c r="AR707" s="233"/>
      <c r="AS707" s="233"/>
      <c r="AT707" s="233"/>
      <c r="AU707" s="233"/>
      <c r="AV707" s="233"/>
      <c r="AW707" s="233"/>
      <c r="AX707" s="436"/>
    </row>
    <row r="708" spans="1:50" ht="26.25" customHeight="1" x14ac:dyDescent="0.15">
      <c r="A708" s="676"/>
      <c r="B708" s="677"/>
      <c r="C708" s="610" t="s">
        <v>41</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27" t="s">
        <v>513</v>
      </c>
      <c r="AE708" s="628"/>
      <c r="AF708" s="628"/>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76"/>
      <c r="B709" s="677"/>
      <c r="C709" s="601" t="s">
        <v>261</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483</v>
      </c>
      <c r="AE709" s="155"/>
      <c r="AF709" s="155"/>
      <c r="AG709" s="624" t="s">
        <v>514</v>
      </c>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x14ac:dyDescent="0.15">
      <c r="A710" s="676"/>
      <c r="B710" s="677"/>
      <c r="C710" s="601" t="s">
        <v>37</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513</v>
      </c>
      <c r="AE710" s="155"/>
      <c r="AF710" s="155"/>
      <c r="AG710" s="624"/>
      <c r="AH710" s="625"/>
      <c r="AI710" s="625"/>
      <c r="AJ710" s="625"/>
      <c r="AK710" s="625"/>
      <c r="AL710" s="625"/>
      <c r="AM710" s="625"/>
      <c r="AN710" s="625"/>
      <c r="AO710" s="625"/>
      <c r="AP710" s="625"/>
      <c r="AQ710" s="625"/>
      <c r="AR710" s="625"/>
      <c r="AS710" s="625"/>
      <c r="AT710" s="625"/>
      <c r="AU710" s="625"/>
      <c r="AV710" s="625"/>
      <c r="AW710" s="625"/>
      <c r="AX710" s="626"/>
    </row>
    <row r="711" spans="1:50" ht="26.25" customHeight="1" x14ac:dyDescent="0.15">
      <c r="A711" s="676"/>
      <c r="B711" s="677"/>
      <c r="C711" s="601" t="s">
        <v>42</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483</v>
      </c>
      <c r="AE711" s="155"/>
      <c r="AF711" s="155"/>
      <c r="AG711" s="624" t="s">
        <v>516</v>
      </c>
      <c r="AH711" s="625"/>
      <c r="AI711" s="625"/>
      <c r="AJ711" s="625"/>
      <c r="AK711" s="625"/>
      <c r="AL711" s="625"/>
      <c r="AM711" s="625"/>
      <c r="AN711" s="625"/>
      <c r="AO711" s="625"/>
      <c r="AP711" s="625"/>
      <c r="AQ711" s="625"/>
      <c r="AR711" s="625"/>
      <c r="AS711" s="625"/>
      <c r="AT711" s="625"/>
      <c r="AU711" s="625"/>
      <c r="AV711" s="625"/>
      <c r="AW711" s="625"/>
      <c r="AX711" s="626"/>
    </row>
    <row r="712" spans="1:50" ht="26.25" customHeight="1" x14ac:dyDescent="0.15">
      <c r="A712" s="676"/>
      <c r="B712" s="677"/>
      <c r="C712" s="601" t="s">
        <v>390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4" t="s">
        <v>513</v>
      </c>
      <c r="AE712" s="595"/>
      <c r="AF712" s="595"/>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6"/>
      <c r="B713" s="677"/>
      <c r="C713" s="151" t="s">
        <v>391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513</v>
      </c>
      <c r="AE713" s="155"/>
      <c r="AF713" s="156"/>
      <c r="AG713" s="624"/>
      <c r="AH713" s="625"/>
      <c r="AI713" s="625"/>
      <c r="AJ713" s="625"/>
      <c r="AK713" s="625"/>
      <c r="AL713" s="625"/>
      <c r="AM713" s="625"/>
      <c r="AN713" s="625"/>
      <c r="AO713" s="625"/>
      <c r="AP713" s="625"/>
      <c r="AQ713" s="625"/>
      <c r="AR713" s="625"/>
      <c r="AS713" s="625"/>
      <c r="AT713" s="625"/>
      <c r="AU713" s="625"/>
      <c r="AV713" s="625"/>
      <c r="AW713" s="625"/>
      <c r="AX713" s="626"/>
    </row>
    <row r="714" spans="1:50" ht="26.25" customHeight="1" x14ac:dyDescent="0.15">
      <c r="A714" s="678"/>
      <c r="B714" s="679"/>
      <c r="C714" s="773" t="s">
        <v>367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604" t="s">
        <v>483</v>
      </c>
      <c r="AE714" s="605"/>
      <c r="AF714" s="606"/>
      <c r="AG714" s="787" t="s">
        <v>517</v>
      </c>
      <c r="AH714" s="788"/>
      <c r="AI714" s="788"/>
      <c r="AJ714" s="788"/>
      <c r="AK714" s="788"/>
      <c r="AL714" s="788"/>
      <c r="AM714" s="788"/>
      <c r="AN714" s="788"/>
      <c r="AO714" s="788"/>
      <c r="AP714" s="788"/>
      <c r="AQ714" s="788"/>
      <c r="AR714" s="788"/>
      <c r="AS714" s="788"/>
      <c r="AT714" s="788"/>
      <c r="AU714" s="788"/>
      <c r="AV714" s="788"/>
      <c r="AW714" s="788"/>
      <c r="AX714" s="789"/>
    </row>
    <row r="715" spans="1:50" ht="42.6" customHeight="1" x14ac:dyDescent="0.15">
      <c r="A715" s="639" t="s">
        <v>39</v>
      </c>
      <c r="B715" s="675"/>
      <c r="C715" s="680" t="s">
        <v>368</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27" t="s">
        <v>515</v>
      </c>
      <c r="AE715" s="628"/>
      <c r="AF715" s="779"/>
      <c r="AG715" s="533" t="s">
        <v>518</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76"/>
      <c r="B716" s="677"/>
      <c r="C716" s="799" t="s">
        <v>44</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804" t="s">
        <v>513</v>
      </c>
      <c r="AE716" s="805"/>
      <c r="AF716" s="805"/>
      <c r="AG716" s="624"/>
      <c r="AH716" s="625"/>
      <c r="AI716" s="625"/>
      <c r="AJ716" s="625"/>
      <c r="AK716" s="625"/>
      <c r="AL716" s="625"/>
      <c r="AM716" s="625"/>
      <c r="AN716" s="625"/>
      <c r="AO716" s="625"/>
      <c r="AP716" s="625"/>
      <c r="AQ716" s="625"/>
      <c r="AR716" s="625"/>
      <c r="AS716" s="625"/>
      <c r="AT716" s="625"/>
      <c r="AU716" s="625"/>
      <c r="AV716" s="625"/>
      <c r="AW716" s="625"/>
      <c r="AX716" s="626"/>
    </row>
    <row r="717" spans="1:50" ht="27" customHeight="1" x14ac:dyDescent="0.15">
      <c r="A717" s="676"/>
      <c r="B717" s="677"/>
      <c r="C717" s="601" t="s">
        <v>317</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483</v>
      </c>
      <c r="AE717" s="155"/>
      <c r="AF717" s="155"/>
      <c r="AG717" s="624" t="s">
        <v>519</v>
      </c>
      <c r="AH717" s="625"/>
      <c r="AI717" s="625"/>
      <c r="AJ717" s="625"/>
      <c r="AK717" s="625"/>
      <c r="AL717" s="625"/>
      <c r="AM717" s="625"/>
      <c r="AN717" s="625"/>
      <c r="AO717" s="625"/>
      <c r="AP717" s="625"/>
      <c r="AQ717" s="625"/>
      <c r="AR717" s="625"/>
      <c r="AS717" s="625"/>
      <c r="AT717" s="625"/>
      <c r="AU717" s="625"/>
      <c r="AV717" s="625"/>
      <c r="AW717" s="625"/>
      <c r="AX717" s="626"/>
    </row>
    <row r="718" spans="1:50" ht="27" customHeight="1" x14ac:dyDescent="0.15">
      <c r="A718" s="678"/>
      <c r="B718" s="679"/>
      <c r="C718" s="601" t="s">
        <v>43</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513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5" t="s">
        <v>57</v>
      </c>
      <c r="B719" s="666"/>
      <c r="C719" s="802" t="s">
        <v>262</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9"/>
      <c r="AD719" s="627" t="s">
        <v>513</v>
      </c>
      <c r="AE719" s="628"/>
      <c r="AF719" s="62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7"/>
      <c r="B720" s="668"/>
      <c r="C720" s="977" t="s">
        <v>383</v>
      </c>
      <c r="D720" s="975"/>
      <c r="E720" s="975"/>
      <c r="F720" s="978"/>
      <c r="G720" s="974" t="s">
        <v>384</v>
      </c>
      <c r="H720" s="975"/>
      <c r="I720" s="975"/>
      <c r="J720" s="975"/>
      <c r="K720" s="975"/>
      <c r="L720" s="975"/>
      <c r="M720" s="975"/>
      <c r="N720" s="974" t="s">
        <v>387</v>
      </c>
      <c r="O720" s="975"/>
      <c r="P720" s="975"/>
      <c r="Q720" s="975"/>
      <c r="R720" s="975"/>
      <c r="S720" s="975"/>
      <c r="T720" s="975"/>
      <c r="U720" s="975"/>
      <c r="V720" s="975"/>
      <c r="W720" s="975"/>
      <c r="X720" s="975"/>
      <c r="Y720" s="975"/>
      <c r="Z720" s="975"/>
      <c r="AA720" s="975"/>
      <c r="AB720" s="975"/>
      <c r="AC720" s="975"/>
      <c r="AD720" s="975"/>
      <c r="AE720" s="975"/>
      <c r="AF720" s="976"/>
      <c r="AG720" s="435"/>
      <c r="AH720" s="233"/>
      <c r="AI720" s="233"/>
      <c r="AJ720" s="233"/>
      <c r="AK720" s="233"/>
      <c r="AL720" s="233"/>
      <c r="AM720" s="233"/>
      <c r="AN720" s="233"/>
      <c r="AO720" s="233"/>
      <c r="AP720" s="233"/>
      <c r="AQ720" s="233"/>
      <c r="AR720" s="233"/>
      <c r="AS720" s="233"/>
      <c r="AT720" s="233"/>
      <c r="AU720" s="233"/>
      <c r="AV720" s="233"/>
      <c r="AW720" s="233"/>
      <c r="AX720" s="436"/>
    </row>
    <row r="721" spans="1:50" ht="24.75" customHeight="1" x14ac:dyDescent="0.15">
      <c r="A721" s="667"/>
      <c r="B721" s="668"/>
      <c r="C721" s="961"/>
      <c r="D721" s="962"/>
      <c r="E721" s="962"/>
      <c r="F721" s="963"/>
      <c r="G721" s="979"/>
      <c r="H721" s="980"/>
      <c r="I721" s="69" t="str">
        <f>IF(OR(G721="　", G721=""), "", "-")</f>
        <v/>
      </c>
      <c r="J721" s="960"/>
      <c r="K721" s="960"/>
      <c r="L721" s="69" t="str">
        <f>IF(M721="","","-")</f>
        <v/>
      </c>
      <c r="M721" s="70"/>
      <c r="N721" s="957"/>
      <c r="O721" s="958"/>
      <c r="P721" s="958"/>
      <c r="Q721" s="958"/>
      <c r="R721" s="958"/>
      <c r="S721" s="958"/>
      <c r="T721" s="958"/>
      <c r="U721" s="958"/>
      <c r="V721" s="958"/>
      <c r="W721" s="958"/>
      <c r="X721" s="958"/>
      <c r="Y721" s="958"/>
      <c r="Z721" s="958"/>
      <c r="AA721" s="958"/>
      <c r="AB721" s="958"/>
      <c r="AC721" s="958"/>
      <c r="AD721" s="958"/>
      <c r="AE721" s="958"/>
      <c r="AF721" s="959"/>
      <c r="AG721" s="435"/>
      <c r="AH721" s="233"/>
      <c r="AI721" s="233"/>
      <c r="AJ721" s="233"/>
      <c r="AK721" s="233"/>
      <c r="AL721" s="233"/>
      <c r="AM721" s="233"/>
      <c r="AN721" s="233"/>
      <c r="AO721" s="233"/>
      <c r="AP721" s="233"/>
      <c r="AQ721" s="233"/>
      <c r="AR721" s="233"/>
      <c r="AS721" s="233"/>
      <c r="AT721" s="233"/>
      <c r="AU721" s="233"/>
      <c r="AV721" s="233"/>
      <c r="AW721" s="233"/>
      <c r="AX721" s="436"/>
    </row>
    <row r="722" spans="1:50" ht="24.75" customHeight="1" x14ac:dyDescent="0.15">
      <c r="A722" s="667"/>
      <c r="B722" s="668"/>
      <c r="C722" s="961"/>
      <c r="D722" s="962"/>
      <c r="E722" s="962"/>
      <c r="F722" s="963"/>
      <c r="G722" s="979"/>
      <c r="H722" s="980"/>
      <c r="I722" s="69" t="str">
        <f t="shared" ref="I722:I725" si="4">IF(OR(G722="　", G722=""), "", "-")</f>
        <v/>
      </c>
      <c r="J722" s="960"/>
      <c r="K722" s="960"/>
      <c r="L722" s="69" t="str">
        <f t="shared" ref="L722:L725" si="5">IF(M722="","","-")</f>
        <v/>
      </c>
      <c r="M722" s="70"/>
      <c r="N722" s="957"/>
      <c r="O722" s="958"/>
      <c r="P722" s="958"/>
      <c r="Q722" s="958"/>
      <c r="R722" s="958"/>
      <c r="S722" s="958"/>
      <c r="T722" s="958"/>
      <c r="U722" s="958"/>
      <c r="V722" s="958"/>
      <c r="W722" s="958"/>
      <c r="X722" s="958"/>
      <c r="Y722" s="958"/>
      <c r="Z722" s="958"/>
      <c r="AA722" s="958"/>
      <c r="AB722" s="958"/>
      <c r="AC722" s="958"/>
      <c r="AD722" s="958"/>
      <c r="AE722" s="958"/>
      <c r="AF722" s="959"/>
      <c r="AG722" s="435"/>
      <c r="AH722" s="233"/>
      <c r="AI722" s="233"/>
      <c r="AJ722" s="233"/>
      <c r="AK722" s="233"/>
      <c r="AL722" s="233"/>
      <c r="AM722" s="233"/>
      <c r="AN722" s="233"/>
      <c r="AO722" s="233"/>
      <c r="AP722" s="233"/>
      <c r="AQ722" s="233"/>
      <c r="AR722" s="233"/>
      <c r="AS722" s="233"/>
      <c r="AT722" s="233"/>
      <c r="AU722" s="233"/>
      <c r="AV722" s="233"/>
      <c r="AW722" s="233"/>
      <c r="AX722" s="436"/>
    </row>
    <row r="723" spans="1:50" ht="24.75" customHeight="1" x14ac:dyDescent="0.15">
      <c r="A723" s="667"/>
      <c r="B723" s="668"/>
      <c r="C723" s="961"/>
      <c r="D723" s="962"/>
      <c r="E723" s="962"/>
      <c r="F723" s="963"/>
      <c r="G723" s="979"/>
      <c r="H723" s="980"/>
      <c r="I723" s="69" t="str">
        <f t="shared" si="4"/>
        <v/>
      </c>
      <c r="J723" s="960"/>
      <c r="K723" s="960"/>
      <c r="L723" s="69" t="str">
        <f t="shared" si="5"/>
        <v/>
      </c>
      <c r="M723" s="70"/>
      <c r="N723" s="957"/>
      <c r="O723" s="958"/>
      <c r="P723" s="958"/>
      <c r="Q723" s="958"/>
      <c r="R723" s="958"/>
      <c r="S723" s="958"/>
      <c r="T723" s="958"/>
      <c r="U723" s="958"/>
      <c r="V723" s="958"/>
      <c r="W723" s="958"/>
      <c r="X723" s="958"/>
      <c r="Y723" s="958"/>
      <c r="Z723" s="958"/>
      <c r="AA723" s="958"/>
      <c r="AB723" s="958"/>
      <c r="AC723" s="958"/>
      <c r="AD723" s="958"/>
      <c r="AE723" s="958"/>
      <c r="AF723" s="959"/>
      <c r="AG723" s="435"/>
      <c r="AH723" s="233"/>
      <c r="AI723" s="233"/>
      <c r="AJ723" s="233"/>
      <c r="AK723" s="233"/>
      <c r="AL723" s="233"/>
      <c r="AM723" s="233"/>
      <c r="AN723" s="233"/>
      <c r="AO723" s="233"/>
      <c r="AP723" s="233"/>
      <c r="AQ723" s="233"/>
      <c r="AR723" s="233"/>
      <c r="AS723" s="233"/>
      <c r="AT723" s="233"/>
      <c r="AU723" s="233"/>
      <c r="AV723" s="233"/>
      <c r="AW723" s="233"/>
      <c r="AX723" s="436"/>
    </row>
    <row r="724" spans="1:50" ht="24.75" customHeight="1" x14ac:dyDescent="0.15">
      <c r="A724" s="667"/>
      <c r="B724" s="668"/>
      <c r="C724" s="961"/>
      <c r="D724" s="962"/>
      <c r="E724" s="962"/>
      <c r="F724" s="963"/>
      <c r="G724" s="979"/>
      <c r="H724" s="980"/>
      <c r="I724" s="69" t="str">
        <f t="shared" si="4"/>
        <v/>
      </c>
      <c r="J724" s="960"/>
      <c r="K724" s="960"/>
      <c r="L724" s="69" t="str">
        <f t="shared" si="5"/>
        <v/>
      </c>
      <c r="M724" s="70"/>
      <c r="N724" s="957"/>
      <c r="O724" s="958"/>
      <c r="P724" s="958"/>
      <c r="Q724" s="958"/>
      <c r="R724" s="958"/>
      <c r="S724" s="958"/>
      <c r="T724" s="958"/>
      <c r="U724" s="958"/>
      <c r="V724" s="958"/>
      <c r="W724" s="958"/>
      <c r="X724" s="958"/>
      <c r="Y724" s="958"/>
      <c r="Z724" s="958"/>
      <c r="AA724" s="958"/>
      <c r="AB724" s="958"/>
      <c r="AC724" s="958"/>
      <c r="AD724" s="958"/>
      <c r="AE724" s="958"/>
      <c r="AF724" s="959"/>
      <c r="AG724" s="435"/>
      <c r="AH724" s="233"/>
      <c r="AI724" s="233"/>
      <c r="AJ724" s="233"/>
      <c r="AK724" s="233"/>
      <c r="AL724" s="233"/>
      <c r="AM724" s="233"/>
      <c r="AN724" s="233"/>
      <c r="AO724" s="233"/>
      <c r="AP724" s="233"/>
      <c r="AQ724" s="233"/>
      <c r="AR724" s="233"/>
      <c r="AS724" s="233"/>
      <c r="AT724" s="233"/>
      <c r="AU724" s="233"/>
      <c r="AV724" s="233"/>
      <c r="AW724" s="233"/>
      <c r="AX724" s="436"/>
    </row>
    <row r="725" spans="1:50" ht="24.75" customHeight="1" x14ac:dyDescent="0.15">
      <c r="A725" s="669"/>
      <c r="B725" s="670"/>
      <c r="C725" s="964"/>
      <c r="D725" s="965"/>
      <c r="E725" s="965"/>
      <c r="F725" s="966"/>
      <c r="G725" s="998"/>
      <c r="H725" s="999"/>
      <c r="I725" s="71" t="str">
        <f t="shared" si="4"/>
        <v/>
      </c>
      <c r="J725" s="1000"/>
      <c r="K725" s="1000"/>
      <c r="L725" s="71" t="str">
        <f t="shared" si="5"/>
        <v/>
      </c>
      <c r="M725" s="72"/>
      <c r="N725" s="991"/>
      <c r="O725" s="992"/>
      <c r="P725" s="992"/>
      <c r="Q725" s="992"/>
      <c r="R725" s="992"/>
      <c r="S725" s="992"/>
      <c r="T725" s="992"/>
      <c r="U725" s="992"/>
      <c r="V725" s="992"/>
      <c r="W725" s="992"/>
      <c r="X725" s="992"/>
      <c r="Y725" s="992"/>
      <c r="Z725" s="992"/>
      <c r="AA725" s="992"/>
      <c r="AB725" s="992"/>
      <c r="AC725" s="992"/>
      <c r="AD725" s="992"/>
      <c r="AE725" s="992"/>
      <c r="AF725" s="993"/>
      <c r="AG725" s="163"/>
      <c r="AH725" s="164"/>
      <c r="AI725" s="164"/>
      <c r="AJ725" s="164"/>
      <c r="AK725" s="164"/>
      <c r="AL725" s="164"/>
      <c r="AM725" s="164"/>
      <c r="AN725" s="164"/>
      <c r="AO725" s="164"/>
      <c r="AP725" s="164"/>
      <c r="AQ725" s="164"/>
      <c r="AR725" s="164"/>
      <c r="AS725" s="164"/>
      <c r="AT725" s="164"/>
      <c r="AU725" s="164"/>
      <c r="AV725" s="164"/>
      <c r="AW725" s="164"/>
      <c r="AX725" s="165"/>
    </row>
    <row r="726" spans="1:50" ht="99.75" customHeight="1" x14ac:dyDescent="0.15">
      <c r="A726" s="639" t="s">
        <v>47</v>
      </c>
      <c r="B726" s="640"/>
      <c r="C726" s="450" t="s">
        <v>52</v>
      </c>
      <c r="D726" s="590"/>
      <c r="E726" s="590"/>
      <c r="F726" s="591"/>
      <c r="G726" s="812" t="s">
        <v>520</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41"/>
      <c r="B727" s="642"/>
      <c r="C727" s="688" t="s">
        <v>56</v>
      </c>
      <c r="D727" s="689"/>
      <c r="E727" s="689"/>
      <c r="F727" s="690"/>
      <c r="G727" s="810" t="s">
        <v>521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65" t="s">
        <v>564</v>
      </c>
      <c r="B729" s="766"/>
      <c r="C729" s="766"/>
      <c r="D729" s="766"/>
      <c r="E729" s="766"/>
      <c r="F729" s="766"/>
      <c r="G729" s="766"/>
      <c r="H729" s="766"/>
      <c r="I729" s="766"/>
      <c r="J729" s="766"/>
      <c r="K729" s="766"/>
      <c r="L729" s="766"/>
      <c r="M729" s="766"/>
      <c r="N729" s="766"/>
      <c r="O729" s="766"/>
      <c r="P729" s="766"/>
      <c r="Q729" s="766"/>
      <c r="R729" s="766"/>
      <c r="S729" s="766"/>
      <c r="T729" s="766"/>
      <c r="U729" s="766"/>
      <c r="V729" s="766"/>
      <c r="W729" s="766"/>
      <c r="X729" s="766"/>
      <c r="Y729" s="766"/>
      <c r="Z729" s="766"/>
      <c r="AA729" s="766"/>
      <c r="AB729" s="766"/>
      <c r="AC729" s="766"/>
      <c r="AD729" s="766"/>
      <c r="AE729" s="766"/>
      <c r="AF729" s="766"/>
      <c r="AG729" s="766"/>
      <c r="AH729" s="766"/>
      <c r="AI729" s="766"/>
      <c r="AJ729" s="766"/>
      <c r="AK729" s="766"/>
      <c r="AL729" s="766"/>
      <c r="AM729" s="766"/>
      <c r="AN729" s="766"/>
      <c r="AO729" s="766"/>
      <c r="AP729" s="766"/>
      <c r="AQ729" s="766"/>
      <c r="AR729" s="766"/>
      <c r="AS729" s="766"/>
      <c r="AT729" s="766"/>
      <c r="AU729" s="766"/>
      <c r="AV729" s="766"/>
      <c r="AW729" s="766"/>
      <c r="AX729" s="767"/>
    </row>
    <row r="730" spans="1:50" ht="24.75" customHeight="1" x14ac:dyDescent="0.15">
      <c r="A730" s="643" t="s">
        <v>33</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256</v>
      </c>
      <c r="B731" s="637"/>
      <c r="C731" s="637"/>
      <c r="D731" s="637"/>
      <c r="E731" s="638"/>
      <c r="F731" s="780" t="s">
        <v>565</v>
      </c>
      <c r="G731" s="766"/>
      <c r="H731" s="766"/>
      <c r="I731" s="766"/>
      <c r="J731" s="766"/>
      <c r="K731" s="766"/>
      <c r="L731" s="766"/>
      <c r="M731" s="766"/>
      <c r="N731" s="766"/>
      <c r="O731" s="766"/>
      <c r="P731" s="766"/>
      <c r="Q731" s="766"/>
      <c r="R731" s="766"/>
      <c r="S731" s="766"/>
      <c r="T731" s="766"/>
      <c r="U731" s="766"/>
      <c r="V731" s="766"/>
      <c r="W731" s="766"/>
      <c r="X731" s="766"/>
      <c r="Y731" s="766"/>
      <c r="Z731" s="766"/>
      <c r="AA731" s="766"/>
      <c r="AB731" s="766"/>
      <c r="AC731" s="766"/>
      <c r="AD731" s="766"/>
      <c r="AE731" s="766"/>
      <c r="AF731" s="766"/>
      <c r="AG731" s="766"/>
      <c r="AH731" s="766"/>
      <c r="AI731" s="766"/>
      <c r="AJ731" s="766"/>
      <c r="AK731" s="766"/>
      <c r="AL731" s="766"/>
      <c r="AM731" s="766"/>
      <c r="AN731" s="766"/>
      <c r="AO731" s="766"/>
      <c r="AP731" s="766"/>
      <c r="AQ731" s="766"/>
      <c r="AR731" s="766"/>
      <c r="AS731" s="766"/>
      <c r="AT731" s="766"/>
      <c r="AU731" s="766"/>
      <c r="AV731" s="766"/>
      <c r="AW731" s="766"/>
      <c r="AX731" s="767"/>
    </row>
    <row r="732" spans="1:50" ht="24.75" customHeight="1" x14ac:dyDescent="0.15">
      <c r="A732" s="643" t="s">
        <v>45</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56" t="s">
        <v>256</v>
      </c>
      <c r="B733" s="757"/>
      <c r="C733" s="757"/>
      <c r="D733" s="757"/>
      <c r="E733" s="758"/>
      <c r="F733" s="768" t="s">
        <v>566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91" t="s">
        <v>34</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76" t="s">
        <v>396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466</v>
      </c>
      <c r="B737" s="124"/>
      <c r="C737" s="124"/>
      <c r="D737" s="125"/>
      <c r="E737" s="122" t="s">
        <v>486</v>
      </c>
      <c r="F737" s="122"/>
      <c r="G737" s="122"/>
      <c r="H737" s="122"/>
      <c r="I737" s="122"/>
      <c r="J737" s="122"/>
      <c r="K737" s="122"/>
      <c r="L737" s="122"/>
      <c r="M737" s="122"/>
      <c r="N737" s="101" t="s">
        <v>459</v>
      </c>
      <c r="O737" s="101"/>
      <c r="P737" s="101"/>
      <c r="Q737" s="101"/>
      <c r="R737" s="122" t="s">
        <v>486</v>
      </c>
      <c r="S737" s="122"/>
      <c r="T737" s="122"/>
      <c r="U737" s="122"/>
      <c r="V737" s="122"/>
      <c r="W737" s="122"/>
      <c r="X737" s="122"/>
      <c r="Y737" s="122"/>
      <c r="Z737" s="122"/>
      <c r="AA737" s="101" t="s">
        <v>458</v>
      </c>
      <c r="AB737" s="101"/>
      <c r="AC737" s="101"/>
      <c r="AD737" s="101"/>
      <c r="AE737" s="122" t="s">
        <v>505</v>
      </c>
      <c r="AF737" s="122"/>
      <c r="AG737" s="122"/>
      <c r="AH737" s="122"/>
      <c r="AI737" s="122"/>
      <c r="AJ737" s="122"/>
      <c r="AK737" s="122"/>
      <c r="AL737" s="122"/>
      <c r="AM737" s="122"/>
      <c r="AN737" s="101" t="s">
        <v>457</v>
      </c>
      <c r="AO737" s="101"/>
      <c r="AP737" s="101"/>
      <c r="AQ737" s="101"/>
      <c r="AR737" s="102" t="s">
        <v>522</v>
      </c>
      <c r="AS737" s="103"/>
      <c r="AT737" s="103"/>
      <c r="AU737" s="103"/>
      <c r="AV737" s="103"/>
      <c r="AW737" s="103"/>
      <c r="AX737" s="104"/>
      <c r="AY737" s="75"/>
      <c r="AZ737" s="75"/>
    </row>
    <row r="738" spans="1:52" ht="24.75" customHeight="1" x14ac:dyDescent="0.15">
      <c r="A738" s="123" t="s">
        <v>456</v>
      </c>
      <c r="B738" s="124"/>
      <c r="C738" s="124"/>
      <c r="D738" s="125"/>
      <c r="E738" s="122" t="s">
        <v>523</v>
      </c>
      <c r="F738" s="122"/>
      <c r="G738" s="122"/>
      <c r="H738" s="122"/>
      <c r="I738" s="122"/>
      <c r="J738" s="122"/>
      <c r="K738" s="122"/>
      <c r="L738" s="122"/>
      <c r="M738" s="122"/>
      <c r="N738" s="101" t="s">
        <v>455</v>
      </c>
      <c r="O738" s="101"/>
      <c r="P738" s="101"/>
      <c r="Q738" s="101"/>
      <c r="R738" s="122" t="s">
        <v>524</v>
      </c>
      <c r="S738" s="122"/>
      <c r="T738" s="122"/>
      <c r="U738" s="122"/>
      <c r="V738" s="122"/>
      <c r="W738" s="122"/>
      <c r="X738" s="122"/>
      <c r="Y738" s="122"/>
      <c r="Z738" s="122"/>
      <c r="AA738" s="101" t="s">
        <v>454</v>
      </c>
      <c r="AB738" s="101"/>
      <c r="AC738" s="101"/>
      <c r="AD738" s="101"/>
      <c r="AE738" s="122" t="s">
        <v>525</v>
      </c>
      <c r="AF738" s="122"/>
      <c r="AG738" s="122"/>
      <c r="AH738" s="122"/>
      <c r="AI738" s="122"/>
      <c r="AJ738" s="122"/>
      <c r="AK738" s="122"/>
      <c r="AL738" s="122"/>
      <c r="AM738" s="122"/>
      <c r="AN738" s="101" t="s">
        <v>450</v>
      </c>
      <c r="AO738" s="101"/>
      <c r="AP738" s="101"/>
      <c r="AQ738" s="101"/>
      <c r="AR738" s="102" t="s">
        <v>526</v>
      </c>
      <c r="AS738" s="103"/>
      <c r="AT738" s="103"/>
      <c r="AU738" s="103"/>
      <c r="AV738" s="103"/>
      <c r="AW738" s="103"/>
      <c r="AX738" s="104"/>
    </row>
    <row r="739" spans="1:52" ht="24.75" customHeight="1" thickBot="1" x14ac:dyDescent="0.2">
      <c r="A739" s="126" t="s">
        <v>446</v>
      </c>
      <c r="B739" s="127"/>
      <c r="C739" s="127"/>
      <c r="D739" s="128"/>
      <c r="E739" s="129" t="s">
        <v>527</v>
      </c>
      <c r="F739" s="117"/>
      <c r="G739" s="117"/>
      <c r="H739" s="79" t="str">
        <f>IF(E739="", "", "(")</f>
        <v>(</v>
      </c>
      <c r="I739" s="117"/>
      <c r="J739" s="117"/>
      <c r="K739" s="79" t="str">
        <f>IF(OR(I739="　", I739=""), "", "-")</f>
        <v/>
      </c>
      <c r="L739" s="118">
        <v>37</v>
      </c>
      <c r="M739" s="118"/>
      <c r="N739" s="80" t="str">
        <f>IF(O739="", "", "-")</f>
        <v/>
      </c>
      <c r="O739" s="81"/>
      <c r="P739" s="80" t="str">
        <f>IF(E739="", "", ")")</f>
        <v>)</v>
      </c>
      <c r="Q739" s="129"/>
      <c r="R739" s="117"/>
      <c r="S739" s="117"/>
      <c r="T739" s="79" t="str">
        <f>IF(Q739="", "", "(")</f>
        <v/>
      </c>
      <c r="U739" s="117"/>
      <c r="V739" s="117"/>
      <c r="W739" s="79" t="str">
        <f>IF(OR(U739="　", U739=""), "", "-")</f>
        <v/>
      </c>
      <c r="X739" s="118"/>
      <c r="Y739" s="118"/>
      <c r="Z739" s="80" t="str">
        <f>IF(AA739="", "", "-")</f>
        <v/>
      </c>
      <c r="AA739" s="81"/>
      <c r="AB739" s="80" t="str">
        <f>IF(Q739="", "", ")")</f>
        <v/>
      </c>
      <c r="AC739" s="129"/>
      <c r="AD739" s="117"/>
      <c r="AE739" s="117"/>
      <c r="AF739" s="79" t="str">
        <f>IF(AC739="", "", "(")</f>
        <v/>
      </c>
      <c r="AG739" s="117"/>
      <c r="AH739" s="117"/>
      <c r="AI739" s="79" t="str">
        <f>IF(OR(AG739="　", AG739=""), "", "-")</f>
        <v/>
      </c>
      <c r="AJ739" s="118"/>
      <c r="AK739" s="118"/>
      <c r="AL739" s="80" t="str">
        <f>IF(AM739="", "", "-")</f>
        <v/>
      </c>
      <c r="AM739" s="81"/>
      <c r="AN739" s="80" t="str">
        <f>IF(AC739="", "", ")")</f>
        <v/>
      </c>
      <c r="AO739" s="119"/>
      <c r="AP739" s="120"/>
      <c r="AQ739" s="120"/>
      <c r="AR739" s="120"/>
      <c r="AS739" s="120"/>
      <c r="AT739" s="120"/>
      <c r="AU739" s="120"/>
      <c r="AV739" s="120"/>
      <c r="AW739" s="120"/>
      <c r="AX739" s="121"/>
    </row>
    <row r="740" spans="1:52" ht="28.35" customHeight="1" x14ac:dyDescent="0.15">
      <c r="A740" s="142" t="s">
        <v>426</v>
      </c>
      <c r="B740" s="143"/>
      <c r="C740" s="143"/>
      <c r="D740" s="143"/>
      <c r="E740" s="143"/>
      <c r="F740" s="144"/>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42"/>
      <c r="B741" s="143"/>
      <c r="C741" s="143"/>
      <c r="D741" s="143"/>
      <c r="E741" s="143"/>
      <c r="F741" s="14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42"/>
      <c r="B742" s="143"/>
      <c r="C742" s="143"/>
      <c r="D742" s="143"/>
      <c r="E742" s="143"/>
      <c r="F742" s="14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42"/>
      <c r="B743" s="143"/>
      <c r="C743" s="143"/>
      <c r="D743" s="143"/>
      <c r="E743" s="143"/>
      <c r="F743" s="144"/>
      <c r="G743" s="37"/>
      <c r="H743" s="38"/>
      <c r="I743" s="1023" t="s">
        <v>559</v>
      </c>
      <c r="J743" s="1024"/>
      <c r="K743" s="1024"/>
      <c r="L743" s="1024"/>
      <c r="M743" s="1024"/>
      <c r="N743" s="1024"/>
      <c r="O743" s="1024"/>
      <c r="P743" s="1024"/>
      <c r="Q743" s="1025"/>
      <c r="R743" s="87"/>
      <c r="S743" s="87"/>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42"/>
      <c r="B744" s="143"/>
      <c r="C744" s="143"/>
      <c r="D744" s="143"/>
      <c r="E744" s="143"/>
      <c r="F744" s="144"/>
      <c r="G744" s="37"/>
      <c r="H744" s="38"/>
      <c r="I744" s="1026"/>
      <c r="J744" s="1027"/>
      <c r="K744" s="1027"/>
      <c r="L744" s="1027"/>
      <c r="M744" s="1027"/>
      <c r="N744" s="1027"/>
      <c r="O744" s="1027"/>
      <c r="P744" s="1027"/>
      <c r="Q744" s="1028"/>
      <c r="R744" s="87"/>
      <c r="S744" s="87"/>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42"/>
      <c r="B745" s="143"/>
      <c r="C745" s="143"/>
      <c r="D745" s="143"/>
      <c r="E745" s="143"/>
      <c r="F745" s="144"/>
      <c r="G745" s="37"/>
      <c r="H745" s="38"/>
      <c r="I745" s="38"/>
      <c r="J745" s="38"/>
      <c r="K745" s="38"/>
      <c r="L745" s="38"/>
      <c r="M745" s="8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42"/>
      <c r="B746" s="143"/>
      <c r="C746" s="143"/>
      <c r="D746" s="143"/>
      <c r="E746" s="143"/>
      <c r="F746" s="144"/>
      <c r="G746" s="37"/>
      <c r="H746" s="38"/>
      <c r="I746" s="38"/>
      <c r="J746" s="38"/>
      <c r="K746" s="38"/>
      <c r="L746" s="38"/>
      <c r="M746" s="1029" t="s">
        <v>528</v>
      </c>
      <c r="N746" s="1030"/>
      <c r="O746" s="1030"/>
      <c r="P746" s="1030"/>
      <c r="Q746" s="1030"/>
      <c r="R746" s="1030"/>
      <c r="S746" s="1031"/>
      <c r="T746" s="1023" t="s">
        <v>534</v>
      </c>
      <c r="U746" s="1024"/>
      <c r="V746" s="1024"/>
      <c r="W746" s="1024"/>
      <c r="X746" s="1024"/>
      <c r="Y746" s="1024"/>
      <c r="Z746" s="1024"/>
      <c r="AA746" s="1024"/>
      <c r="AB746" s="1024"/>
      <c r="AC746" s="1024"/>
      <c r="AD746" s="1024"/>
      <c r="AE746" s="1024"/>
      <c r="AF746" s="1024"/>
      <c r="AG746" s="1024"/>
      <c r="AH746" s="1025"/>
      <c r="AI746" s="38"/>
      <c r="AJ746" s="1032"/>
      <c r="AK746" s="1032"/>
      <c r="AL746" s="1032"/>
      <c r="AM746" s="1032"/>
      <c r="AN746" s="1032"/>
      <c r="AO746" s="1032"/>
      <c r="AP746" s="1032"/>
      <c r="AQ746" s="1032"/>
      <c r="AR746" s="1032"/>
      <c r="AS746" s="1032"/>
      <c r="AT746" s="1032"/>
      <c r="AU746" s="1032"/>
      <c r="AV746" s="1032"/>
      <c r="AW746" s="38"/>
      <c r="AX746" s="39"/>
    </row>
    <row r="747" spans="1:52" ht="27.75" customHeight="1" x14ac:dyDescent="0.15">
      <c r="A747" s="142"/>
      <c r="B747" s="143"/>
      <c r="C747" s="143"/>
      <c r="D747" s="143"/>
      <c r="E747" s="143"/>
      <c r="F747" s="144"/>
      <c r="G747" s="37"/>
      <c r="H747" s="38"/>
      <c r="I747" s="38"/>
      <c r="J747" s="38"/>
      <c r="K747" s="38"/>
      <c r="L747" s="38"/>
      <c r="M747" s="89"/>
      <c r="N747" s="90"/>
      <c r="O747" s="90"/>
      <c r="P747" s="90"/>
      <c r="Q747" s="90"/>
      <c r="R747" s="90"/>
      <c r="S747" s="90"/>
      <c r="T747" s="1026"/>
      <c r="U747" s="1027"/>
      <c r="V747" s="1027"/>
      <c r="W747" s="1027"/>
      <c r="X747" s="1027"/>
      <c r="Y747" s="1027"/>
      <c r="Z747" s="1027"/>
      <c r="AA747" s="1027"/>
      <c r="AB747" s="1027"/>
      <c r="AC747" s="1027"/>
      <c r="AD747" s="1027"/>
      <c r="AE747" s="1027"/>
      <c r="AF747" s="1027"/>
      <c r="AG747" s="1027"/>
      <c r="AH747" s="1028"/>
      <c r="AI747" s="38"/>
      <c r="AJ747" s="91"/>
      <c r="AK747" s="91"/>
      <c r="AL747" s="91"/>
      <c r="AM747" s="91"/>
      <c r="AN747" s="91"/>
      <c r="AO747" s="91"/>
      <c r="AP747" s="91"/>
      <c r="AQ747" s="91"/>
      <c r="AR747" s="91"/>
      <c r="AS747" s="91"/>
      <c r="AT747" s="91"/>
      <c r="AU747" s="91"/>
      <c r="AV747" s="91"/>
      <c r="AW747" s="38"/>
      <c r="AX747" s="39"/>
    </row>
    <row r="748" spans="1:52" ht="28.35" customHeight="1" x14ac:dyDescent="0.15">
      <c r="A748" s="142"/>
      <c r="B748" s="143"/>
      <c r="C748" s="143"/>
      <c r="D748" s="143"/>
      <c r="E748" s="143"/>
      <c r="F748" s="144"/>
      <c r="G748" s="37"/>
      <c r="H748" s="38"/>
      <c r="I748" s="38"/>
      <c r="J748" s="38"/>
      <c r="K748" s="38"/>
      <c r="L748" s="38"/>
      <c r="M748" s="89"/>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42"/>
      <c r="B749" s="143"/>
      <c r="C749" s="143"/>
      <c r="D749" s="143"/>
      <c r="E749" s="143"/>
      <c r="F749" s="144"/>
      <c r="G749" s="37"/>
      <c r="H749" s="38"/>
      <c r="I749" s="38"/>
      <c r="J749" s="38"/>
      <c r="K749" s="38"/>
      <c r="L749" s="38"/>
      <c r="M749" s="1029" t="s">
        <v>567</v>
      </c>
      <c r="N749" s="1030"/>
      <c r="O749" s="1030"/>
      <c r="P749" s="1030"/>
      <c r="Q749" s="1030"/>
      <c r="R749" s="1030"/>
      <c r="S749" s="1030"/>
      <c r="T749" s="1023" t="s">
        <v>568</v>
      </c>
      <c r="U749" s="1024"/>
      <c r="V749" s="1024"/>
      <c r="W749" s="1024"/>
      <c r="X749" s="1024"/>
      <c r="Y749" s="1024"/>
      <c r="Z749" s="1024"/>
      <c r="AA749" s="1024"/>
      <c r="AB749" s="1024"/>
      <c r="AC749" s="1024"/>
      <c r="AD749" s="1024"/>
      <c r="AE749" s="1024"/>
      <c r="AF749" s="1024"/>
      <c r="AG749" s="1024"/>
      <c r="AH749" s="1025"/>
      <c r="AI749" s="38"/>
      <c r="AJ749" s="1032" t="s">
        <v>529</v>
      </c>
      <c r="AK749" s="1032"/>
      <c r="AL749" s="1032"/>
      <c r="AM749" s="1032"/>
      <c r="AN749" s="1032"/>
      <c r="AO749" s="1032"/>
      <c r="AP749" s="1032"/>
      <c r="AQ749" s="1032"/>
      <c r="AR749" s="1032"/>
      <c r="AS749" s="1032"/>
      <c r="AT749" s="1032"/>
      <c r="AU749" s="1032"/>
      <c r="AV749" s="1032"/>
      <c r="AW749" s="38"/>
      <c r="AX749" s="39"/>
    </row>
    <row r="750" spans="1:52" ht="28.35" customHeight="1" x14ac:dyDescent="0.15">
      <c r="A750" s="142"/>
      <c r="B750" s="143"/>
      <c r="C750" s="143"/>
      <c r="D750" s="143"/>
      <c r="E750" s="143"/>
      <c r="F750" s="144"/>
      <c r="G750" s="37"/>
      <c r="H750" s="38"/>
      <c r="I750" s="38"/>
      <c r="J750" s="38"/>
      <c r="K750" s="38"/>
      <c r="L750" s="38"/>
      <c r="M750" s="89"/>
      <c r="N750" s="93"/>
      <c r="O750" s="93"/>
      <c r="P750" s="93"/>
      <c r="Q750" s="93"/>
      <c r="R750" s="93"/>
      <c r="S750" s="93"/>
      <c r="T750" s="1026"/>
      <c r="U750" s="1027"/>
      <c r="V750" s="1027"/>
      <c r="W750" s="1027"/>
      <c r="X750" s="1027"/>
      <c r="Y750" s="1027"/>
      <c r="Z750" s="1027"/>
      <c r="AA750" s="1027"/>
      <c r="AB750" s="1027"/>
      <c r="AC750" s="1027"/>
      <c r="AD750" s="1027"/>
      <c r="AE750" s="1027"/>
      <c r="AF750" s="1027"/>
      <c r="AG750" s="1027"/>
      <c r="AH750" s="1028"/>
      <c r="AI750" s="38"/>
      <c r="AJ750" s="94"/>
      <c r="AK750" s="94"/>
      <c r="AL750" s="94"/>
      <c r="AM750" s="94"/>
      <c r="AN750" s="94"/>
      <c r="AO750" s="94"/>
      <c r="AP750" s="94"/>
      <c r="AQ750" s="94"/>
      <c r="AR750" s="94"/>
      <c r="AS750" s="94"/>
      <c r="AT750" s="94"/>
      <c r="AU750" s="94"/>
      <c r="AV750" s="94"/>
      <c r="AW750" s="38"/>
      <c r="AX750" s="39"/>
    </row>
    <row r="751" spans="1:52" ht="28.35" customHeight="1" x14ac:dyDescent="0.15">
      <c r="A751" s="142"/>
      <c r="B751" s="143"/>
      <c r="C751" s="143"/>
      <c r="D751" s="143"/>
      <c r="E751" s="143"/>
      <c r="F751" s="144"/>
      <c r="G751" s="37"/>
      <c r="H751" s="38"/>
      <c r="I751" s="38"/>
      <c r="J751" s="38"/>
      <c r="K751" s="38"/>
      <c r="L751" s="38"/>
      <c r="M751" s="89"/>
      <c r="N751" s="38"/>
      <c r="O751" s="38"/>
      <c r="P751" s="38"/>
      <c r="Q751" s="38"/>
      <c r="R751" s="38"/>
      <c r="S751" s="38"/>
      <c r="T751" s="92"/>
      <c r="U751" s="92"/>
      <c r="V751" s="92"/>
      <c r="W751" s="92"/>
      <c r="X751" s="92"/>
      <c r="Y751" s="92"/>
      <c r="Z751" s="92"/>
      <c r="AA751" s="92"/>
      <c r="AB751" s="92"/>
      <c r="AC751" s="92"/>
      <c r="AD751" s="92"/>
      <c r="AE751" s="92"/>
      <c r="AF751" s="92"/>
      <c r="AG751" s="92"/>
      <c r="AH751" s="92"/>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42"/>
      <c r="B752" s="143"/>
      <c r="C752" s="143"/>
      <c r="D752" s="143"/>
      <c r="E752" s="143"/>
      <c r="F752" s="144"/>
      <c r="G752" s="37"/>
      <c r="H752" s="38"/>
      <c r="I752" s="38"/>
      <c r="J752" s="38"/>
      <c r="K752" s="38"/>
      <c r="L752" s="38"/>
      <c r="M752" s="1029" t="s">
        <v>530</v>
      </c>
      <c r="N752" s="1030"/>
      <c r="O752" s="1030"/>
      <c r="P752" s="1030"/>
      <c r="Q752" s="1030"/>
      <c r="R752" s="1030"/>
      <c r="S752" s="1030"/>
      <c r="T752" s="1023" t="s">
        <v>571</v>
      </c>
      <c r="U752" s="1024"/>
      <c r="V752" s="1024"/>
      <c r="W752" s="1024"/>
      <c r="X752" s="1024"/>
      <c r="Y752" s="1024"/>
      <c r="Z752" s="1024"/>
      <c r="AA752" s="1024"/>
      <c r="AB752" s="1024"/>
      <c r="AC752" s="1024"/>
      <c r="AD752" s="1024"/>
      <c r="AE752" s="1024"/>
      <c r="AF752" s="1024"/>
      <c r="AG752" s="1024"/>
      <c r="AH752" s="1025"/>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42"/>
      <c r="B753" s="143"/>
      <c r="C753" s="143"/>
      <c r="D753" s="143"/>
      <c r="E753" s="143"/>
      <c r="F753" s="144"/>
      <c r="G753" s="37"/>
      <c r="H753" s="38"/>
      <c r="I753" s="38"/>
      <c r="J753" s="38"/>
      <c r="K753" s="38"/>
      <c r="L753" s="38"/>
      <c r="M753" s="38"/>
      <c r="N753" s="38"/>
      <c r="O753" s="38"/>
      <c r="P753" s="38"/>
      <c r="Q753" s="38"/>
      <c r="R753" s="38"/>
      <c r="S753" s="38"/>
      <c r="T753" s="1026"/>
      <c r="U753" s="1027"/>
      <c r="V753" s="1027"/>
      <c r="W753" s="1027"/>
      <c r="X753" s="1027"/>
      <c r="Y753" s="1027"/>
      <c r="Z753" s="1027"/>
      <c r="AA753" s="1027"/>
      <c r="AB753" s="1027"/>
      <c r="AC753" s="1027"/>
      <c r="AD753" s="1027"/>
      <c r="AE753" s="1027"/>
      <c r="AF753" s="1027"/>
      <c r="AG753" s="1027"/>
      <c r="AH753" s="102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42"/>
      <c r="B754" s="143"/>
      <c r="C754" s="143"/>
      <c r="D754" s="143"/>
      <c r="E754" s="143"/>
      <c r="F754" s="144"/>
      <c r="G754" s="37"/>
      <c r="H754" s="38"/>
      <c r="I754" s="38"/>
      <c r="J754" s="38"/>
      <c r="K754" s="38"/>
      <c r="L754" s="38"/>
      <c r="M754" s="38"/>
      <c r="N754" s="38"/>
      <c r="O754" s="38"/>
      <c r="P754" s="38"/>
      <c r="Q754" s="38"/>
      <c r="R754" s="38"/>
      <c r="S754" s="38"/>
      <c r="T754" s="92"/>
      <c r="U754" s="92"/>
      <c r="V754" s="92"/>
      <c r="W754" s="92"/>
      <c r="X754" s="92"/>
      <c r="Y754" s="92"/>
      <c r="Z754" s="92"/>
      <c r="AA754" s="92"/>
      <c r="AB754" s="92"/>
      <c r="AC754" s="92"/>
      <c r="AD754" s="92"/>
      <c r="AE754" s="92"/>
      <c r="AF754" s="92"/>
      <c r="AG754" s="92"/>
      <c r="AH754" s="92"/>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42"/>
      <c r="B755" s="143"/>
      <c r="C755" s="143"/>
      <c r="D755" s="143"/>
      <c r="E755" s="143"/>
      <c r="F755" s="14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42"/>
      <c r="B756" s="143"/>
      <c r="C756" s="143"/>
      <c r="D756" s="143"/>
      <c r="E756" s="143"/>
      <c r="F756" s="14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1.95" customHeight="1" thickBot="1" x14ac:dyDescent="0.2">
      <c r="A757" s="142"/>
      <c r="B757" s="143"/>
      <c r="C757" s="143"/>
      <c r="D757" s="143"/>
      <c r="E757" s="143"/>
      <c r="F757" s="14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hidden="1" customHeight="1" thickBot="1" x14ac:dyDescent="0.2">
      <c r="A758" s="142"/>
      <c r="B758" s="143"/>
      <c r="C758" s="143"/>
      <c r="D758" s="143"/>
      <c r="E758" s="143"/>
      <c r="F758" s="14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1.95" hidden="1" customHeight="1" thickBot="1" x14ac:dyDescent="0.2">
      <c r="A759" s="142"/>
      <c r="B759" s="143"/>
      <c r="C759" s="143"/>
      <c r="D759" s="143"/>
      <c r="E759" s="143"/>
      <c r="F759" s="14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4.6" hidden="1" customHeight="1" thickBot="1" x14ac:dyDescent="0.2">
      <c r="A760" s="142"/>
      <c r="B760" s="143"/>
      <c r="C760" s="143"/>
      <c r="D760" s="143"/>
      <c r="E760" s="143"/>
      <c r="F760" s="14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 hidden="1" customHeight="1" thickBot="1" x14ac:dyDescent="0.2">
      <c r="A761" s="142"/>
      <c r="B761" s="143"/>
      <c r="C761" s="143"/>
      <c r="D761" s="143"/>
      <c r="E761" s="143"/>
      <c r="F761" s="14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8" hidden="1" customHeight="1" thickBot="1" x14ac:dyDescent="0.2">
      <c r="A762" s="142"/>
      <c r="B762" s="143"/>
      <c r="C762" s="143"/>
      <c r="D762" s="143"/>
      <c r="E762" s="143"/>
      <c r="F762" s="14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thickBot="1" x14ac:dyDescent="0.2">
      <c r="A763" s="142"/>
      <c r="B763" s="143"/>
      <c r="C763" s="143"/>
      <c r="D763" s="143"/>
      <c r="E763" s="143"/>
      <c r="F763" s="14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5.45" hidden="1" customHeight="1" thickBot="1" x14ac:dyDescent="0.2">
      <c r="A764" s="142"/>
      <c r="B764" s="143"/>
      <c r="C764" s="143"/>
      <c r="D764" s="143"/>
      <c r="E764" s="143"/>
      <c r="F764" s="14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6" hidden="1" customHeight="1" thickBot="1" x14ac:dyDescent="0.2">
      <c r="A765" s="142"/>
      <c r="B765" s="143"/>
      <c r="C765" s="143"/>
      <c r="D765" s="143"/>
      <c r="E765" s="143"/>
      <c r="F765" s="14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6" hidden="1" customHeight="1" thickBot="1" x14ac:dyDescent="0.2">
      <c r="A766" s="142"/>
      <c r="B766" s="143"/>
      <c r="C766" s="143"/>
      <c r="D766" s="143"/>
      <c r="E766" s="143"/>
      <c r="F766" s="14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6" hidden="1" customHeight="1" thickBot="1" x14ac:dyDescent="0.2">
      <c r="A767" s="142"/>
      <c r="B767" s="143"/>
      <c r="C767" s="143"/>
      <c r="D767" s="143"/>
      <c r="E767" s="143"/>
      <c r="F767" s="14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6" hidden="1" customHeight="1" thickBot="1" x14ac:dyDescent="0.2">
      <c r="A768" s="142"/>
      <c r="B768" s="143"/>
      <c r="C768" s="143"/>
      <c r="D768" s="143"/>
      <c r="E768" s="143"/>
      <c r="F768" s="14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6" hidden="1" customHeight="1" thickBot="1" x14ac:dyDescent="0.2">
      <c r="A769" s="142"/>
      <c r="B769" s="143"/>
      <c r="C769" s="143"/>
      <c r="D769" s="143"/>
      <c r="E769" s="143"/>
      <c r="F769" s="14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42"/>
      <c r="B770" s="143"/>
      <c r="C770" s="143"/>
      <c r="D770" s="143"/>
      <c r="E770" s="143"/>
      <c r="F770" s="14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42"/>
      <c r="B771" s="143"/>
      <c r="C771" s="143"/>
      <c r="D771" s="143"/>
      <c r="E771" s="143"/>
      <c r="F771" s="14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42"/>
      <c r="B772" s="143"/>
      <c r="C772" s="143"/>
      <c r="D772" s="143"/>
      <c r="E772" s="143"/>
      <c r="F772" s="14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42"/>
      <c r="B773" s="143"/>
      <c r="C773" s="143"/>
      <c r="D773" s="143"/>
      <c r="E773" s="143"/>
      <c r="F773" s="14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42"/>
      <c r="B774" s="143"/>
      <c r="C774" s="143"/>
      <c r="D774" s="143"/>
      <c r="E774" s="143"/>
      <c r="F774" s="14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42"/>
      <c r="B775" s="143"/>
      <c r="C775" s="143"/>
      <c r="D775" s="143"/>
      <c r="E775" s="143"/>
      <c r="F775" s="14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42"/>
      <c r="B776" s="143"/>
      <c r="C776" s="143"/>
      <c r="D776" s="143"/>
      <c r="E776" s="143"/>
      <c r="F776" s="14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42"/>
      <c r="B777" s="143"/>
      <c r="C777" s="143"/>
      <c r="D777" s="143"/>
      <c r="E777" s="143"/>
      <c r="F777" s="14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6"/>
      <c r="B778" s="797"/>
      <c r="C778" s="797"/>
      <c r="D778" s="797"/>
      <c r="E778" s="797"/>
      <c r="F778" s="79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1035" t="s">
        <v>428</v>
      </c>
      <c r="B779" s="1036"/>
      <c r="C779" s="1036"/>
      <c r="D779" s="1036"/>
      <c r="E779" s="1036"/>
      <c r="F779" s="1037"/>
      <c r="G779" s="446" t="s">
        <v>572</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573</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1038"/>
      <c r="C780" s="1038"/>
      <c r="D780" s="1038"/>
      <c r="E780" s="1038"/>
      <c r="F780" s="1039"/>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1038"/>
      <c r="C781" s="1038"/>
      <c r="D781" s="1038"/>
      <c r="E781" s="1038"/>
      <c r="F781" s="1039"/>
      <c r="G781" s="456" t="s">
        <v>531</v>
      </c>
      <c r="H781" s="457"/>
      <c r="I781" s="457"/>
      <c r="J781" s="457"/>
      <c r="K781" s="458"/>
      <c r="L781" s="459" t="s">
        <v>533</v>
      </c>
      <c r="M781" s="460"/>
      <c r="N781" s="460"/>
      <c r="O781" s="460"/>
      <c r="P781" s="460"/>
      <c r="Q781" s="460"/>
      <c r="R781" s="460"/>
      <c r="S781" s="460"/>
      <c r="T781" s="460"/>
      <c r="U781" s="460"/>
      <c r="V781" s="460"/>
      <c r="W781" s="460"/>
      <c r="X781" s="461"/>
      <c r="Y781" s="462">
        <v>73.224000000000004</v>
      </c>
      <c r="Z781" s="463"/>
      <c r="AA781" s="463"/>
      <c r="AB781" s="564"/>
      <c r="AC781" s="596"/>
      <c r="AD781" s="597"/>
      <c r="AE781" s="597"/>
      <c r="AF781" s="597"/>
      <c r="AG781" s="598"/>
      <c r="AH781" s="753"/>
      <c r="AI781" s="754"/>
      <c r="AJ781" s="754"/>
      <c r="AK781" s="754"/>
      <c r="AL781" s="754"/>
      <c r="AM781" s="754"/>
      <c r="AN781" s="754"/>
      <c r="AO781" s="754"/>
      <c r="AP781" s="754"/>
      <c r="AQ781" s="754"/>
      <c r="AR781" s="754"/>
      <c r="AS781" s="754"/>
      <c r="AT781" s="755"/>
      <c r="AU781" s="912"/>
      <c r="AV781" s="913"/>
      <c r="AW781" s="913"/>
      <c r="AX781" s="914"/>
    </row>
    <row r="782" spans="1:50" ht="24.75" customHeight="1" x14ac:dyDescent="0.15">
      <c r="A782" s="563"/>
      <c r="B782" s="1038"/>
      <c r="C782" s="1038"/>
      <c r="D782" s="1038"/>
      <c r="E782" s="1038"/>
      <c r="F782" s="1039"/>
      <c r="G782" s="354"/>
      <c r="H782" s="355"/>
      <c r="I782" s="355"/>
      <c r="J782" s="355"/>
      <c r="K782" s="356"/>
      <c r="L782" s="405"/>
      <c r="M782" s="406"/>
      <c r="N782" s="406"/>
      <c r="O782" s="406"/>
      <c r="P782" s="406"/>
      <c r="Q782" s="406"/>
      <c r="R782" s="406"/>
      <c r="S782" s="406"/>
      <c r="T782" s="406"/>
      <c r="U782" s="406"/>
      <c r="V782" s="406"/>
      <c r="W782" s="406"/>
      <c r="X782" s="407"/>
      <c r="Y782" s="402"/>
      <c r="Z782" s="403"/>
      <c r="AA782" s="403"/>
      <c r="AB782" s="412"/>
      <c r="AC782" s="354"/>
      <c r="AD782" s="355"/>
      <c r="AE782" s="355"/>
      <c r="AF782" s="355"/>
      <c r="AG782" s="356"/>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3"/>
      <c r="B783" s="1038"/>
      <c r="C783" s="1038"/>
      <c r="D783" s="1038"/>
      <c r="E783" s="1038"/>
      <c r="F783" s="1039"/>
      <c r="G783" s="354"/>
      <c r="H783" s="355"/>
      <c r="I783" s="355"/>
      <c r="J783" s="355"/>
      <c r="K783" s="356"/>
      <c r="L783" s="405"/>
      <c r="M783" s="406"/>
      <c r="N783" s="406"/>
      <c r="O783" s="406"/>
      <c r="P783" s="406"/>
      <c r="Q783" s="406"/>
      <c r="R783" s="406"/>
      <c r="S783" s="406"/>
      <c r="T783" s="406"/>
      <c r="U783" s="406"/>
      <c r="V783" s="406"/>
      <c r="W783" s="406"/>
      <c r="X783" s="407"/>
      <c r="Y783" s="402"/>
      <c r="Z783" s="403"/>
      <c r="AA783" s="403"/>
      <c r="AB783" s="412"/>
      <c r="AC783" s="354"/>
      <c r="AD783" s="355"/>
      <c r="AE783" s="355"/>
      <c r="AF783" s="355"/>
      <c r="AG783" s="356"/>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3"/>
      <c r="B784" s="1038"/>
      <c r="C784" s="1038"/>
      <c r="D784" s="1038"/>
      <c r="E784" s="1038"/>
      <c r="F784" s="1039"/>
      <c r="G784" s="354"/>
      <c r="H784" s="355"/>
      <c r="I784" s="355"/>
      <c r="J784" s="355"/>
      <c r="K784" s="356"/>
      <c r="L784" s="405"/>
      <c r="M784" s="406"/>
      <c r="N784" s="406"/>
      <c r="O784" s="406"/>
      <c r="P784" s="406"/>
      <c r="Q784" s="406"/>
      <c r="R784" s="406"/>
      <c r="S784" s="406"/>
      <c r="T784" s="406"/>
      <c r="U784" s="406"/>
      <c r="V784" s="406"/>
      <c r="W784" s="406"/>
      <c r="X784" s="407"/>
      <c r="Y784" s="402"/>
      <c r="Z784" s="403"/>
      <c r="AA784" s="403"/>
      <c r="AB784" s="412"/>
      <c r="AC784" s="354"/>
      <c r="AD784" s="355"/>
      <c r="AE784" s="355"/>
      <c r="AF784" s="355"/>
      <c r="AG784" s="356"/>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3"/>
      <c r="B785" s="1038"/>
      <c r="C785" s="1038"/>
      <c r="D785" s="1038"/>
      <c r="E785" s="1038"/>
      <c r="F785" s="1039"/>
      <c r="G785" s="354"/>
      <c r="H785" s="355"/>
      <c r="I785" s="355"/>
      <c r="J785" s="355"/>
      <c r="K785" s="356"/>
      <c r="L785" s="405"/>
      <c r="M785" s="406"/>
      <c r="N785" s="406"/>
      <c r="O785" s="406"/>
      <c r="P785" s="406"/>
      <c r="Q785" s="406"/>
      <c r="R785" s="406"/>
      <c r="S785" s="406"/>
      <c r="T785" s="406"/>
      <c r="U785" s="406"/>
      <c r="V785" s="406"/>
      <c r="W785" s="406"/>
      <c r="X785" s="407"/>
      <c r="Y785" s="402"/>
      <c r="Z785" s="403"/>
      <c r="AA785" s="403"/>
      <c r="AB785" s="412"/>
      <c r="AC785" s="354"/>
      <c r="AD785" s="355"/>
      <c r="AE785" s="355"/>
      <c r="AF785" s="355"/>
      <c r="AG785" s="356"/>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3"/>
      <c r="B786" s="1038"/>
      <c r="C786" s="1038"/>
      <c r="D786" s="1038"/>
      <c r="E786" s="1038"/>
      <c r="F786" s="1039"/>
      <c r="G786" s="354"/>
      <c r="H786" s="355"/>
      <c r="I786" s="355"/>
      <c r="J786" s="355"/>
      <c r="K786" s="356"/>
      <c r="L786" s="405"/>
      <c r="M786" s="406"/>
      <c r="N786" s="406"/>
      <c r="O786" s="406"/>
      <c r="P786" s="406"/>
      <c r="Q786" s="406"/>
      <c r="R786" s="406"/>
      <c r="S786" s="406"/>
      <c r="T786" s="406"/>
      <c r="U786" s="406"/>
      <c r="V786" s="406"/>
      <c r="W786" s="406"/>
      <c r="X786" s="407"/>
      <c r="Y786" s="402"/>
      <c r="Z786" s="403"/>
      <c r="AA786" s="403"/>
      <c r="AB786" s="412"/>
      <c r="AC786" s="354"/>
      <c r="AD786" s="355"/>
      <c r="AE786" s="355"/>
      <c r="AF786" s="355"/>
      <c r="AG786" s="356"/>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3"/>
      <c r="B787" s="1038"/>
      <c r="C787" s="1038"/>
      <c r="D787" s="1038"/>
      <c r="E787" s="1038"/>
      <c r="F787" s="1039"/>
      <c r="G787" s="354"/>
      <c r="H787" s="355"/>
      <c r="I787" s="355"/>
      <c r="J787" s="355"/>
      <c r="K787" s="356"/>
      <c r="L787" s="405"/>
      <c r="M787" s="406"/>
      <c r="N787" s="406"/>
      <c r="O787" s="406"/>
      <c r="P787" s="406"/>
      <c r="Q787" s="406"/>
      <c r="R787" s="406"/>
      <c r="S787" s="406"/>
      <c r="T787" s="406"/>
      <c r="U787" s="406"/>
      <c r="V787" s="406"/>
      <c r="W787" s="406"/>
      <c r="X787" s="407"/>
      <c r="Y787" s="402"/>
      <c r="Z787" s="403"/>
      <c r="AA787" s="403"/>
      <c r="AB787" s="412"/>
      <c r="AC787" s="354"/>
      <c r="AD787" s="355"/>
      <c r="AE787" s="355"/>
      <c r="AF787" s="355"/>
      <c r="AG787" s="356"/>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3"/>
      <c r="B788" s="1038"/>
      <c r="C788" s="1038"/>
      <c r="D788" s="1038"/>
      <c r="E788" s="1038"/>
      <c r="F788" s="1039"/>
      <c r="G788" s="354"/>
      <c r="H788" s="355"/>
      <c r="I788" s="355"/>
      <c r="J788" s="355"/>
      <c r="K788" s="356"/>
      <c r="L788" s="405"/>
      <c r="M788" s="406"/>
      <c r="N788" s="406"/>
      <c r="O788" s="406"/>
      <c r="P788" s="406"/>
      <c r="Q788" s="406"/>
      <c r="R788" s="406"/>
      <c r="S788" s="406"/>
      <c r="T788" s="406"/>
      <c r="U788" s="406"/>
      <c r="V788" s="406"/>
      <c r="W788" s="406"/>
      <c r="X788" s="407"/>
      <c r="Y788" s="402"/>
      <c r="Z788" s="403"/>
      <c r="AA788" s="403"/>
      <c r="AB788" s="412"/>
      <c r="AC788" s="354"/>
      <c r="AD788" s="355"/>
      <c r="AE788" s="355"/>
      <c r="AF788" s="355"/>
      <c r="AG788" s="356"/>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3"/>
      <c r="B789" s="1038"/>
      <c r="C789" s="1038"/>
      <c r="D789" s="1038"/>
      <c r="E789" s="1038"/>
      <c r="F789" s="1039"/>
      <c r="G789" s="354"/>
      <c r="H789" s="355"/>
      <c r="I789" s="355"/>
      <c r="J789" s="355"/>
      <c r="K789" s="356"/>
      <c r="L789" s="405"/>
      <c r="M789" s="406"/>
      <c r="N789" s="406"/>
      <c r="O789" s="406"/>
      <c r="P789" s="406"/>
      <c r="Q789" s="406"/>
      <c r="R789" s="406"/>
      <c r="S789" s="406"/>
      <c r="T789" s="406"/>
      <c r="U789" s="406"/>
      <c r="V789" s="406"/>
      <c r="W789" s="406"/>
      <c r="X789" s="407"/>
      <c r="Y789" s="402"/>
      <c r="Z789" s="403"/>
      <c r="AA789" s="403"/>
      <c r="AB789" s="412"/>
      <c r="AC789" s="354"/>
      <c r="AD789" s="355"/>
      <c r="AE789" s="355"/>
      <c r="AF789" s="355"/>
      <c r="AG789" s="356"/>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3"/>
      <c r="B790" s="1038"/>
      <c r="C790" s="1038"/>
      <c r="D790" s="1038"/>
      <c r="E790" s="1038"/>
      <c r="F790" s="1039"/>
      <c r="G790" s="354"/>
      <c r="H790" s="355"/>
      <c r="I790" s="355"/>
      <c r="J790" s="355"/>
      <c r="K790" s="356"/>
      <c r="L790" s="405"/>
      <c r="M790" s="406"/>
      <c r="N790" s="406"/>
      <c r="O790" s="406"/>
      <c r="P790" s="406"/>
      <c r="Q790" s="406"/>
      <c r="R790" s="406"/>
      <c r="S790" s="406"/>
      <c r="T790" s="406"/>
      <c r="U790" s="406"/>
      <c r="V790" s="406"/>
      <c r="W790" s="406"/>
      <c r="X790" s="407"/>
      <c r="Y790" s="402"/>
      <c r="Z790" s="403"/>
      <c r="AA790" s="403"/>
      <c r="AB790" s="412"/>
      <c r="AC790" s="354"/>
      <c r="AD790" s="355"/>
      <c r="AE790" s="355"/>
      <c r="AF790" s="355"/>
      <c r="AG790" s="356"/>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3"/>
      <c r="B791" s="1038"/>
      <c r="C791" s="1038"/>
      <c r="D791" s="1038"/>
      <c r="E791" s="1038"/>
      <c r="F791" s="1039"/>
      <c r="G791" s="416" t="s">
        <v>20</v>
      </c>
      <c r="H791" s="417"/>
      <c r="I791" s="417"/>
      <c r="J791" s="417"/>
      <c r="K791" s="417"/>
      <c r="L791" s="418"/>
      <c r="M791" s="419"/>
      <c r="N791" s="419"/>
      <c r="O791" s="419"/>
      <c r="P791" s="419"/>
      <c r="Q791" s="419"/>
      <c r="R791" s="419"/>
      <c r="S791" s="419"/>
      <c r="T791" s="419"/>
      <c r="U791" s="419"/>
      <c r="V791" s="419"/>
      <c r="W791" s="419"/>
      <c r="X791" s="420"/>
      <c r="Y791" s="421">
        <f>SUM(Y781:AB790)</f>
        <v>73.224000000000004</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customHeight="1" x14ac:dyDescent="0.15">
      <c r="A792" s="563"/>
      <c r="B792" s="1038"/>
      <c r="C792" s="1038"/>
      <c r="D792" s="1038"/>
      <c r="E792" s="1038"/>
      <c r="F792" s="1039"/>
      <c r="G792" s="446" t="s">
        <v>574</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363</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3"/>
      <c r="B793" s="1038"/>
      <c r="C793" s="1038"/>
      <c r="D793" s="1038"/>
      <c r="E793" s="1038"/>
      <c r="F793" s="1039"/>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3"/>
      <c r="B794" s="1038"/>
      <c r="C794" s="1038"/>
      <c r="D794" s="1038"/>
      <c r="E794" s="1038"/>
      <c r="F794" s="1039"/>
      <c r="G794" s="456" t="s">
        <v>560</v>
      </c>
      <c r="H794" s="457"/>
      <c r="I794" s="457"/>
      <c r="J794" s="457"/>
      <c r="K794" s="458"/>
      <c r="L794" s="459" t="s">
        <v>539</v>
      </c>
      <c r="M794" s="460"/>
      <c r="N794" s="460"/>
      <c r="O794" s="460"/>
      <c r="P794" s="460"/>
      <c r="Q794" s="460"/>
      <c r="R794" s="460"/>
      <c r="S794" s="460"/>
      <c r="T794" s="460"/>
      <c r="U794" s="460"/>
      <c r="V794" s="460"/>
      <c r="W794" s="460"/>
      <c r="X794" s="461"/>
      <c r="Y794" s="462">
        <v>2.77</v>
      </c>
      <c r="Z794" s="463"/>
      <c r="AA794" s="463"/>
      <c r="AB794" s="4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customHeight="1" x14ac:dyDescent="0.15">
      <c r="A795" s="563"/>
      <c r="B795" s="1038"/>
      <c r="C795" s="1038"/>
      <c r="D795" s="1038"/>
      <c r="E795" s="1038"/>
      <c r="F795" s="1039"/>
      <c r="G795" s="354"/>
      <c r="H795" s="355"/>
      <c r="I795" s="355"/>
      <c r="J795" s="355"/>
      <c r="K795" s="356"/>
      <c r="L795" s="405"/>
      <c r="M795" s="406"/>
      <c r="N795" s="406"/>
      <c r="O795" s="406"/>
      <c r="P795" s="406"/>
      <c r="Q795" s="406"/>
      <c r="R795" s="406"/>
      <c r="S795" s="406"/>
      <c r="T795" s="406"/>
      <c r="U795" s="406"/>
      <c r="V795" s="406"/>
      <c r="W795" s="406"/>
      <c r="X795" s="407"/>
      <c r="Y795" s="402"/>
      <c r="Z795" s="403"/>
      <c r="AA795" s="403"/>
      <c r="AB795" s="412"/>
      <c r="AC795" s="354"/>
      <c r="AD795" s="355"/>
      <c r="AE795" s="355"/>
      <c r="AF795" s="355"/>
      <c r="AG795" s="356"/>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63"/>
      <c r="B796" s="1038"/>
      <c r="C796" s="1038"/>
      <c r="D796" s="1038"/>
      <c r="E796" s="1038"/>
      <c r="F796" s="1039"/>
      <c r="G796" s="354"/>
      <c r="H796" s="355"/>
      <c r="I796" s="355"/>
      <c r="J796" s="355"/>
      <c r="K796" s="356"/>
      <c r="L796" s="405"/>
      <c r="M796" s="406"/>
      <c r="N796" s="406"/>
      <c r="O796" s="406"/>
      <c r="P796" s="406"/>
      <c r="Q796" s="406"/>
      <c r="R796" s="406"/>
      <c r="S796" s="406"/>
      <c r="T796" s="406"/>
      <c r="U796" s="406"/>
      <c r="V796" s="406"/>
      <c r="W796" s="406"/>
      <c r="X796" s="407"/>
      <c r="Y796" s="402"/>
      <c r="Z796" s="403"/>
      <c r="AA796" s="403"/>
      <c r="AB796" s="412"/>
      <c r="AC796" s="354"/>
      <c r="AD796" s="355"/>
      <c r="AE796" s="355"/>
      <c r="AF796" s="355"/>
      <c r="AG796" s="356"/>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63"/>
      <c r="B797" s="1038"/>
      <c r="C797" s="1038"/>
      <c r="D797" s="1038"/>
      <c r="E797" s="1038"/>
      <c r="F797" s="1039"/>
      <c r="G797" s="354"/>
      <c r="H797" s="355"/>
      <c r="I797" s="355"/>
      <c r="J797" s="355"/>
      <c r="K797" s="356"/>
      <c r="L797" s="405"/>
      <c r="M797" s="406"/>
      <c r="N797" s="406"/>
      <c r="O797" s="406"/>
      <c r="P797" s="406"/>
      <c r="Q797" s="406"/>
      <c r="R797" s="406"/>
      <c r="S797" s="406"/>
      <c r="T797" s="406"/>
      <c r="U797" s="406"/>
      <c r="V797" s="406"/>
      <c r="W797" s="406"/>
      <c r="X797" s="407"/>
      <c r="Y797" s="402"/>
      <c r="Z797" s="403"/>
      <c r="AA797" s="403"/>
      <c r="AB797" s="412"/>
      <c r="AC797" s="354"/>
      <c r="AD797" s="355"/>
      <c r="AE797" s="355"/>
      <c r="AF797" s="355"/>
      <c r="AG797" s="356"/>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63"/>
      <c r="B798" s="1038"/>
      <c r="C798" s="1038"/>
      <c r="D798" s="1038"/>
      <c r="E798" s="1038"/>
      <c r="F798" s="1039"/>
      <c r="G798" s="354"/>
      <c r="H798" s="355"/>
      <c r="I798" s="355"/>
      <c r="J798" s="355"/>
      <c r="K798" s="356"/>
      <c r="L798" s="405"/>
      <c r="M798" s="406"/>
      <c r="N798" s="406"/>
      <c r="O798" s="406"/>
      <c r="P798" s="406"/>
      <c r="Q798" s="406"/>
      <c r="R798" s="406"/>
      <c r="S798" s="406"/>
      <c r="T798" s="406"/>
      <c r="U798" s="406"/>
      <c r="V798" s="406"/>
      <c r="W798" s="406"/>
      <c r="X798" s="407"/>
      <c r="Y798" s="402"/>
      <c r="Z798" s="403"/>
      <c r="AA798" s="403"/>
      <c r="AB798" s="412"/>
      <c r="AC798" s="354"/>
      <c r="AD798" s="355"/>
      <c r="AE798" s="355"/>
      <c r="AF798" s="355"/>
      <c r="AG798" s="356"/>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63"/>
      <c r="B799" s="1038"/>
      <c r="C799" s="1038"/>
      <c r="D799" s="1038"/>
      <c r="E799" s="1038"/>
      <c r="F799" s="1039"/>
      <c r="G799" s="354"/>
      <c r="H799" s="355"/>
      <c r="I799" s="355"/>
      <c r="J799" s="355"/>
      <c r="K799" s="356"/>
      <c r="L799" s="405"/>
      <c r="M799" s="406"/>
      <c r="N799" s="406"/>
      <c r="O799" s="406"/>
      <c r="P799" s="406"/>
      <c r="Q799" s="406"/>
      <c r="R799" s="406"/>
      <c r="S799" s="406"/>
      <c r="T799" s="406"/>
      <c r="U799" s="406"/>
      <c r="V799" s="406"/>
      <c r="W799" s="406"/>
      <c r="X799" s="407"/>
      <c r="Y799" s="402"/>
      <c r="Z799" s="403"/>
      <c r="AA799" s="403"/>
      <c r="AB799" s="412"/>
      <c r="AC799" s="354"/>
      <c r="AD799" s="355"/>
      <c r="AE799" s="355"/>
      <c r="AF799" s="355"/>
      <c r="AG799" s="356"/>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63"/>
      <c r="B800" s="1038"/>
      <c r="C800" s="1038"/>
      <c r="D800" s="1038"/>
      <c r="E800" s="1038"/>
      <c r="F800" s="1039"/>
      <c r="G800" s="354"/>
      <c r="H800" s="355"/>
      <c r="I800" s="355"/>
      <c r="J800" s="355"/>
      <c r="K800" s="356"/>
      <c r="L800" s="405"/>
      <c r="M800" s="406"/>
      <c r="N800" s="406"/>
      <c r="O800" s="406"/>
      <c r="P800" s="406"/>
      <c r="Q800" s="406"/>
      <c r="R800" s="406"/>
      <c r="S800" s="406"/>
      <c r="T800" s="406"/>
      <c r="U800" s="406"/>
      <c r="V800" s="406"/>
      <c r="W800" s="406"/>
      <c r="X800" s="407"/>
      <c r="Y800" s="402"/>
      <c r="Z800" s="403"/>
      <c r="AA800" s="403"/>
      <c r="AB800" s="412"/>
      <c r="AC800" s="354"/>
      <c r="AD800" s="355"/>
      <c r="AE800" s="355"/>
      <c r="AF800" s="355"/>
      <c r="AG800" s="356"/>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63"/>
      <c r="B801" s="1038"/>
      <c r="C801" s="1038"/>
      <c r="D801" s="1038"/>
      <c r="E801" s="1038"/>
      <c r="F801" s="1039"/>
      <c r="G801" s="354"/>
      <c r="H801" s="355"/>
      <c r="I801" s="355"/>
      <c r="J801" s="355"/>
      <c r="K801" s="356"/>
      <c r="L801" s="405"/>
      <c r="M801" s="406"/>
      <c r="N801" s="406"/>
      <c r="O801" s="406"/>
      <c r="P801" s="406"/>
      <c r="Q801" s="406"/>
      <c r="R801" s="406"/>
      <c r="S801" s="406"/>
      <c r="T801" s="406"/>
      <c r="U801" s="406"/>
      <c r="V801" s="406"/>
      <c r="W801" s="406"/>
      <c r="X801" s="407"/>
      <c r="Y801" s="402"/>
      <c r="Z801" s="403"/>
      <c r="AA801" s="403"/>
      <c r="AB801" s="412"/>
      <c r="AC801" s="354"/>
      <c r="AD801" s="355"/>
      <c r="AE801" s="355"/>
      <c r="AF801" s="355"/>
      <c r="AG801" s="356"/>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63"/>
      <c r="B802" s="1038"/>
      <c r="C802" s="1038"/>
      <c r="D802" s="1038"/>
      <c r="E802" s="1038"/>
      <c r="F802" s="1039"/>
      <c r="G802" s="354"/>
      <c r="H802" s="355"/>
      <c r="I802" s="355"/>
      <c r="J802" s="355"/>
      <c r="K802" s="356"/>
      <c r="L802" s="405"/>
      <c r="M802" s="406"/>
      <c r="N802" s="406"/>
      <c r="O802" s="406"/>
      <c r="P802" s="406"/>
      <c r="Q802" s="406"/>
      <c r="R802" s="406"/>
      <c r="S802" s="406"/>
      <c r="T802" s="406"/>
      <c r="U802" s="406"/>
      <c r="V802" s="406"/>
      <c r="W802" s="406"/>
      <c r="X802" s="407"/>
      <c r="Y802" s="402"/>
      <c r="Z802" s="403"/>
      <c r="AA802" s="403"/>
      <c r="AB802" s="412"/>
      <c r="AC802" s="354"/>
      <c r="AD802" s="355"/>
      <c r="AE802" s="355"/>
      <c r="AF802" s="355"/>
      <c r="AG802" s="356"/>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63"/>
      <c r="B803" s="1038"/>
      <c r="C803" s="1038"/>
      <c r="D803" s="1038"/>
      <c r="E803" s="1038"/>
      <c r="F803" s="1039"/>
      <c r="G803" s="354"/>
      <c r="H803" s="355"/>
      <c r="I803" s="355"/>
      <c r="J803" s="355"/>
      <c r="K803" s="356"/>
      <c r="L803" s="405"/>
      <c r="M803" s="406"/>
      <c r="N803" s="406"/>
      <c r="O803" s="406"/>
      <c r="P803" s="406"/>
      <c r="Q803" s="406"/>
      <c r="R803" s="406"/>
      <c r="S803" s="406"/>
      <c r="T803" s="406"/>
      <c r="U803" s="406"/>
      <c r="V803" s="406"/>
      <c r="W803" s="406"/>
      <c r="X803" s="407"/>
      <c r="Y803" s="402"/>
      <c r="Z803" s="403"/>
      <c r="AA803" s="403"/>
      <c r="AB803" s="412"/>
      <c r="AC803" s="354"/>
      <c r="AD803" s="355"/>
      <c r="AE803" s="355"/>
      <c r="AF803" s="355"/>
      <c r="AG803" s="356"/>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3"/>
      <c r="B804" s="1038"/>
      <c r="C804" s="1038"/>
      <c r="D804" s="1038"/>
      <c r="E804" s="1038"/>
      <c r="F804" s="1039"/>
      <c r="G804" s="416" t="s">
        <v>20</v>
      </c>
      <c r="H804" s="417"/>
      <c r="I804" s="417"/>
      <c r="J804" s="417"/>
      <c r="K804" s="417"/>
      <c r="L804" s="418"/>
      <c r="M804" s="419"/>
      <c r="N804" s="419"/>
      <c r="O804" s="419"/>
      <c r="P804" s="419"/>
      <c r="Q804" s="419"/>
      <c r="R804" s="419"/>
      <c r="S804" s="419"/>
      <c r="T804" s="419"/>
      <c r="U804" s="419"/>
      <c r="V804" s="419"/>
      <c r="W804" s="419"/>
      <c r="X804" s="420"/>
      <c r="Y804" s="421">
        <f>SUM(Y794:AB803)</f>
        <v>2.77</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3"/>
      <c r="B805" s="1038"/>
      <c r="C805" s="1038"/>
      <c r="D805" s="1038"/>
      <c r="E805" s="1038"/>
      <c r="F805" s="1039"/>
      <c r="G805" s="446" t="s">
        <v>364</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365</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1038"/>
      <c r="C806" s="1038"/>
      <c r="D806" s="1038"/>
      <c r="E806" s="1038"/>
      <c r="F806" s="1039"/>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1038"/>
      <c r="C807" s="1038"/>
      <c r="D807" s="1038"/>
      <c r="E807" s="1038"/>
      <c r="F807" s="1039"/>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1038"/>
      <c r="C808" s="1038"/>
      <c r="D808" s="1038"/>
      <c r="E808" s="1038"/>
      <c r="F808" s="1039"/>
      <c r="G808" s="354"/>
      <c r="H808" s="355"/>
      <c r="I808" s="355"/>
      <c r="J808" s="355"/>
      <c r="K808" s="356"/>
      <c r="L808" s="405"/>
      <c r="M808" s="406"/>
      <c r="N808" s="406"/>
      <c r="O808" s="406"/>
      <c r="P808" s="406"/>
      <c r="Q808" s="406"/>
      <c r="R808" s="406"/>
      <c r="S808" s="406"/>
      <c r="T808" s="406"/>
      <c r="U808" s="406"/>
      <c r="V808" s="406"/>
      <c r="W808" s="406"/>
      <c r="X808" s="407"/>
      <c r="Y808" s="402"/>
      <c r="Z808" s="403"/>
      <c r="AA808" s="403"/>
      <c r="AB808" s="412"/>
      <c r="AC808" s="354"/>
      <c r="AD808" s="355"/>
      <c r="AE808" s="355"/>
      <c r="AF808" s="355"/>
      <c r="AG808" s="356"/>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3"/>
      <c r="B809" s="1038"/>
      <c r="C809" s="1038"/>
      <c r="D809" s="1038"/>
      <c r="E809" s="1038"/>
      <c r="F809" s="1039"/>
      <c r="G809" s="354"/>
      <c r="H809" s="355"/>
      <c r="I809" s="355"/>
      <c r="J809" s="355"/>
      <c r="K809" s="356"/>
      <c r="L809" s="405"/>
      <c r="M809" s="406"/>
      <c r="N809" s="406"/>
      <c r="O809" s="406"/>
      <c r="P809" s="406"/>
      <c r="Q809" s="406"/>
      <c r="R809" s="406"/>
      <c r="S809" s="406"/>
      <c r="T809" s="406"/>
      <c r="U809" s="406"/>
      <c r="V809" s="406"/>
      <c r="W809" s="406"/>
      <c r="X809" s="407"/>
      <c r="Y809" s="402"/>
      <c r="Z809" s="403"/>
      <c r="AA809" s="403"/>
      <c r="AB809" s="412"/>
      <c r="AC809" s="354"/>
      <c r="AD809" s="355"/>
      <c r="AE809" s="355"/>
      <c r="AF809" s="355"/>
      <c r="AG809" s="356"/>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1038"/>
      <c r="C810" s="1038"/>
      <c r="D810" s="1038"/>
      <c r="E810" s="1038"/>
      <c r="F810" s="1039"/>
      <c r="G810" s="354"/>
      <c r="H810" s="355"/>
      <c r="I810" s="355"/>
      <c r="J810" s="355"/>
      <c r="K810" s="356"/>
      <c r="L810" s="405"/>
      <c r="M810" s="406"/>
      <c r="N810" s="406"/>
      <c r="O810" s="406"/>
      <c r="P810" s="406"/>
      <c r="Q810" s="406"/>
      <c r="R810" s="406"/>
      <c r="S810" s="406"/>
      <c r="T810" s="406"/>
      <c r="U810" s="406"/>
      <c r="V810" s="406"/>
      <c r="W810" s="406"/>
      <c r="X810" s="407"/>
      <c r="Y810" s="402"/>
      <c r="Z810" s="403"/>
      <c r="AA810" s="403"/>
      <c r="AB810" s="412"/>
      <c r="AC810" s="354"/>
      <c r="AD810" s="355"/>
      <c r="AE810" s="355"/>
      <c r="AF810" s="355"/>
      <c r="AG810" s="356"/>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1038"/>
      <c r="C811" s="1038"/>
      <c r="D811" s="1038"/>
      <c r="E811" s="1038"/>
      <c r="F811" s="1039"/>
      <c r="G811" s="354"/>
      <c r="H811" s="355"/>
      <c r="I811" s="355"/>
      <c r="J811" s="355"/>
      <c r="K811" s="356"/>
      <c r="L811" s="405"/>
      <c r="M811" s="406"/>
      <c r="N811" s="406"/>
      <c r="O811" s="406"/>
      <c r="P811" s="406"/>
      <c r="Q811" s="406"/>
      <c r="R811" s="406"/>
      <c r="S811" s="406"/>
      <c r="T811" s="406"/>
      <c r="U811" s="406"/>
      <c r="V811" s="406"/>
      <c r="W811" s="406"/>
      <c r="X811" s="407"/>
      <c r="Y811" s="402"/>
      <c r="Z811" s="403"/>
      <c r="AA811" s="403"/>
      <c r="AB811" s="412"/>
      <c r="AC811" s="354"/>
      <c r="AD811" s="355"/>
      <c r="AE811" s="355"/>
      <c r="AF811" s="355"/>
      <c r="AG811" s="356"/>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1038"/>
      <c r="C812" s="1038"/>
      <c r="D812" s="1038"/>
      <c r="E812" s="1038"/>
      <c r="F812" s="1039"/>
      <c r="G812" s="354"/>
      <c r="H812" s="355"/>
      <c r="I812" s="355"/>
      <c r="J812" s="355"/>
      <c r="K812" s="356"/>
      <c r="L812" s="405"/>
      <c r="M812" s="406"/>
      <c r="N812" s="406"/>
      <c r="O812" s="406"/>
      <c r="P812" s="406"/>
      <c r="Q812" s="406"/>
      <c r="R812" s="406"/>
      <c r="S812" s="406"/>
      <c r="T812" s="406"/>
      <c r="U812" s="406"/>
      <c r="V812" s="406"/>
      <c r="W812" s="406"/>
      <c r="X812" s="407"/>
      <c r="Y812" s="402"/>
      <c r="Z812" s="403"/>
      <c r="AA812" s="403"/>
      <c r="AB812" s="412"/>
      <c r="AC812" s="354"/>
      <c r="AD812" s="355"/>
      <c r="AE812" s="355"/>
      <c r="AF812" s="355"/>
      <c r="AG812" s="356"/>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1038"/>
      <c r="C813" s="1038"/>
      <c r="D813" s="1038"/>
      <c r="E813" s="1038"/>
      <c r="F813" s="1039"/>
      <c r="G813" s="354"/>
      <c r="H813" s="355"/>
      <c r="I813" s="355"/>
      <c r="J813" s="355"/>
      <c r="K813" s="356"/>
      <c r="L813" s="405"/>
      <c r="M813" s="406"/>
      <c r="N813" s="406"/>
      <c r="O813" s="406"/>
      <c r="P813" s="406"/>
      <c r="Q813" s="406"/>
      <c r="R813" s="406"/>
      <c r="S813" s="406"/>
      <c r="T813" s="406"/>
      <c r="U813" s="406"/>
      <c r="V813" s="406"/>
      <c r="W813" s="406"/>
      <c r="X813" s="407"/>
      <c r="Y813" s="402"/>
      <c r="Z813" s="403"/>
      <c r="AA813" s="403"/>
      <c r="AB813" s="412"/>
      <c r="AC813" s="354"/>
      <c r="AD813" s="355"/>
      <c r="AE813" s="355"/>
      <c r="AF813" s="355"/>
      <c r="AG813" s="356"/>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1038"/>
      <c r="C814" s="1038"/>
      <c r="D814" s="1038"/>
      <c r="E814" s="1038"/>
      <c r="F814" s="1039"/>
      <c r="G814" s="354"/>
      <c r="H814" s="355"/>
      <c r="I814" s="355"/>
      <c r="J814" s="355"/>
      <c r="K814" s="356"/>
      <c r="L814" s="405"/>
      <c r="M814" s="406"/>
      <c r="N814" s="406"/>
      <c r="O814" s="406"/>
      <c r="P814" s="406"/>
      <c r="Q814" s="406"/>
      <c r="R814" s="406"/>
      <c r="S814" s="406"/>
      <c r="T814" s="406"/>
      <c r="U814" s="406"/>
      <c r="V814" s="406"/>
      <c r="W814" s="406"/>
      <c r="X814" s="407"/>
      <c r="Y814" s="402"/>
      <c r="Z814" s="403"/>
      <c r="AA814" s="403"/>
      <c r="AB814" s="412"/>
      <c r="AC814" s="354"/>
      <c r="AD814" s="355"/>
      <c r="AE814" s="355"/>
      <c r="AF814" s="355"/>
      <c r="AG814" s="356"/>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1038"/>
      <c r="C815" s="1038"/>
      <c r="D815" s="1038"/>
      <c r="E815" s="1038"/>
      <c r="F815" s="1039"/>
      <c r="G815" s="354"/>
      <c r="H815" s="355"/>
      <c r="I815" s="355"/>
      <c r="J815" s="355"/>
      <c r="K815" s="356"/>
      <c r="L815" s="405"/>
      <c r="M815" s="406"/>
      <c r="N815" s="406"/>
      <c r="O815" s="406"/>
      <c r="P815" s="406"/>
      <c r="Q815" s="406"/>
      <c r="R815" s="406"/>
      <c r="S815" s="406"/>
      <c r="T815" s="406"/>
      <c r="U815" s="406"/>
      <c r="V815" s="406"/>
      <c r="W815" s="406"/>
      <c r="X815" s="407"/>
      <c r="Y815" s="402"/>
      <c r="Z815" s="403"/>
      <c r="AA815" s="403"/>
      <c r="AB815" s="412"/>
      <c r="AC815" s="354"/>
      <c r="AD815" s="355"/>
      <c r="AE815" s="355"/>
      <c r="AF815" s="355"/>
      <c r="AG815" s="356"/>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1038"/>
      <c r="C816" s="1038"/>
      <c r="D816" s="1038"/>
      <c r="E816" s="1038"/>
      <c r="F816" s="1039"/>
      <c r="G816" s="354"/>
      <c r="H816" s="355"/>
      <c r="I816" s="355"/>
      <c r="J816" s="355"/>
      <c r="K816" s="356"/>
      <c r="L816" s="405"/>
      <c r="M816" s="406"/>
      <c r="N816" s="406"/>
      <c r="O816" s="406"/>
      <c r="P816" s="406"/>
      <c r="Q816" s="406"/>
      <c r="R816" s="406"/>
      <c r="S816" s="406"/>
      <c r="T816" s="406"/>
      <c r="U816" s="406"/>
      <c r="V816" s="406"/>
      <c r="W816" s="406"/>
      <c r="X816" s="407"/>
      <c r="Y816" s="402"/>
      <c r="Z816" s="403"/>
      <c r="AA816" s="403"/>
      <c r="AB816" s="412"/>
      <c r="AC816" s="354"/>
      <c r="AD816" s="355"/>
      <c r="AE816" s="355"/>
      <c r="AF816" s="355"/>
      <c r="AG816" s="356"/>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3"/>
      <c r="B817" s="1038"/>
      <c r="C817" s="1038"/>
      <c r="D817" s="1038"/>
      <c r="E817" s="1038"/>
      <c r="F817" s="1039"/>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3"/>
      <c r="B818" s="1038"/>
      <c r="C818" s="1038"/>
      <c r="D818" s="1038"/>
      <c r="E818" s="1038"/>
      <c r="F818" s="1039"/>
      <c r="G818" s="446" t="s">
        <v>340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298</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1038"/>
      <c r="C819" s="1038"/>
      <c r="D819" s="1038"/>
      <c r="E819" s="1038"/>
      <c r="F819" s="1039"/>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1038"/>
      <c r="C820" s="1038"/>
      <c r="D820" s="1038"/>
      <c r="E820" s="1038"/>
      <c r="F820" s="1039"/>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1038"/>
      <c r="C821" s="1038"/>
      <c r="D821" s="1038"/>
      <c r="E821" s="1038"/>
      <c r="F821" s="1039"/>
      <c r="G821" s="354"/>
      <c r="H821" s="355"/>
      <c r="I821" s="355"/>
      <c r="J821" s="355"/>
      <c r="K821" s="356"/>
      <c r="L821" s="405"/>
      <c r="M821" s="406"/>
      <c r="N821" s="406"/>
      <c r="O821" s="406"/>
      <c r="P821" s="406"/>
      <c r="Q821" s="406"/>
      <c r="R821" s="406"/>
      <c r="S821" s="406"/>
      <c r="T821" s="406"/>
      <c r="U821" s="406"/>
      <c r="V821" s="406"/>
      <c r="W821" s="406"/>
      <c r="X821" s="407"/>
      <c r="Y821" s="402"/>
      <c r="Z821" s="403"/>
      <c r="AA821" s="403"/>
      <c r="AB821" s="412"/>
      <c r="AC821" s="354"/>
      <c r="AD821" s="355"/>
      <c r="AE821" s="355"/>
      <c r="AF821" s="355"/>
      <c r="AG821" s="356"/>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3"/>
      <c r="B822" s="1038"/>
      <c r="C822" s="1038"/>
      <c r="D822" s="1038"/>
      <c r="E822" s="1038"/>
      <c r="F822" s="1039"/>
      <c r="G822" s="354"/>
      <c r="H822" s="355"/>
      <c r="I822" s="355"/>
      <c r="J822" s="355"/>
      <c r="K822" s="356"/>
      <c r="L822" s="405"/>
      <c r="M822" s="406"/>
      <c r="N822" s="406"/>
      <c r="O822" s="406"/>
      <c r="P822" s="406"/>
      <c r="Q822" s="406"/>
      <c r="R822" s="406"/>
      <c r="S822" s="406"/>
      <c r="T822" s="406"/>
      <c r="U822" s="406"/>
      <c r="V822" s="406"/>
      <c r="W822" s="406"/>
      <c r="X822" s="407"/>
      <c r="Y822" s="402"/>
      <c r="Z822" s="403"/>
      <c r="AA822" s="403"/>
      <c r="AB822" s="412"/>
      <c r="AC822" s="354"/>
      <c r="AD822" s="355"/>
      <c r="AE822" s="355"/>
      <c r="AF822" s="355"/>
      <c r="AG822" s="356"/>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1038"/>
      <c r="C823" s="1038"/>
      <c r="D823" s="1038"/>
      <c r="E823" s="1038"/>
      <c r="F823" s="1039"/>
      <c r="G823" s="354"/>
      <c r="H823" s="355"/>
      <c r="I823" s="355"/>
      <c r="J823" s="355"/>
      <c r="K823" s="356"/>
      <c r="L823" s="405"/>
      <c r="M823" s="406"/>
      <c r="N823" s="406"/>
      <c r="O823" s="406"/>
      <c r="P823" s="406"/>
      <c r="Q823" s="406"/>
      <c r="R823" s="406"/>
      <c r="S823" s="406"/>
      <c r="T823" s="406"/>
      <c r="U823" s="406"/>
      <c r="V823" s="406"/>
      <c r="W823" s="406"/>
      <c r="X823" s="407"/>
      <c r="Y823" s="402"/>
      <c r="Z823" s="403"/>
      <c r="AA823" s="403"/>
      <c r="AB823" s="412"/>
      <c r="AC823" s="354"/>
      <c r="AD823" s="355"/>
      <c r="AE823" s="355"/>
      <c r="AF823" s="355"/>
      <c r="AG823" s="356"/>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1038"/>
      <c r="C824" s="1038"/>
      <c r="D824" s="1038"/>
      <c r="E824" s="1038"/>
      <c r="F824" s="1039"/>
      <c r="G824" s="354"/>
      <c r="H824" s="355"/>
      <c r="I824" s="355"/>
      <c r="J824" s="355"/>
      <c r="K824" s="356"/>
      <c r="L824" s="405"/>
      <c r="M824" s="406"/>
      <c r="N824" s="406"/>
      <c r="O824" s="406"/>
      <c r="P824" s="406"/>
      <c r="Q824" s="406"/>
      <c r="R824" s="406"/>
      <c r="S824" s="406"/>
      <c r="T824" s="406"/>
      <c r="U824" s="406"/>
      <c r="V824" s="406"/>
      <c r="W824" s="406"/>
      <c r="X824" s="407"/>
      <c r="Y824" s="402"/>
      <c r="Z824" s="403"/>
      <c r="AA824" s="403"/>
      <c r="AB824" s="412"/>
      <c r="AC824" s="354"/>
      <c r="AD824" s="355"/>
      <c r="AE824" s="355"/>
      <c r="AF824" s="355"/>
      <c r="AG824" s="356"/>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1038"/>
      <c r="C825" s="1038"/>
      <c r="D825" s="1038"/>
      <c r="E825" s="1038"/>
      <c r="F825" s="1039"/>
      <c r="G825" s="354"/>
      <c r="H825" s="355"/>
      <c r="I825" s="355"/>
      <c r="J825" s="355"/>
      <c r="K825" s="356"/>
      <c r="L825" s="405"/>
      <c r="M825" s="406"/>
      <c r="N825" s="406"/>
      <c r="O825" s="406"/>
      <c r="P825" s="406"/>
      <c r="Q825" s="406"/>
      <c r="R825" s="406"/>
      <c r="S825" s="406"/>
      <c r="T825" s="406"/>
      <c r="U825" s="406"/>
      <c r="V825" s="406"/>
      <c r="W825" s="406"/>
      <c r="X825" s="407"/>
      <c r="Y825" s="402"/>
      <c r="Z825" s="403"/>
      <c r="AA825" s="403"/>
      <c r="AB825" s="412"/>
      <c r="AC825" s="354"/>
      <c r="AD825" s="355"/>
      <c r="AE825" s="355"/>
      <c r="AF825" s="355"/>
      <c r="AG825" s="356"/>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1038"/>
      <c r="C826" s="1038"/>
      <c r="D826" s="1038"/>
      <c r="E826" s="1038"/>
      <c r="F826" s="1039"/>
      <c r="G826" s="354"/>
      <c r="H826" s="355"/>
      <c r="I826" s="355"/>
      <c r="J826" s="355"/>
      <c r="K826" s="356"/>
      <c r="L826" s="405"/>
      <c r="M826" s="406"/>
      <c r="N826" s="406"/>
      <c r="O826" s="406"/>
      <c r="P826" s="406"/>
      <c r="Q826" s="406"/>
      <c r="R826" s="406"/>
      <c r="S826" s="406"/>
      <c r="T826" s="406"/>
      <c r="U826" s="406"/>
      <c r="V826" s="406"/>
      <c r="W826" s="406"/>
      <c r="X826" s="407"/>
      <c r="Y826" s="402"/>
      <c r="Z826" s="403"/>
      <c r="AA826" s="403"/>
      <c r="AB826" s="412"/>
      <c r="AC826" s="354"/>
      <c r="AD826" s="355"/>
      <c r="AE826" s="355"/>
      <c r="AF826" s="355"/>
      <c r="AG826" s="356"/>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1038"/>
      <c r="C827" s="1038"/>
      <c r="D827" s="1038"/>
      <c r="E827" s="1038"/>
      <c r="F827" s="1039"/>
      <c r="G827" s="354"/>
      <c r="H827" s="355"/>
      <c r="I827" s="355"/>
      <c r="J827" s="355"/>
      <c r="K827" s="356"/>
      <c r="L827" s="405"/>
      <c r="M827" s="406"/>
      <c r="N827" s="406"/>
      <c r="O827" s="406"/>
      <c r="P827" s="406"/>
      <c r="Q827" s="406"/>
      <c r="R827" s="406"/>
      <c r="S827" s="406"/>
      <c r="T827" s="406"/>
      <c r="U827" s="406"/>
      <c r="V827" s="406"/>
      <c r="W827" s="406"/>
      <c r="X827" s="407"/>
      <c r="Y827" s="402"/>
      <c r="Z827" s="403"/>
      <c r="AA827" s="403"/>
      <c r="AB827" s="412"/>
      <c r="AC827" s="354"/>
      <c r="AD827" s="355"/>
      <c r="AE827" s="355"/>
      <c r="AF827" s="355"/>
      <c r="AG827" s="356"/>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1038"/>
      <c r="C828" s="1038"/>
      <c r="D828" s="1038"/>
      <c r="E828" s="1038"/>
      <c r="F828" s="1039"/>
      <c r="G828" s="354"/>
      <c r="H828" s="355"/>
      <c r="I828" s="355"/>
      <c r="J828" s="355"/>
      <c r="K828" s="356"/>
      <c r="L828" s="405"/>
      <c r="M828" s="406"/>
      <c r="N828" s="406"/>
      <c r="O828" s="406"/>
      <c r="P828" s="406"/>
      <c r="Q828" s="406"/>
      <c r="R828" s="406"/>
      <c r="S828" s="406"/>
      <c r="T828" s="406"/>
      <c r="U828" s="406"/>
      <c r="V828" s="406"/>
      <c r="W828" s="406"/>
      <c r="X828" s="407"/>
      <c r="Y828" s="402"/>
      <c r="Z828" s="403"/>
      <c r="AA828" s="403"/>
      <c r="AB828" s="412"/>
      <c r="AC828" s="354"/>
      <c r="AD828" s="355"/>
      <c r="AE828" s="355"/>
      <c r="AF828" s="355"/>
      <c r="AG828" s="356"/>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1038"/>
      <c r="C829" s="1038"/>
      <c r="D829" s="1038"/>
      <c r="E829" s="1038"/>
      <c r="F829" s="1039"/>
      <c r="G829" s="354"/>
      <c r="H829" s="355"/>
      <c r="I829" s="355"/>
      <c r="J829" s="355"/>
      <c r="K829" s="356"/>
      <c r="L829" s="405"/>
      <c r="M829" s="406"/>
      <c r="N829" s="406"/>
      <c r="O829" s="406"/>
      <c r="P829" s="406"/>
      <c r="Q829" s="406"/>
      <c r="R829" s="406"/>
      <c r="S829" s="406"/>
      <c r="T829" s="406"/>
      <c r="U829" s="406"/>
      <c r="V829" s="406"/>
      <c r="W829" s="406"/>
      <c r="X829" s="407"/>
      <c r="Y829" s="402"/>
      <c r="Z829" s="403"/>
      <c r="AA829" s="403"/>
      <c r="AB829" s="412"/>
      <c r="AC829" s="354"/>
      <c r="AD829" s="355"/>
      <c r="AE829" s="355"/>
      <c r="AF829" s="355"/>
      <c r="AG829" s="356"/>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1038"/>
      <c r="C830" s="1038"/>
      <c r="D830" s="1038"/>
      <c r="E830" s="1038"/>
      <c r="F830" s="1039"/>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1.5" customHeight="1" thickBot="1" x14ac:dyDescent="0.2">
      <c r="A831" s="440" t="s">
        <v>266</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94" t="s">
        <v>388</v>
      </c>
      <c r="AM831" s="995"/>
      <c r="AN831" s="995"/>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343</v>
      </c>
      <c r="K836" s="101"/>
      <c r="L836" s="101"/>
      <c r="M836" s="101"/>
      <c r="N836" s="101"/>
      <c r="O836" s="101"/>
      <c r="P836" s="353" t="s">
        <v>318</v>
      </c>
      <c r="Q836" s="353"/>
      <c r="R836" s="353"/>
      <c r="S836" s="353"/>
      <c r="T836" s="353"/>
      <c r="U836" s="353"/>
      <c r="V836" s="353"/>
      <c r="W836" s="353"/>
      <c r="X836" s="353"/>
      <c r="Y836" s="350" t="s">
        <v>341</v>
      </c>
      <c r="Z836" s="351"/>
      <c r="AA836" s="351"/>
      <c r="AB836" s="351"/>
      <c r="AC836" s="283" t="s">
        <v>382</v>
      </c>
      <c r="AD836" s="283"/>
      <c r="AE836" s="283"/>
      <c r="AF836" s="283"/>
      <c r="AG836" s="283"/>
      <c r="AH836" s="350" t="s">
        <v>410</v>
      </c>
      <c r="AI836" s="352"/>
      <c r="AJ836" s="352"/>
      <c r="AK836" s="352"/>
      <c r="AL836" s="352" t="s">
        <v>21</v>
      </c>
      <c r="AM836" s="352"/>
      <c r="AN836" s="352"/>
      <c r="AO836" s="433"/>
      <c r="AP836" s="434" t="s">
        <v>344</v>
      </c>
      <c r="AQ836" s="434"/>
      <c r="AR836" s="434"/>
      <c r="AS836" s="434"/>
      <c r="AT836" s="434"/>
      <c r="AU836" s="434"/>
      <c r="AV836" s="434"/>
      <c r="AW836" s="434"/>
      <c r="AX836" s="434"/>
    </row>
    <row r="837" spans="1:50" ht="45.95" customHeight="1" x14ac:dyDescent="0.15">
      <c r="A837" s="411">
        <v>1</v>
      </c>
      <c r="B837" s="411">
        <v>1</v>
      </c>
      <c r="C837" s="431" t="s">
        <v>532</v>
      </c>
      <c r="D837" s="425"/>
      <c r="E837" s="425"/>
      <c r="F837" s="425"/>
      <c r="G837" s="425"/>
      <c r="H837" s="425"/>
      <c r="I837" s="425"/>
      <c r="J837" s="426">
        <v>1210001011627</v>
      </c>
      <c r="K837" s="427"/>
      <c r="L837" s="427"/>
      <c r="M837" s="427"/>
      <c r="N837" s="427"/>
      <c r="O837" s="427"/>
      <c r="P837" s="432" t="s">
        <v>533</v>
      </c>
      <c r="Q837" s="323"/>
      <c r="R837" s="323"/>
      <c r="S837" s="323"/>
      <c r="T837" s="323"/>
      <c r="U837" s="323"/>
      <c r="V837" s="323"/>
      <c r="W837" s="323"/>
      <c r="X837" s="323"/>
      <c r="Y837" s="324">
        <v>73.224000000000004</v>
      </c>
      <c r="Z837" s="325"/>
      <c r="AA837" s="325"/>
      <c r="AB837" s="326"/>
      <c r="AC837" s="334" t="s">
        <v>415</v>
      </c>
      <c r="AD837" s="430"/>
      <c r="AE837" s="430"/>
      <c r="AF837" s="430"/>
      <c r="AG837" s="430"/>
      <c r="AH837" s="428">
        <v>1</v>
      </c>
      <c r="AI837" s="429"/>
      <c r="AJ837" s="429"/>
      <c r="AK837" s="429"/>
      <c r="AL837" s="331" t="s">
        <v>486</v>
      </c>
      <c r="AM837" s="332"/>
      <c r="AN837" s="332"/>
      <c r="AO837" s="333"/>
      <c r="AP837" s="327"/>
      <c r="AQ837" s="327"/>
      <c r="AR837" s="327"/>
      <c r="AS837" s="327"/>
      <c r="AT837" s="327"/>
      <c r="AU837" s="327"/>
      <c r="AV837" s="327"/>
      <c r="AW837" s="327"/>
      <c r="AX837" s="327"/>
    </row>
    <row r="838" spans="1:50" ht="54.95" customHeight="1" x14ac:dyDescent="0.15">
      <c r="A838" s="411">
        <v>2</v>
      </c>
      <c r="B838" s="411">
        <v>1</v>
      </c>
      <c r="C838" s="431" t="s">
        <v>532</v>
      </c>
      <c r="D838" s="425"/>
      <c r="E838" s="425"/>
      <c r="F838" s="425"/>
      <c r="G838" s="425"/>
      <c r="H838" s="425"/>
      <c r="I838" s="425"/>
      <c r="J838" s="426">
        <v>1210001011627</v>
      </c>
      <c r="K838" s="427"/>
      <c r="L838" s="427"/>
      <c r="M838" s="427"/>
      <c r="N838" s="427"/>
      <c r="O838" s="427"/>
      <c r="P838" s="432" t="s">
        <v>535</v>
      </c>
      <c r="Q838" s="323"/>
      <c r="R838" s="323"/>
      <c r="S838" s="323"/>
      <c r="T838" s="323"/>
      <c r="U838" s="323"/>
      <c r="V838" s="323"/>
      <c r="W838" s="323"/>
      <c r="X838" s="323"/>
      <c r="Y838" s="324">
        <v>26.46</v>
      </c>
      <c r="Z838" s="325"/>
      <c r="AA838" s="325"/>
      <c r="AB838" s="326"/>
      <c r="AC838" s="334" t="s">
        <v>415</v>
      </c>
      <c r="AD838" s="334"/>
      <c r="AE838" s="334"/>
      <c r="AF838" s="334"/>
      <c r="AG838" s="334"/>
      <c r="AH838" s="428">
        <v>1</v>
      </c>
      <c r="AI838" s="429"/>
      <c r="AJ838" s="429"/>
      <c r="AK838" s="429"/>
      <c r="AL838" s="331" t="s">
        <v>486</v>
      </c>
      <c r="AM838" s="332"/>
      <c r="AN838" s="332"/>
      <c r="AO838" s="333"/>
      <c r="AP838" s="327"/>
      <c r="AQ838" s="327"/>
      <c r="AR838" s="327"/>
      <c r="AS838" s="327"/>
      <c r="AT838" s="327"/>
      <c r="AU838" s="327"/>
      <c r="AV838" s="327"/>
      <c r="AW838" s="327"/>
      <c r="AX838" s="327"/>
    </row>
    <row r="839" spans="1:50" ht="30" hidden="1" customHeight="1" x14ac:dyDescent="0.15">
      <c r="A839" s="411">
        <v>3</v>
      </c>
      <c r="B839" s="411">
        <v>1</v>
      </c>
      <c r="C839" s="431"/>
      <c r="D839" s="425"/>
      <c r="E839" s="425"/>
      <c r="F839" s="425"/>
      <c r="G839" s="425"/>
      <c r="H839" s="425"/>
      <c r="I839" s="425"/>
      <c r="J839" s="426"/>
      <c r="K839" s="427"/>
      <c r="L839" s="427"/>
      <c r="M839" s="427"/>
      <c r="N839" s="427"/>
      <c r="O839" s="427"/>
      <c r="P839" s="432"/>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1">
        <v>4</v>
      </c>
      <c r="B840" s="411">
        <v>1</v>
      </c>
      <c r="C840" s="431"/>
      <c r="D840" s="425"/>
      <c r="E840" s="425"/>
      <c r="F840" s="425"/>
      <c r="G840" s="425"/>
      <c r="H840" s="425"/>
      <c r="I840" s="425"/>
      <c r="J840" s="426"/>
      <c r="K840" s="427"/>
      <c r="L840" s="427"/>
      <c r="M840" s="427"/>
      <c r="N840" s="427"/>
      <c r="O840" s="427"/>
      <c r="P840" s="432"/>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95"/>
      <c r="B868" s="54" t="s">
        <v>299</v>
      </c>
      <c r="C868" s="95"/>
      <c r="D868" s="95"/>
      <c r="E868" s="95"/>
      <c r="F868" s="95"/>
      <c r="G868" s="95"/>
      <c r="H868" s="95"/>
      <c r="I868" s="95"/>
      <c r="J868" s="95"/>
      <c r="K868" s="95"/>
      <c r="L868" s="95"/>
      <c r="M868" s="95"/>
      <c r="N868" s="95"/>
      <c r="O868" s="95"/>
      <c r="P868" s="96"/>
      <c r="Q868" s="96"/>
      <c r="R868" s="96"/>
      <c r="S868" s="96"/>
      <c r="T868" s="96"/>
      <c r="U868" s="96"/>
      <c r="V868" s="96"/>
      <c r="W868" s="96"/>
      <c r="X868" s="96"/>
      <c r="Y868" s="97"/>
      <c r="Z868" s="97"/>
      <c r="AA868" s="97"/>
      <c r="AB868" s="97"/>
      <c r="AC868" s="97"/>
      <c r="AD868" s="97"/>
      <c r="AE868" s="97"/>
      <c r="AF868" s="97"/>
      <c r="AG868" s="97"/>
      <c r="AH868" s="97"/>
      <c r="AI868" s="97"/>
      <c r="AJ868" s="97"/>
      <c r="AK868" s="97"/>
      <c r="AL868" s="97"/>
      <c r="AM868" s="97"/>
      <c r="AN868" s="97"/>
      <c r="AO868" s="97"/>
      <c r="AP868" s="96"/>
      <c r="AQ868" s="96"/>
      <c r="AR868" s="96"/>
      <c r="AS868" s="96"/>
      <c r="AT868" s="96"/>
      <c r="AU868" s="96"/>
      <c r="AV868" s="96"/>
      <c r="AW868" s="96"/>
      <c r="AX868" s="96"/>
    </row>
    <row r="869" spans="1:50" ht="59.25" customHeight="1" x14ac:dyDescent="0.15">
      <c r="A869" s="353"/>
      <c r="B869" s="353"/>
      <c r="C869" s="353" t="s">
        <v>26</v>
      </c>
      <c r="D869" s="353"/>
      <c r="E869" s="353"/>
      <c r="F869" s="353"/>
      <c r="G869" s="353"/>
      <c r="H869" s="353"/>
      <c r="I869" s="353"/>
      <c r="J869" s="283" t="s">
        <v>343</v>
      </c>
      <c r="K869" s="101"/>
      <c r="L869" s="101"/>
      <c r="M869" s="101"/>
      <c r="N869" s="101"/>
      <c r="O869" s="101"/>
      <c r="P869" s="353" t="s">
        <v>27</v>
      </c>
      <c r="Q869" s="353"/>
      <c r="R869" s="353"/>
      <c r="S869" s="353"/>
      <c r="T869" s="353"/>
      <c r="U869" s="353"/>
      <c r="V869" s="353"/>
      <c r="W869" s="353"/>
      <c r="X869" s="353"/>
      <c r="Y869" s="350" t="s">
        <v>341</v>
      </c>
      <c r="Z869" s="350"/>
      <c r="AA869" s="350"/>
      <c r="AB869" s="350"/>
      <c r="AC869" s="283" t="s">
        <v>382</v>
      </c>
      <c r="AD869" s="283"/>
      <c r="AE869" s="283"/>
      <c r="AF869" s="283"/>
      <c r="AG869" s="283"/>
      <c r="AH869" s="350" t="s">
        <v>410</v>
      </c>
      <c r="AI869" s="353"/>
      <c r="AJ869" s="353"/>
      <c r="AK869" s="353"/>
      <c r="AL869" s="353" t="s">
        <v>21</v>
      </c>
      <c r="AM869" s="353"/>
      <c r="AN869" s="353"/>
      <c r="AO869" s="504"/>
      <c r="AP869" s="283" t="s">
        <v>344</v>
      </c>
      <c r="AQ869" s="283"/>
      <c r="AR869" s="283"/>
      <c r="AS869" s="283"/>
      <c r="AT869" s="283"/>
      <c r="AU869" s="283"/>
      <c r="AV869" s="283"/>
      <c r="AW869" s="283"/>
      <c r="AX869" s="283"/>
    </row>
    <row r="870" spans="1:50" ht="43.9" customHeight="1" x14ac:dyDescent="0.15">
      <c r="A870" s="1034">
        <v>1</v>
      </c>
      <c r="B870" s="1034">
        <v>1</v>
      </c>
      <c r="C870" s="431" t="s">
        <v>569</v>
      </c>
      <c r="D870" s="431"/>
      <c r="E870" s="431"/>
      <c r="F870" s="431"/>
      <c r="G870" s="431"/>
      <c r="H870" s="431"/>
      <c r="I870" s="431"/>
      <c r="J870" s="426">
        <v>7010005018609</v>
      </c>
      <c r="K870" s="426"/>
      <c r="L870" s="426"/>
      <c r="M870" s="426"/>
      <c r="N870" s="426"/>
      <c r="O870" s="426"/>
      <c r="P870" s="432" t="s">
        <v>570</v>
      </c>
      <c r="Q870" s="432"/>
      <c r="R870" s="432"/>
      <c r="S870" s="432"/>
      <c r="T870" s="432"/>
      <c r="U870" s="432"/>
      <c r="V870" s="432"/>
      <c r="W870" s="432"/>
      <c r="X870" s="432"/>
      <c r="Y870" s="324">
        <v>0.22</v>
      </c>
      <c r="Z870" s="325"/>
      <c r="AA870" s="325"/>
      <c r="AB870" s="326"/>
      <c r="AC870" s="334" t="s">
        <v>420</v>
      </c>
      <c r="AD870" s="430"/>
      <c r="AE870" s="430"/>
      <c r="AF870" s="430"/>
      <c r="AG870" s="430"/>
      <c r="AH870" s="428" t="s">
        <v>475</v>
      </c>
      <c r="AI870" s="428"/>
      <c r="AJ870" s="428"/>
      <c r="AK870" s="428"/>
      <c r="AL870" s="331" t="s">
        <v>475</v>
      </c>
      <c r="AM870" s="332"/>
      <c r="AN870" s="332"/>
      <c r="AO870" s="333"/>
      <c r="AP870" s="268"/>
      <c r="AQ870" s="268"/>
      <c r="AR870" s="268"/>
      <c r="AS870" s="268"/>
      <c r="AT870" s="268"/>
      <c r="AU870" s="268"/>
      <c r="AV870" s="268"/>
      <c r="AW870" s="268"/>
      <c r="AX870" s="268"/>
    </row>
    <row r="871" spans="1:50" ht="24.75" customHeight="1" x14ac:dyDescent="0.15">
      <c r="A871" s="95"/>
      <c r="B871" s="95"/>
      <c r="C871" s="95"/>
      <c r="D871" s="95"/>
      <c r="E871" s="95"/>
      <c r="F871" s="95"/>
      <c r="G871" s="95"/>
      <c r="H871" s="95"/>
      <c r="I871" s="95"/>
      <c r="J871" s="98"/>
      <c r="K871" s="98"/>
      <c r="L871" s="98"/>
      <c r="M871" s="98"/>
      <c r="N871" s="98"/>
      <c r="O871" s="98"/>
      <c r="P871" s="99"/>
      <c r="Q871" s="99"/>
      <c r="R871" s="99"/>
      <c r="S871" s="99"/>
      <c r="T871" s="99"/>
      <c r="U871" s="99"/>
      <c r="V871" s="99"/>
      <c r="W871" s="99"/>
      <c r="X871" s="99"/>
      <c r="Y871" s="100"/>
      <c r="Z871" s="100"/>
      <c r="AA871" s="100"/>
      <c r="AB871" s="100"/>
      <c r="AC871" s="100"/>
      <c r="AD871" s="100"/>
      <c r="AE871" s="100"/>
      <c r="AF871" s="100"/>
      <c r="AG871" s="100"/>
      <c r="AH871" s="100"/>
      <c r="AI871" s="100"/>
      <c r="AJ871" s="100"/>
      <c r="AK871" s="100"/>
      <c r="AL871" s="100"/>
      <c r="AM871" s="100"/>
      <c r="AN871" s="100"/>
      <c r="AO871" s="100"/>
      <c r="AP871" s="99"/>
      <c r="AQ871" s="99"/>
      <c r="AR871" s="99"/>
      <c r="AS871" s="99"/>
      <c r="AT871" s="99"/>
      <c r="AU871" s="99"/>
      <c r="AV871" s="99"/>
      <c r="AW871" s="99"/>
      <c r="AX871" s="99"/>
    </row>
    <row r="872" spans="1:50" ht="24.75" customHeight="1" x14ac:dyDescent="0.15">
      <c r="A872" s="95"/>
      <c r="B872" s="1033" t="s">
        <v>366</v>
      </c>
      <c r="C872" s="1033"/>
      <c r="D872" s="95"/>
      <c r="E872" s="95"/>
      <c r="F872" s="95"/>
      <c r="G872" s="95"/>
      <c r="H872" s="95"/>
      <c r="I872" s="95"/>
      <c r="J872" s="95"/>
      <c r="K872" s="95"/>
      <c r="L872" s="95"/>
      <c r="M872" s="95"/>
      <c r="N872" s="95"/>
      <c r="O872" s="95"/>
      <c r="P872" s="96"/>
      <c r="Q872" s="96"/>
      <c r="R872" s="96"/>
      <c r="S872" s="96"/>
      <c r="T872" s="96"/>
      <c r="U872" s="96"/>
      <c r="V872" s="96"/>
      <c r="W872" s="96"/>
      <c r="X872" s="96"/>
      <c r="Y872" s="97"/>
      <c r="Z872" s="97"/>
      <c r="AA872" s="97"/>
      <c r="AB872" s="97"/>
      <c r="AC872" s="97"/>
      <c r="AD872" s="97"/>
      <c r="AE872" s="97"/>
      <c r="AF872" s="97"/>
      <c r="AG872" s="97"/>
      <c r="AH872" s="97"/>
      <c r="AI872" s="97"/>
      <c r="AJ872" s="97"/>
      <c r="AK872" s="97"/>
      <c r="AL872" s="97"/>
      <c r="AM872" s="97"/>
      <c r="AN872" s="97"/>
      <c r="AO872" s="97"/>
      <c r="AP872" s="96"/>
      <c r="AQ872" s="96"/>
      <c r="AR872" s="96"/>
      <c r="AS872" s="96"/>
      <c r="AT872" s="96"/>
      <c r="AU872" s="96"/>
      <c r="AV872" s="96"/>
      <c r="AW872" s="96"/>
      <c r="AX872" s="96"/>
    </row>
    <row r="873" spans="1:50" ht="59.25" customHeight="1" x14ac:dyDescent="0.15">
      <c r="A873" s="352"/>
      <c r="B873" s="352"/>
      <c r="C873" s="352" t="s">
        <v>26</v>
      </c>
      <c r="D873" s="352"/>
      <c r="E873" s="352"/>
      <c r="F873" s="352"/>
      <c r="G873" s="352"/>
      <c r="H873" s="352"/>
      <c r="I873" s="352"/>
      <c r="J873" s="283" t="s">
        <v>343</v>
      </c>
      <c r="K873" s="101"/>
      <c r="L873" s="101"/>
      <c r="M873" s="101"/>
      <c r="N873" s="101"/>
      <c r="O873" s="101"/>
      <c r="P873" s="353" t="s">
        <v>318</v>
      </c>
      <c r="Q873" s="353"/>
      <c r="R873" s="353"/>
      <c r="S873" s="353"/>
      <c r="T873" s="353"/>
      <c r="U873" s="353"/>
      <c r="V873" s="353"/>
      <c r="W873" s="353"/>
      <c r="X873" s="353"/>
      <c r="Y873" s="350" t="s">
        <v>341</v>
      </c>
      <c r="Z873" s="351"/>
      <c r="AA873" s="351"/>
      <c r="AB873" s="351"/>
      <c r="AC873" s="283" t="s">
        <v>382</v>
      </c>
      <c r="AD873" s="283"/>
      <c r="AE873" s="283"/>
      <c r="AF873" s="283"/>
      <c r="AG873" s="283"/>
      <c r="AH873" s="350" t="s">
        <v>410</v>
      </c>
      <c r="AI873" s="352"/>
      <c r="AJ873" s="352"/>
      <c r="AK873" s="352"/>
      <c r="AL873" s="352" t="s">
        <v>21</v>
      </c>
      <c r="AM873" s="352"/>
      <c r="AN873" s="352"/>
      <c r="AO873" s="433"/>
      <c r="AP873" s="434" t="s">
        <v>344</v>
      </c>
      <c r="AQ873" s="434"/>
      <c r="AR873" s="434"/>
      <c r="AS873" s="434"/>
      <c r="AT873" s="434"/>
      <c r="AU873" s="434"/>
      <c r="AV873" s="434"/>
      <c r="AW873" s="434"/>
      <c r="AX873" s="434"/>
    </row>
    <row r="874" spans="1:50" ht="30" customHeight="1" x14ac:dyDescent="0.15">
      <c r="A874" s="411">
        <v>1</v>
      </c>
      <c r="B874" s="411">
        <v>1</v>
      </c>
      <c r="C874" s="431" t="s">
        <v>542</v>
      </c>
      <c r="D874" s="425"/>
      <c r="E874" s="425"/>
      <c r="F874" s="425"/>
      <c r="G874" s="425"/>
      <c r="H874" s="425"/>
      <c r="I874" s="425"/>
      <c r="J874" s="426" t="s">
        <v>552</v>
      </c>
      <c r="K874" s="427"/>
      <c r="L874" s="427"/>
      <c r="M874" s="427"/>
      <c r="N874" s="427"/>
      <c r="O874" s="427"/>
      <c r="P874" s="432" t="s">
        <v>557</v>
      </c>
      <c r="Q874" s="323"/>
      <c r="R874" s="323"/>
      <c r="S874" s="323"/>
      <c r="T874" s="323"/>
      <c r="U874" s="323"/>
      <c r="V874" s="323"/>
      <c r="W874" s="323"/>
      <c r="X874" s="323"/>
      <c r="Y874" s="324">
        <v>2.7770000000000001</v>
      </c>
      <c r="Z874" s="325"/>
      <c r="AA874" s="325"/>
      <c r="AB874" s="326"/>
      <c r="AC874" s="334" t="s">
        <v>195</v>
      </c>
      <c r="AD874" s="430"/>
      <c r="AE874" s="430"/>
      <c r="AF874" s="430"/>
      <c r="AG874" s="430"/>
      <c r="AH874" s="428" t="s">
        <v>552</v>
      </c>
      <c r="AI874" s="429"/>
      <c r="AJ874" s="429"/>
      <c r="AK874" s="429"/>
      <c r="AL874" s="331" t="s">
        <v>552</v>
      </c>
      <c r="AM874" s="332"/>
      <c r="AN874" s="332"/>
      <c r="AO874" s="333"/>
      <c r="AP874" s="327"/>
      <c r="AQ874" s="327"/>
      <c r="AR874" s="327"/>
      <c r="AS874" s="327"/>
      <c r="AT874" s="327"/>
      <c r="AU874" s="327"/>
      <c r="AV874" s="327"/>
      <c r="AW874" s="327"/>
      <c r="AX874" s="327"/>
    </row>
    <row r="875" spans="1:50" ht="30" customHeight="1" x14ac:dyDescent="0.15">
      <c r="A875" s="411">
        <v>2</v>
      </c>
      <c r="B875" s="411">
        <v>1</v>
      </c>
      <c r="C875" s="431" t="s">
        <v>543</v>
      </c>
      <c r="D875" s="425"/>
      <c r="E875" s="425"/>
      <c r="F875" s="425"/>
      <c r="G875" s="425"/>
      <c r="H875" s="425"/>
      <c r="I875" s="425"/>
      <c r="J875" s="426" t="s">
        <v>554</v>
      </c>
      <c r="K875" s="427"/>
      <c r="L875" s="427"/>
      <c r="M875" s="427"/>
      <c r="N875" s="427"/>
      <c r="O875" s="427"/>
      <c r="P875" s="432" t="s">
        <v>557</v>
      </c>
      <c r="Q875" s="323"/>
      <c r="R875" s="323"/>
      <c r="S875" s="323"/>
      <c r="T875" s="323"/>
      <c r="U875" s="323"/>
      <c r="V875" s="323"/>
      <c r="W875" s="323"/>
      <c r="X875" s="323"/>
      <c r="Y875" s="324">
        <v>2.2200000000000002</v>
      </c>
      <c r="Z875" s="325"/>
      <c r="AA875" s="325"/>
      <c r="AB875" s="326"/>
      <c r="AC875" s="334" t="s">
        <v>195</v>
      </c>
      <c r="AD875" s="334"/>
      <c r="AE875" s="334"/>
      <c r="AF875" s="334"/>
      <c r="AG875" s="334"/>
      <c r="AH875" s="428" t="s">
        <v>552</v>
      </c>
      <c r="AI875" s="429"/>
      <c r="AJ875" s="429"/>
      <c r="AK875" s="429"/>
      <c r="AL875" s="331" t="s">
        <v>552</v>
      </c>
      <c r="AM875" s="332"/>
      <c r="AN875" s="332"/>
      <c r="AO875" s="333"/>
      <c r="AP875" s="327"/>
      <c r="AQ875" s="327"/>
      <c r="AR875" s="327"/>
      <c r="AS875" s="327"/>
      <c r="AT875" s="327"/>
      <c r="AU875" s="327"/>
      <c r="AV875" s="327"/>
      <c r="AW875" s="327"/>
      <c r="AX875" s="327"/>
    </row>
    <row r="876" spans="1:50" ht="30" customHeight="1" x14ac:dyDescent="0.15">
      <c r="A876" s="411">
        <v>3</v>
      </c>
      <c r="B876" s="411">
        <v>1</v>
      </c>
      <c r="C876" s="431" t="s">
        <v>544</v>
      </c>
      <c r="D876" s="425"/>
      <c r="E876" s="425"/>
      <c r="F876" s="425"/>
      <c r="G876" s="425"/>
      <c r="H876" s="425"/>
      <c r="I876" s="425"/>
      <c r="J876" s="426" t="s">
        <v>552</v>
      </c>
      <c r="K876" s="427"/>
      <c r="L876" s="427"/>
      <c r="M876" s="427"/>
      <c r="N876" s="427"/>
      <c r="O876" s="427"/>
      <c r="P876" s="432" t="s">
        <v>557</v>
      </c>
      <c r="Q876" s="323"/>
      <c r="R876" s="323"/>
      <c r="S876" s="323"/>
      <c r="T876" s="323"/>
      <c r="U876" s="323"/>
      <c r="V876" s="323"/>
      <c r="W876" s="323"/>
      <c r="X876" s="323"/>
      <c r="Y876" s="324">
        <v>2.2000000000000002</v>
      </c>
      <c r="Z876" s="325"/>
      <c r="AA876" s="325"/>
      <c r="AB876" s="326"/>
      <c r="AC876" s="334" t="s">
        <v>195</v>
      </c>
      <c r="AD876" s="334"/>
      <c r="AE876" s="334"/>
      <c r="AF876" s="334"/>
      <c r="AG876" s="334"/>
      <c r="AH876" s="329" t="s">
        <v>552</v>
      </c>
      <c r="AI876" s="330"/>
      <c r="AJ876" s="330"/>
      <c r="AK876" s="330"/>
      <c r="AL876" s="331" t="s">
        <v>552</v>
      </c>
      <c r="AM876" s="332"/>
      <c r="AN876" s="332"/>
      <c r="AO876" s="333"/>
      <c r="AP876" s="327"/>
      <c r="AQ876" s="327"/>
      <c r="AR876" s="327"/>
      <c r="AS876" s="327"/>
      <c r="AT876" s="327"/>
      <c r="AU876" s="327"/>
      <c r="AV876" s="327"/>
      <c r="AW876" s="327"/>
      <c r="AX876" s="327"/>
    </row>
    <row r="877" spans="1:50" ht="30" customHeight="1" x14ac:dyDescent="0.15">
      <c r="A877" s="411">
        <v>4</v>
      </c>
      <c r="B877" s="411">
        <v>1</v>
      </c>
      <c r="C877" s="431" t="s">
        <v>545</v>
      </c>
      <c r="D877" s="425"/>
      <c r="E877" s="425"/>
      <c r="F877" s="425"/>
      <c r="G877" s="425"/>
      <c r="H877" s="425"/>
      <c r="I877" s="425"/>
      <c r="J877" s="426" t="s">
        <v>555</v>
      </c>
      <c r="K877" s="427"/>
      <c r="L877" s="427"/>
      <c r="M877" s="427"/>
      <c r="N877" s="427"/>
      <c r="O877" s="427"/>
      <c r="P877" s="432" t="s">
        <v>557</v>
      </c>
      <c r="Q877" s="323"/>
      <c r="R877" s="323"/>
      <c r="S877" s="323"/>
      <c r="T877" s="323"/>
      <c r="U877" s="323"/>
      <c r="V877" s="323"/>
      <c r="W877" s="323"/>
      <c r="X877" s="323"/>
      <c r="Y877" s="324">
        <v>2.0750000000000002</v>
      </c>
      <c r="Z877" s="325"/>
      <c r="AA877" s="325"/>
      <c r="AB877" s="326"/>
      <c r="AC877" s="334" t="s">
        <v>195</v>
      </c>
      <c r="AD877" s="334"/>
      <c r="AE877" s="334"/>
      <c r="AF877" s="334"/>
      <c r="AG877" s="334"/>
      <c r="AH877" s="329" t="s">
        <v>552</v>
      </c>
      <c r="AI877" s="330"/>
      <c r="AJ877" s="330"/>
      <c r="AK877" s="330"/>
      <c r="AL877" s="331" t="s">
        <v>552</v>
      </c>
      <c r="AM877" s="332"/>
      <c r="AN877" s="332"/>
      <c r="AO877" s="333"/>
      <c r="AP877" s="327"/>
      <c r="AQ877" s="327"/>
      <c r="AR877" s="327"/>
      <c r="AS877" s="327"/>
      <c r="AT877" s="327"/>
      <c r="AU877" s="327"/>
      <c r="AV877" s="327"/>
      <c r="AW877" s="327"/>
      <c r="AX877" s="327"/>
    </row>
    <row r="878" spans="1:50" ht="30" customHeight="1" x14ac:dyDescent="0.15">
      <c r="A878" s="411">
        <v>5</v>
      </c>
      <c r="B878" s="411">
        <v>1</v>
      </c>
      <c r="C878" s="431" t="s">
        <v>546</v>
      </c>
      <c r="D878" s="425"/>
      <c r="E878" s="425"/>
      <c r="F878" s="425"/>
      <c r="G878" s="425"/>
      <c r="H878" s="425"/>
      <c r="I878" s="425"/>
      <c r="J878" s="426" t="s">
        <v>552</v>
      </c>
      <c r="K878" s="427"/>
      <c r="L878" s="427"/>
      <c r="M878" s="427"/>
      <c r="N878" s="427"/>
      <c r="O878" s="427"/>
      <c r="P878" s="432" t="s">
        <v>558</v>
      </c>
      <c r="Q878" s="323"/>
      <c r="R878" s="323"/>
      <c r="S878" s="323"/>
      <c r="T878" s="323"/>
      <c r="U878" s="323"/>
      <c r="V878" s="323"/>
      <c r="W878" s="323"/>
      <c r="X878" s="323"/>
      <c r="Y878" s="324">
        <v>0.186</v>
      </c>
      <c r="Z878" s="325"/>
      <c r="AA878" s="325"/>
      <c r="AB878" s="326"/>
      <c r="AC878" s="328" t="s">
        <v>195</v>
      </c>
      <c r="AD878" s="328"/>
      <c r="AE878" s="328"/>
      <c r="AF878" s="328"/>
      <c r="AG878" s="328"/>
      <c r="AH878" s="329" t="s">
        <v>552</v>
      </c>
      <c r="AI878" s="330"/>
      <c r="AJ878" s="330"/>
      <c r="AK878" s="330"/>
      <c r="AL878" s="331" t="s">
        <v>552</v>
      </c>
      <c r="AM878" s="332"/>
      <c r="AN878" s="332"/>
      <c r="AO878" s="333"/>
      <c r="AP878" s="327"/>
      <c r="AQ878" s="327"/>
      <c r="AR878" s="327"/>
      <c r="AS878" s="327"/>
      <c r="AT878" s="327"/>
      <c r="AU878" s="327"/>
      <c r="AV878" s="327"/>
      <c r="AW878" s="327"/>
      <c r="AX878" s="327"/>
    </row>
    <row r="879" spans="1:50" ht="30" customHeight="1" x14ac:dyDescent="0.15">
      <c r="A879" s="411">
        <v>6</v>
      </c>
      <c r="B879" s="411">
        <v>1</v>
      </c>
      <c r="C879" s="431" t="s">
        <v>547</v>
      </c>
      <c r="D879" s="425"/>
      <c r="E879" s="425"/>
      <c r="F879" s="425"/>
      <c r="G879" s="425"/>
      <c r="H879" s="425"/>
      <c r="I879" s="425"/>
      <c r="J879" s="426" t="s">
        <v>556</v>
      </c>
      <c r="K879" s="427"/>
      <c r="L879" s="427"/>
      <c r="M879" s="427"/>
      <c r="N879" s="427"/>
      <c r="O879" s="427"/>
      <c r="P879" s="432" t="s">
        <v>557</v>
      </c>
      <c r="Q879" s="323"/>
      <c r="R879" s="323"/>
      <c r="S879" s="323"/>
      <c r="T879" s="323"/>
      <c r="U879" s="323"/>
      <c r="V879" s="323"/>
      <c r="W879" s="323"/>
      <c r="X879" s="323"/>
      <c r="Y879" s="324">
        <v>0.182</v>
      </c>
      <c r="Z879" s="325"/>
      <c r="AA879" s="325"/>
      <c r="AB879" s="326"/>
      <c r="AC879" s="328" t="s">
        <v>195</v>
      </c>
      <c r="AD879" s="328"/>
      <c r="AE879" s="328"/>
      <c r="AF879" s="328"/>
      <c r="AG879" s="328"/>
      <c r="AH879" s="329" t="s">
        <v>552</v>
      </c>
      <c r="AI879" s="330"/>
      <c r="AJ879" s="330"/>
      <c r="AK879" s="330"/>
      <c r="AL879" s="331" t="s">
        <v>552</v>
      </c>
      <c r="AM879" s="332"/>
      <c r="AN879" s="332"/>
      <c r="AO879" s="333"/>
      <c r="AP879" s="327"/>
      <c r="AQ879" s="327"/>
      <c r="AR879" s="327"/>
      <c r="AS879" s="327"/>
      <c r="AT879" s="327"/>
      <c r="AU879" s="327"/>
      <c r="AV879" s="327"/>
      <c r="AW879" s="327"/>
      <c r="AX879" s="327"/>
    </row>
    <row r="880" spans="1:50" ht="30" customHeight="1" x14ac:dyDescent="0.15">
      <c r="A880" s="411">
        <v>7</v>
      </c>
      <c r="B880" s="411">
        <v>1</v>
      </c>
      <c r="C880" s="431" t="s">
        <v>548</v>
      </c>
      <c r="D880" s="425"/>
      <c r="E880" s="425"/>
      <c r="F880" s="425"/>
      <c r="G880" s="425"/>
      <c r="H880" s="425"/>
      <c r="I880" s="425"/>
      <c r="J880" s="426" t="s">
        <v>552</v>
      </c>
      <c r="K880" s="427"/>
      <c r="L880" s="427"/>
      <c r="M880" s="427"/>
      <c r="N880" s="427"/>
      <c r="O880" s="427"/>
      <c r="P880" s="432" t="s">
        <v>558</v>
      </c>
      <c r="Q880" s="323"/>
      <c r="R880" s="323"/>
      <c r="S880" s="323"/>
      <c r="T880" s="323"/>
      <c r="U880" s="323"/>
      <c r="V880" s="323"/>
      <c r="W880" s="323"/>
      <c r="X880" s="323"/>
      <c r="Y880" s="324">
        <v>0.14499999999999999</v>
      </c>
      <c r="Z880" s="325"/>
      <c r="AA880" s="325"/>
      <c r="AB880" s="326"/>
      <c r="AC880" s="328" t="s">
        <v>195</v>
      </c>
      <c r="AD880" s="328"/>
      <c r="AE880" s="328"/>
      <c r="AF880" s="328"/>
      <c r="AG880" s="328"/>
      <c r="AH880" s="329" t="s">
        <v>552</v>
      </c>
      <c r="AI880" s="330"/>
      <c r="AJ880" s="330"/>
      <c r="AK880" s="330"/>
      <c r="AL880" s="331" t="s">
        <v>552</v>
      </c>
      <c r="AM880" s="332"/>
      <c r="AN880" s="332"/>
      <c r="AO880" s="333"/>
      <c r="AP880" s="327"/>
      <c r="AQ880" s="327"/>
      <c r="AR880" s="327"/>
      <c r="AS880" s="327"/>
      <c r="AT880" s="327"/>
      <c r="AU880" s="327"/>
      <c r="AV880" s="327"/>
      <c r="AW880" s="327"/>
      <c r="AX880" s="327"/>
    </row>
    <row r="881" spans="1:50" ht="30" customHeight="1" x14ac:dyDescent="0.15">
      <c r="A881" s="411">
        <v>8</v>
      </c>
      <c r="B881" s="411">
        <v>1</v>
      </c>
      <c r="C881" s="431" t="s">
        <v>549</v>
      </c>
      <c r="D881" s="425"/>
      <c r="E881" s="425"/>
      <c r="F881" s="425"/>
      <c r="G881" s="425"/>
      <c r="H881" s="425"/>
      <c r="I881" s="425"/>
      <c r="J881" s="426" t="s">
        <v>552</v>
      </c>
      <c r="K881" s="427"/>
      <c r="L881" s="427"/>
      <c r="M881" s="427"/>
      <c r="N881" s="427"/>
      <c r="O881" s="427"/>
      <c r="P881" s="432" t="s">
        <v>553</v>
      </c>
      <c r="Q881" s="323"/>
      <c r="R881" s="323"/>
      <c r="S881" s="323"/>
      <c r="T881" s="323"/>
      <c r="U881" s="323"/>
      <c r="V881" s="323"/>
      <c r="W881" s="323"/>
      <c r="X881" s="323"/>
      <c r="Y881" s="324">
        <v>0.123</v>
      </c>
      <c r="Z881" s="325"/>
      <c r="AA881" s="325"/>
      <c r="AB881" s="326"/>
      <c r="AC881" s="328" t="s">
        <v>195</v>
      </c>
      <c r="AD881" s="328"/>
      <c r="AE881" s="328"/>
      <c r="AF881" s="328"/>
      <c r="AG881" s="328"/>
      <c r="AH881" s="329" t="s">
        <v>552</v>
      </c>
      <c r="AI881" s="330"/>
      <c r="AJ881" s="330"/>
      <c r="AK881" s="330"/>
      <c r="AL881" s="331" t="s">
        <v>552</v>
      </c>
      <c r="AM881" s="332"/>
      <c r="AN881" s="332"/>
      <c r="AO881" s="333"/>
      <c r="AP881" s="327"/>
      <c r="AQ881" s="327"/>
      <c r="AR881" s="327"/>
      <c r="AS881" s="327"/>
      <c r="AT881" s="327"/>
      <c r="AU881" s="327"/>
      <c r="AV881" s="327"/>
      <c r="AW881" s="327"/>
      <c r="AX881" s="327"/>
    </row>
    <row r="882" spans="1:50" ht="30" customHeight="1" x14ac:dyDescent="0.15">
      <c r="A882" s="411">
        <v>9</v>
      </c>
      <c r="B882" s="411">
        <v>1</v>
      </c>
      <c r="C882" s="431" t="s">
        <v>550</v>
      </c>
      <c r="D882" s="425"/>
      <c r="E882" s="425"/>
      <c r="F882" s="425"/>
      <c r="G882" s="425"/>
      <c r="H882" s="425"/>
      <c r="I882" s="425"/>
      <c r="J882" s="426" t="s">
        <v>552</v>
      </c>
      <c r="K882" s="427"/>
      <c r="L882" s="427"/>
      <c r="M882" s="427"/>
      <c r="N882" s="427"/>
      <c r="O882" s="427"/>
      <c r="P882" s="432" t="s">
        <v>553</v>
      </c>
      <c r="Q882" s="323"/>
      <c r="R882" s="323"/>
      <c r="S882" s="323"/>
      <c r="T882" s="323"/>
      <c r="U882" s="323"/>
      <c r="V882" s="323"/>
      <c r="W882" s="323"/>
      <c r="X882" s="323"/>
      <c r="Y882" s="324">
        <v>0.109</v>
      </c>
      <c r="Z882" s="325"/>
      <c r="AA882" s="325"/>
      <c r="AB882" s="326"/>
      <c r="AC882" s="328" t="s">
        <v>195</v>
      </c>
      <c r="AD882" s="328"/>
      <c r="AE882" s="328"/>
      <c r="AF882" s="328"/>
      <c r="AG882" s="328"/>
      <c r="AH882" s="329" t="s">
        <v>552</v>
      </c>
      <c r="AI882" s="330"/>
      <c r="AJ882" s="330"/>
      <c r="AK882" s="330"/>
      <c r="AL882" s="331" t="s">
        <v>552</v>
      </c>
      <c r="AM882" s="332"/>
      <c r="AN882" s="332"/>
      <c r="AO882" s="333"/>
      <c r="AP882" s="327"/>
      <c r="AQ882" s="327"/>
      <c r="AR882" s="327"/>
      <c r="AS882" s="327"/>
      <c r="AT882" s="327"/>
      <c r="AU882" s="327"/>
      <c r="AV882" s="327"/>
      <c r="AW882" s="327"/>
      <c r="AX882" s="327"/>
    </row>
    <row r="883" spans="1:50" ht="30" customHeight="1" x14ac:dyDescent="0.15">
      <c r="A883" s="411">
        <v>10</v>
      </c>
      <c r="B883" s="411">
        <v>1</v>
      </c>
      <c r="C883" s="431" t="s">
        <v>551</v>
      </c>
      <c r="D883" s="425"/>
      <c r="E883" s="425"/>
      <c r="F883" s="425"/>
      <c r="G883" s="425"/>
      <c r="H883" s="425"/>
      <c r="I883" s="425"/>
      <c r="J883" s="426" t="s">
        <v>552</v>
      </c>
      <c r="K883" s="427"/>
      <c r="L883" s="427"/>
      <c r="M883" s="427"/>
      <c r="N883" s="427"/>
      <c r="O883" s="427"/>
      <c r="P883" s="432" t="s">
        <v>553</v>
      </c>
      <c r="Q883" s="323"/>
      <c r="R883" s="323"/>
      <c r="S883" s="323"/>
      <c r="T883" s="323"/>
      <c r="U883" s="323"/>
      <c r="V883" s="323"/>
      <c r="W883" s="323"/>
      <c r="X883" s="323"/>
      <c r="Y883" s="324">
        <v>0.109</v>
      </c>
      <c r="Z883" s="325"/>
      <c r="AA883" s="325"/>
      <c r="AB883" s="326"/>
      <c r="AC883" s="328" t="s">
        <v>195</v>
      </c>
      <c r="AD883" s="328"/>
      <c r="AE883" s="328"/>
      <c r="AF883" s="328"/>
      <c r="AG883" s="328"/>
      <c r="AH883" s="329" t="s">
        <v>552</v>
      </c>
      <c r="AI883" s="330"/>
      <c r="AJ883" s="330"/>
      <c r="AK883" s="330"/>
      <c r="AL883" s="331" t="s">
        <v>552</v>
      </c>
      <c r="AM883" s="332"/>
      <c r="AN883" s="332"/>
      <c r="AO883" s="333"/>
      <c r="AP883" s="327"/>
      <c r="AQ883" s="327"/>
      <c r="AR883" s="327"/>
      <c r="AS883" s="327"/>
      <c r="AT883" s="327"/>
      <c r="AU883" s="327"/>
      <c r="AV883" s="327"/>
      <c r="AW883" s="327"/>
      <c r="AX883" s="327"/>
    </row>
    <row r="884" spans="1:50" ht="30" hidden="1" customHeight="1" x14ac:dyDescent="0.15">
      <c r="A884" s="411">
        <v>11</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1">
        <v>12</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1">
        <v>13</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1">
        <v>14</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1">
        <v>15</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1">
        <v>16</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s="16" customFormat="1" ht="30" hidden="1" customHeight="1" x14ac:dyDescent="0.15">
      <c r="A890" s="411">
        <v>17</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1">
        <v>18</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1">
        <v>19</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1">
        <v>20</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1">
        <v>21</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1">
        <v>22</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23</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24</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25</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26</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1">
        <v>27</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30" hidden="1" customHeight="1" x14ac:dyDescent="0.15">
      <c r="A901" s="411">
        <v>28</v>
      </c>
      <c r="B901" s="411">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30" hidden="1" customHeight="1" x14ac:dyDescent="0.15">
      <c r="A902" s="411">
        <v>29</v>
      </c>
      <c r="B902" s="411">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30" hidden="1" customHeight="1" x14ac:dyDescent="0.15">
      <c r="A903" s="411">
        <v>30</v>
      </c>
      <c r="B903" s="411">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4.75" customHeight="1" x14ac:dyDescent="0.15">
      <c r="A904" s="57"/>
      <c r="B904" s="57"/>
      <c r="C904" s="57"/>
      <c r="D904" s="57"/>
      <c r="E904" s="57"/>
      <c r="F904" s="57"/>
      <c r="G904" s="57"/>
      <c r="H904" s="57"/>
      <c r="I904" s="57"/>
      <c r="J904" s="57"/>
      <c r="K904" s="57"/>
      <c r="L904" s="57"/>
      <c r="M904" s="57"/>
      <c r="N904" s="57"/>
      <c r="O904" s="57"/>
      <c r="P904" s="58"/>
      <c r="Q904" s="58"/>
      <c r="R904" s="58"/>
      <c r="S904" s="58"/>
      <c r="T904" s="58"/>
      <c r="U904" s="58"/>
      <c r="V904" s="58"/>
      <c r="W904" s="58"/>
      <c r="X904" s="58"/>
      <c r="Y904" s="59"/>
      <c r="Z904" s="59"/>
      <c r="AA904" s="59"/>
      <c r="AB904" s="59"/>
      <c r="AC904" s="59"/>
      <c r="AD904" s="59"/>
      <c r="AE904" s="59"/>
      <c r="AF904" s="59"/>
      <c r="AG904" s="59"/>
      <c r="AH904" s="59"/>
      <c r="AI904" s="59"/>
      <c r="AJ904" s="59"/>
      <c r="AK904" s="59"/>
      <c r="AL904" s="59"/>
      <c r="AM904" s="59"/>
      <c r="AN904" s="59"/>
      <c r="AO904" s="59"/>
      <c r="AP904" s="58"/>
      <c r="AQ904" s="58"/>
      <c r="AR904" s="58"/>
      <c r="AS904" s="58"/>
      <c r="AT904" s="58"/>
      <c r="AU904" s="58"/>
      <c r="AV904" s="58"/>
      <c r="AW904" s="58"/>
      <c r="AX904" s="58"/>
    </row>
    <row r="905" spans="1:50" ht="24.75" hidden="1" customHeight="1" x14ac:dyDescent="0.15">
      <c r="A905" s="50"/>
      <c r="B905" s="54" t="s">
        <v>366</v>
      </c>
      <c r="C905" s="50"/>
      <c r="D905" s="50"/>
      <c r="E905" s="50"/>
      <c r="F905" s="50"/>
      <c r="G905" s="50"/>
      <c r="H905" s="50"/>
      <c r="I905" s="50"/>
      <c r="J905" s="50"/>
      <c r="K905" s="50"/>
      <c r="L905" s="50"/>
      <c r="M905" s="50"/>
      <c r="N905" s="50"/>
      <c r="O905" s="50"/>
      <c r="P905" s="55"/>
      <c r="Q905" s="55"/>
      <c r="R905" s="55"/>
      <c r="S905" s="55"/>
      <c r="T905" s="55"/>
      <c r="U905" s="55"/>
      <c r="V905" s="55"/>
      <c r="W905" s="55"/>
      <c r="X905" s="55"/>
      <c r="Y905" s="56"/>
      <c r="Z905" s="56"/>
      <c r="AA905" s="56"/>
      <c r="AB905" s="56"/>
      <c r="AC905" s="56"/>
      <c r="AD905" s="56"/>
      <c r="AE905" s="56"/>
      <c r="AF905" s="56"/>
      <c r="AG905" s="56"/>
      <c r="AH905" s="56"/>
      <c r="AI905" s="56"/>
      <c r="AJ905" s="56"/>
      <c r="AK905" s="56"/>
      <c r="AL905" s="56"/>
      <c r="AM905" s="56"/>
      <c r="AN905" s="56"/>
      <c r="AO905" s="56"/>
      <c r="AP905" s="55"/>
      <c r="AQ905" s="55"/>
      <c r="AR905" s="55"/>
      <c r="AS905" s="55"/>
      <c r="AT905" s="55"/>
      <c r="AU905" s="55"/>
      <c r="AV905" s="55"/>
      <c r="AW905" s="55"/>
      <c r="AX905" s="55"/>
    </row>
    <row r="906" spans="1:50" ht="59.25" hidden="1" customHeight="1" x14ac:dyDescent="0.15">
      <c r="A906" s="352"/>
      <c r="B906" s="352"/>
      <c r="C906" s="352" t="s">
        <v>26</v>
      </c>
      <c r="D906" s="352"/>
      <c r="E906" s="352"/>
      <c r="F906" s="352"/>
      <c r="G906" s="352"/>
      <c r="H906" s="352"/>
      <c r="I906" s="352"/>
      <c r="J906" s="283" t="s">
        <v>343</v>
      </c>
      <c r="K906" s="101"/>
      <c r="L906" s="101"/>
      <c r="M906" s="101"/>
      <c r="N906" s="101"/>
      <c r="O906" s="101"/>
      <c r="P906" s="353" t="s">
        <v>318</v>
      </c>
      <c r="Q906" s="353"/>
      <c r="R906" s="353"/>
      <c r="S906" s="353"/>
      <c r="T906" s="353"/>
      <c r="U906" s="353"/>
      <c r="V906" s="353"/>
      <c r="W906" s="353"/>
      <c r="X906" s="353"/>
      <c r="Y906" s="350" t="s">
        <v>341</v>
      </c>
      <c r="Z906" s="351"/>
      <c r="AA906" s="351"/>
      <c r="AB906" s="351"/>
      <c r="AC906" s="283" t="s">
        <v>382</v>
      </c>
      <c r="AD906" s="283"/>
      <c r="AE906" s="283"/>
      <c r="AF906" s="283"/>
      <c r="AG906" s="283"/>
      <c r="AH906" s="350" t="s">
        <v>410</v>
      </c>
      <c r="AI906" s="352"/>
      <c r="AJ906" s="352"/>
      <c r="AK906" s="352"/>
      <c r="AL906" s="352" t="s">
        <v>21</v>
      </c>
      <c r="AM906" s="352"/>
      <c r="AN906" s="352"/>
      <c r="AO906" s="433"/>
      <c r="AP906" s="434" t="s">
        <v>344</v>
      </c>
      <c r="AQ906" s="434"/>
      <c r="AR906" s="434"/>
      <c r="AS906" s="434"/>
      <c r="AT906" s="434"/>
      <c r="AU906" s="434"/>
      <c r="AV906" s="434"/>
      <c r="AW906" s="434"/>
      <c r="AX906" s="434"/>
    </row>
    <row r="907" spans="1:50" ht="30" hidden="1" customHeight="1" x14ac:dyDescent="0.15">
      <c r="A907" s="411">
        <v>1</v>
      </c>
      <c r="B907" s="411">
        <v>1</v>
      </c>
      <c r="C907" s="431"/>
      <c r="D907" s="425"/>
      <c r="E907" s="425"/>
      <c r="F907" s="425"/>
      <c r="G907" s="425"/>
      <c r="H907" s="425"/>
      <c r="I907" s="425"/>
      <c r="J907" s="426"/>
      <c r="K907" s="427"/>
      <c r="L907" s="427"/>
      <c r="M907" s="427"/>
      <c r="N907" s="427"/>
      <c r="O907" s="427"/>
      <c r="P907" s="432"/>
      <c r="Q907" s="323"/>
      <c r="R907" s="323"/>
      <c r="S907" s="323"/>
      <c r="T907" s="323"/>
      <c r="U907" s="323"/>
      <c r="V907" s="323"/>
      <c r="W907" s="323"/>
      <c r="X907" s="323"/>
      <c r="Y907" s="324"/>
      <c r="Z907" s="325"/>
      <c r="AA907" s="325"/>
      <c r="AB907" s="326"/>
      <c r="AC907" s="334"/>
      <c r="AD907" s="430"/>
      <c r="AE907" s="430"/>
      <c r="AF907" s="430"/>
      <c r="AG907" s="430"/>
      <c r="AH907" s="428"/>
      <c r="AI907" s="429"/>
      <c r="AJ907" s="429"/>
      <c r="AK907" s="429"/>
      <c r="AL907" s="331"/>
      <c r="AM907" s="332"/>
      <c r="AN907" s="332"/>
      <c r="AO907" s="333"/>
      <c r="AP907" s="327"/>
      <c r="AQ907" s="327"/>
      <c r="AR907" s="327"/>
      <c r="AS907" s="327"/>
      <c r="AT907" s="327"/>
      <c r="AU907" s="327"/>
      <c r="AV907" s="327"/>
      <c r="AW907" s="327"/>
      <c r="AX907" s="327"/>
    </row>
    <row r="908" spans="1:50" ht="30" hidden="1" customHeight="1" x14ac:dyDescent="0.15">
      <c r="A908" s="411">
        <v>2</v>
      </c>
      <c r="B908" s="411">
        <v>1</v>
      </c>
      <c r="C908" s="431"/>
      <c r="D908" s="425"/>
      <c r="E908" s="425"/>
      <c r="F908" s="425"/>
      <c r="G908" s="425"/>
      <c r="H908" s="425"/>
      <c r="I908" s="425"/>
      <c r="J908" s="426"/>
      <c r="K908" s="427"/>
      <c r="L908" s="427"/>
      <c r="M908" s="427"/>
      <c r="N908" s="427"/>
      <c r="O908" s="427"/>
      <c r="P908" s="432"/>
      <c r="Q908" s="323"/>
      <c r="R908" s="323"/>
      <c r="S908" s="323"/>
      <c r="T908" s="323"/>
      <c r="U908" s="323"/>
      <c r="V908" s="323"/>
      <c r="W908" s="323"/>
      <c r="X908" s="323"/>
      <c r="Y908" s="324"/>
      <c r="Z908" s="325"/>
      <c r="AA908" s="325"/>
      <c r="AB908" s="326"/>
      <c r="AC908" s="334"/>
      <c r="AD908" s="334"/>
      <c r="AE908" s="334"/>
      <c r="AF908" s="334"/>
      <c r="AG908" s="334"/>
      <c r="AH908" s="428"/>
      <c r="AI908" s="429"/>
      <c r="AJ908" s="429"/>
      <c r="AK908" s="429"/>
      <c r="AL908" s="331"/>
      <c r="AM908" s="332"/>
      <c r="AN908" s="332"/>
      <c r="AO908" s="333"/>
      <c r="AP908" s="327"/>
      <c r="AQ908" s="327"/>
      <c r="AR908" s="327"/>
      <c r="AS908" s="327"/>
      <c r="AT908" s="327"/>
      <c r="AU908" s="327"/>
      <c r="AV908" s="327"/>
      <c r="AW908" s="327"/>
      <c r="AX908" s="327"/>
    </row>
    <row r="909" spans="1:50" ht="30" hidden="1" customHeight="1" x14ac:dyDescent="0.15">
      <c r="A909" s="411">
        <v>3</v>
      </c>
      <c r="B909" s="411">
        <v>1</v>
      </c>
      <c r="C909" s="431"/>
      <c r="D909" s="425"/>
      <c r="E909" s="425"/>
      <c r="F909" s="425"/>
      <c r="G909" s="425"/>
      <c r="H909" s="425"/>
      <c r="I909" s="425"/>
      <c r="J909" s="426"/>
      <c r="K909" s="427"/>
      <c r="L909" s="427"/>
      <c r="M909" s="427"/>
      <c r="N909" s="427"/>
      <c r="O909" s="427"/>
      <c r="P909" s="432"/>
      <c r="Q909" s="323"/>
      <c r="R909" s="323"/>
      <c r="S909" s="323"/>
      <c r="T909" s="323"/>
      <c r="U909" s="323"/>
      <c r="V909" s="323"/>
      <c r="W909" s="323"/>
      <c r="X909" s="323"/>
      <c r="Y909" s="324"/>
      <c r="Z909" s="325"/>
      <c r="AA909" s="325"/>
      <c r="AB909" s="326"/>
      <c r="AC909" s="334"/>
      <c r="AD909" s="334"/>
      <c r="AE909" s="334"/>
      <c r="AF909" s="334"/>
      <c r="AG909" s="334"/>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1">
        <v>4</v>
      </c>
      <c r="B910" s="411">
        <v>1</v>
      </c>
      <c r="C910" s="431"/>
      <c r="D910" s="425"/>
      <c r="E910" s="425"/>
      <c r="F910" s="425"/>
      <c r="G910" s="425"/>
      <c r="H910" s="425"/>
      <c r="I910" s="425"/>
      <c r="J910" s="426"/>
      <c r="K910" s="427"/>
      <c r="L910" s="427"/>
      <c r="M910" s="427"/>
      <c r="N910" s="427"/>
      <c r="O910" s="427"/>
      <c r="P910" s="432"/>
      <c r="Q910" s="323"/>
      <c r="R910" s="323"/>
      <c r="S910" s="323"/>
      <c r="T910" s="323"/>
      <c r="U910" s="323"/>
      <c r="V910" s="323"/>
      <c r="W910" s="323"/>
      <c r="X910" s="323"/>
      <c r="Y910" s="324"/>
      <c r="Z910" s="325"/>
      <c r="AA910" s="325"/>
      <c r="AB910" s="326"/>
      <c r="AC910" s="334"/>
      <c r="AD910" s="334"/>
      <c r="AE910" s="334"/>
      <c r="AF910" s="334"/>
      <c r="AG910" s="334"/>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1">
        <v>5</v>
      </c>
      <c r="B911" s="411">
        <v>1</v>
      </c>
      <c r="C911" s="431"/>
      <c r="D911" s="425"/>
      <c r="E911" s="425"/>
      <c r="F911" s="425"/>
      <c r="G911" s="425"/>
      <c r="H911" s="425"/>
      <c r="I911" s="425"/>
      <c r="J911" s="426"/>
      <c r="K911" s="427"/>
      <c r="L911" s="427"/>
      <c r="M911" s="427"/>
      <c r="N911" s="427"/>
      <c r="O911" s="427"/>
      <c r="P911" s="432"/>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1">
        <v>6</v>
      </c>
      <c r="B912" s="411">
        <v>1</v>
      </c>
      <c r="C912" s="431"/>
      <c r="D912" s="425"/>
      <c r="E912" s="425"/>
      <c r="F912" s="425"/>
      <c r="G912" s="425"/>
      <c r="H912" s="425"/>
      <c r="I912" s="425"/>
      <c r="J912" s="426"/>
      <c r="K912" s="427"/>
      <c r="L912" s="427"/>
      <c r="M912" s="427"/>
      <c r="N912" s="427"/>
      <c r="O912" s="427"/>
      <c r="P912" s="432"/>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1">
        <v>7</v>
      </c>
      <c r="B913" s="411">
        <v>1</v>
      </c>
      <c r="C913" s="431"/>
      <c r="D913" s="425"/>
      <c r="E913" s="425"/>
      <c r="F913" s="425"/>
      <c r="G913" s="425"/>
      <c r="H913" s="425"/>
      <c r="I913" s="425"/>
      <c r="J913" s="426"/>
      <c r="K913" s="427"/>
      <c r="L913" s="427"/>
      <c r="M913" s="427"/>
      <c r="N913" s="427"/>
      <c r="O913" s="427"/>
      <c r="P913" s="432"/>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1">
        <v>8</v>
      </c>
      <c r="B914" s="411">
        <v>1</v>
      </c>
      <c r="C914" s="431"/>
      <c r="D914" s="425"/>
      <c r="E914" s="425"/>
      <c r="F914" s="425"/>
      <c r="G914" s="425"/>
      <c r="H914" s="425"/>
      <c r="I914" s="425"/>
      <c r="J914" s="426"/>
      <c r="K914" s="427"/>
      <c r="L914" s="427"/>
      <c r="M914" s="427"/>
      <c r="N914" s="427"/>
      <c r="O914" s="427"/>
      <c r="P914" s="432"/>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1">
        <v>9</v>
      </c>
      <c r="B915" s="411">
        <v>1</v>
      </c>
      <c r="C915" s="431"/>
      <c r="D915" s="425"/>
      <c r="E915" s="425"/>
      <c r="F915" s="425"/>
      <c r="G915" s="425"/>
      <c r="H915" s="425"/>
      <c r="I915" s="425"/>
      <c r="J915" s="426"/>
      <c r="K915" s="427"/>
      <c r="L915" s="427"/>
      <c r="M915" s="427"/>
      <c r="N915" s="427"/>
      <c r="O915" s="427"/>
      <c r="P915" s="432"/>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1">
        <v>10</v>
      </c>
      <c r="B916" s="411">
        <v>1</v>
      </c>
      <c r="C916" s="431"/>
      <c r="D916" s="425"/>
      <c r="E916" s="425"/>
      <c r="F916" s="425"/>
      <c r="G916" s="425"/>
      <c r="H916" s="425"/>
      <c r="I916" s="425"/>
      <c r="J916" s="426"/>
      <c r="K916" s="427"/>
      <c r="L916" s="427"/>
      <c r="M916" s="427"/>
      <c r="N916" s="427"/>
      <c r="O916" s="427"/>
      <c r="P916" s="432"/>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1">
        <v>11</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1">
        <v>12</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1">
        <v>13</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1">
        <v>14</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1">
        <v>15</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1">
        <v>16</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s="16" customFormat="1" ht="30" hidden="1" customHeight="1" x14ac:dyDescent="0.15">
      <c r="A923" s="411">
        <v>17</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1">
        <v>18</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1">
        <v>19</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1">
        <v>20</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1">
        <v>21</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1">
        <v>22</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1">
        <v>23</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1">
        <v>24</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1">
        <v>25</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1">
        <v>26</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1">
        <v>27</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30" hidden="1" customHeight="1" x14ac:dyDescent="0.15">
      <c r="A934" s="411">
        <v>28</v>
      </c>
      <c r="B934" s="411">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30" hidden="1" customHeight="1" x14ac:dyDescent="0.15">
      <c r="A935" s="411">
        <v>29</v>
      </c>
      <c r="B935" s="411">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30" hidden="1" customHeight="1" x14ac:dyDescent="0.15">
      <c r="A936" s="411">
        <v>30</v>
      </c>
      <c r="B936" s="411">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3.45" customHeight="1" x14ac:dyDescent="0.15">
      <c r="A937" s="57"/>
      <c r="B937" s="57"/>
      <c r="C937" s="57"/>
      <c r="D937" s="57"/>
      <c r="E937" s="57"/>
      <c r="F937" s="57"/>
      <c r="G937" s="57"/>
      <c r="H937" s="57"/>
      <c r="I937" s="57"/>
      <c r="J937" s="57"/>
      <c r="K937" s="57"/>
      <c r="L937" s="57"/>
      <c r="M937" s="57"/>
      <c r="N937" s="57"/>
      <c r="O937" s="57"/>
      <c r="P937" s="58"/>
      <c r="Q937" s="58"/>
      <c r="R937" s="58"/>
      <c r="S937" s="58"/>
      <c r="T937" s="58"/>
      <c r="U937" s="58"/>
      <c r="V937" s="58"/>
      <c r="W937" s="58"/>
      <c r="X937" s="58"/>
      <c r="Y937" s="59"/>
      <c r="Z937" s="59"/>
      <c r="AA937" s="59"/>
      <c r="AB937" s="59"/>
      <c r="AC937" s="59"/>
      <c r="AD937" s="59"/>
      <c r="AE937" s="59"/>
      <c r="AF937" s="59"/>
      <c r="AG937" s="59"/>
      <c r="AH937" s="59"/>
      <c r="AI937" s="59"/>
      <c r="AJ937" s="59"/>
      <c r="AK937" s="59"/>
      <c r="AL937" s="59"/>
      <c r="AM937" s="59"/>
      <c r="AN937" s="59"/>
      <c r="AO937" s="59"/>
      <c r="AP937" s="58"/>
      <c r="AQ937" s="58"/>
      <c r="AR937" s="58"/>
      <c r="AS937" s="58"/>
      <c r="AT937" s="58"/>
      <c r="AU937" s="58"/>
      <c r="AV937" s="58"/>
      <c r="AW937" s="58"/>
      <c r="AX937" s="58"/>
    </row>
    <row r="938" spans="1:50" ht="24.75" hidden="1" customHeight="1" x14ac:dyDescent="0.15">
      <c r="A938" s="50"/>
      <c r="B938" s="54" t="s">
        <v>300</v>
      </c>
      <c r="C938" s="50"/>
      <c r="D938" s="50"/>
      <c r="E938" s="50"/>
      <c r="F938" s="50"/>
      <c r="G938" s="50"/>
      <c r="H938" s="50"/>
      <c r="I938" s="50"/>
      <c r="J938" s="50"/>
      <c r="K938" s="50"/>
      <c r="L938" s="50"/>
      <c r="M938" s="50"/>
      <c r="N938" s="50"/>
      <c r="O938" s="50"/>
      <c r="P938" s="55"/>
      <c r="Q938" s="55"/>
      <c r="R938" s="55"/>
      <c r="S938" s="55"/>
      <c r="T938" s="55"/>
      <c r="U938" s="55"/>
      <c r="V938" s="55"/>
      <c r="W938" s="55"/>
      <c r="X938" s="55"/>
      <c r="Y938" s="56"/>
      <c r="Z938" s="56"/>
      <c r="AA938" s="56"/>
      <c r="AB938" s="56"/>
      <c r="AC938" s="56"/>
      <c r="AD938" s="56"/>
      <c r="AE938" s="56"/>
      <c r="AF938" s="56"/>
      <c r="AG938" s="56"/>
      <c r="AH938" s="56"/>
      <c r="AI938" s="56"/>
      <c r="AJ938" s="56"/>
      <c r="AK938" s="56"/>
      <c r="AL938" s="56"/>
      <c r="AM938" s="56"/>
      <c r="AN938" s="56"/>
      <c r="AO938" s="56"/>
      <c r="AP938" s="55"/>
      <c r="AQ938" s="55"/>
      <c r="AR938" s="55"/>
      <c r="AS938" s="55"/>
      <c r="AT938" s="55"/>
      <c r="AU938" s="55"/>
      <c r="AV938" s="55"/>
      <c r="AW938" s="55"/>
      <c r="AX938" s="55"/>
    </row>
    <row r="939" spans="1:50" ht="59.25" hidden="1" customHeight="1" x14ac:dyDescent="0.15">
      <c r="A939" s="352"/>
      <c r="B939" s="352"/>
      <c r="C939" s="352" t="s">
        <v>26</v>
      </c>
      <c r="D939" s="352"/>
      <c r="E939" s="352"/>
      <c r="F939" s="352"/>
      <c r="G939" s="352"/>
      <c r="H939" s="352"/>
      <c r="I939" s="352"/>
      <c r="J939" s="283" t="s">
        <v>343</v>
      </c>
      <c r="K939" s="101"/>
      <c r="L939" s="101"/>
      <c r="M939" s="101"/>
      <c r="N939" s="101"/>
      <c r="O939" s="101"/>
      <c r="P939" s="353" t="s">
        <v>318</v>
      </c>
      <c r="Q939" s="353"/>
      <c r="R939" s="353"/>
      <c r="S939" s="353"/>
      <c r="T939" s="353"/>
      <c r="U939" s="353"/>
      <c r="V939" s="353"/>
      <c r="W939" s="353"/>
      <c r="X939" s="353"/>
      <c r="Y939" s="350" t="s">
        <v>341</v>
      </c>
      <c r="Z939" s="351"/>
      <c r="AA939" s="351"/>
      <c r="AB939" s="351"/>
      <c r="AC939" s="283" t="s">
        <v>382</v>
      </c>
      <c r="AD939" s="283"/>
      <c r="AE939" s="283"/>
      <c r="AF939" s="283"/>
      <c r="AG939" s="283"/>
      <c r="AH939" s="350" t="s">
        <v>410</v>
      </c>
      <c r="AI939" s="352"/>
      <c r="AJ939" s="352"/>
      <c r="AK939" s="352"/>
      <c r="AL939" s="352" t="s">
        <v>21</v>
      </c>
      <c r="AM939" s="352"/>
      <c r="AN939" s="352"/>
      <c r="AO939" s="433"/>
      <c r="AP939" s="434" t="s">
        <v>344</v>
      </c>
      <c r="AQ939" s="434"/>
      <c r="AR939" s="434"/>
      <c r="AS939" s="434"/>
      <c r="AT939" s="434"/>
      <c r="AU939" s="434"/>
      <c r="AV939" s="434"/>
      <c r="AW939" s="434"/>
      <c r="AX939" s="434"/>
    </row>
    <row r="940" spans="1:50" ht="30" hidden="1" customHeight="1" x14ac:dyDescent="0.15">
      <c r="A940" s="411">
        <v>1</v>
      </c>
      <c r="B940" s="411">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34"/>
      <c r="AD940" s="430"/>
      <c r="AE940" s="430"/>
      <c r="AF940" s="430"/>
      <c r="AG940" s="430"/>
      <c r="AH940" s="428"/>
      <c r="AI940" s="429"/>
      <c r="AJ940" s="429"/>
      <c r="AK940" s="429"/>
      <c r="AL940" s="331"/>
      <c r="AM940" s="332"/>
      <c r="AN940" s="332"/>
      <c r="AO940" s="333"/>
      <c r="AP940" s="327"/>
      <c r="AQ940" s="327"/>
      <c r="AR940" s="327"/>
      <c r="AS940" s="327"/>
      <c r="AT940" s="327"/>
      <c r="AU940" s="327"/>
      <c r="AV940" s="327"/>
      <c r="AW940" s="327"/>
      <c r="AX940" s="327"/>
    </row>
    <row r="941" spans="1:50" ht="30" hidden="1" customHeight="1" x14ac:dyDescent="0.15">
      <c r="A941" s="411">
        <v>2</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34"/>
      <c r="AD941" s="334"/>
      <c r="AE941" s="334"/>
      <c r="AF941" s="334"/>
      <c r="AG941" s="334"/>
      <c r="AH941" s="428"/>
      <c r="AI941" s="429"/>
      <c r="AJ941" s="429"/>
      <c r="AK941" s="429"/>
      <c r="AL941" s="331"/>
      <c r="AM941" s="332"/>
      <c r="AN941" s="332"/>
      <c r="AO941" s="333"/>
      <c r="AP941" s="327"/>
      <c r="AQ941" s="327"/>
      <c r="AR941" s="327"/>
      <c r="AS941" s="327"/>
      <c r="AT941" s="327"/>
      <c r="AU941" s="327"/>
      <c r="AV941" s="327"/>
      <c r="AW941" s="327"/>
      <c r="AX941" s="327"/>
    </row>
    <row r="942" spans="1:50" ht="30" hidden="1" customHeight="1" x14ac:dyDescent="0.15">
      <c r="A942" s="411">
        <v>3</v>
      </c>
      <c r="B942" s="411">
        <v>1</v>
      </c>
      <c r="C942" s="431"/>
      <c r="D942" s="425"/>
      <c r="E942" s="425"/>
      <c r="F942" s="425"/>
      <c r="G942" s="425"/>
      <c r="H942" s="425"/>
      <c r="I942" s="425"/>
      <c r="J942" s="426"/>
      <c r="K942" s="427"/>
      <c r="L942" s="427"/>
      <c r="M942" s="427"/>
      <c r="N942" s="427"/>
      <c r="O942" s="427"/>
      <c r="P942" s="432"/>
      <c r="Q942" s="323"/>
      <c r="R942" s="323"/>
      <c r="S942" s="323"/>
      <c r="T942" s="323"/>
      <c r="U942" s="323"/>
      <c r="V942" s="323"/>
      <c r="W942" s="323"/>
      <c r="X942" s="323"/>
      <c r="Y942" s="324"/>
      <c r="Z942" s="325"/>
      <c r="AA942" s="325"/>
      <c r="AB942" s="326"/>
      <c r="AC942" s="334"/>
      <c r="AD942" s="334"/>
      <c r="AE942" s="334"/>
      <c r="AF942" s="334"/>
      <c r="AG942" s="334"/>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1">
        <v>4</v>
      </c>
      <c r="B943" s="411">
        <v>1</v>
      </c>
      <c r="C943" s="431"/>
      <c r="D943" s="425"/>
      <c r="E943" s="425"/>
      <c r="F943" s="425"/>
      <c r="G943" s="425"/>
      <c r="H943" s="425"/>
      <c r="I943" s="425"/>
      <c r="J943" s="426"/>
      <c r="K943" s="427"/>
      <c r="L943" s="427"/>
      <c r="M943" s="427"/>
      <c r="N943" s="427"/>
      <c r="O943" s="427"/>
      <c r="P943" s="432"/>
      <c r="Q943" s="323"/>
      <c r="R943" s="323"/>
      <c r="S943" s="323"/>
      <c r="T943" s="323"/>
      <c r="U943" s="323"/>
      <c r="V943" s="323"/>
      <c r="W943" s="323"/>
      <c r="X943" s="323"/>
      <c r="Y943" s="324"/>
      <c r="Z943" s="325"/>
      <c r="AA943" s="325"/>
      <c r="AB943" s="326"/>
      <c r="AC943" s="334"/>
      <c r="AD943" s="334"/>
      <c r="AE943" s="334"/>
      <c r="AF943" s="334"/>
      <c r="AG943" s="334"/>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1">
        <v>5</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1">
        <v>6</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1">
        <v>7</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1">
        <v>8</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1">
        <v>9</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10</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11</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12</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1">
        <v>13</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1">
        <v>14</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15</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16</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s="16" customFormat="1" ht="30" hidden="1" customHeight="1" x14ac:dyDescent="0.15">
      <c r="A956" s="411">
        <v>17</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18</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19</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20</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21</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22</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23</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24</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25</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26</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1">
        <v>27</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30" hidden="1" customHeight="1" x14ac:dyDescent="0.15">
      <c r="A967" s="411">
        <v>28</v>
      </c>
      <c r="B967" s="411">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30" hidden="1" customHeight="1" x14ac:dyDescent="0.15">
      <c r="A968" s="411">
        <v>29</v>
      </c>
      <c r="B968" s="411">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30" hidden="1" customHeight="1" x14ac:dyDescent="0.15">
      <c r="A969" s="411">
        <v>30</v>
      </c>
      <c r="B969" s="411">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4.75" hidden="1" customHeight="1" x14ac:dyDescent="0.15">
      <c r="A970" s="57"/>
      <c r="B970" s="57"/>
      <c r="C970" s="57"/>
      <c r="D970" s="57"/>
      <c r="E970" s="57"/>
      <c r="F970" s="57"/>
      <c r="G970" s="57"/>
      <c r="H970" s="57"/>
      <c r="I970" s="57"/>
      <c r="J970" s="57"/>
      <c r="K970" s="57"/>
      <c r="L970" s="57"/>
      <c r="M970" s="57"/>
      <c r="N970" s="57"/>
      <c r="O970" s="57"/>
      <c r="P970" s="58"/>
      <c r="Q970" s="58"/>
      <c r="R970" s="58"/>
      <c r="S970" s="58"/>
      <c r="T970" s="58"/>
      <c r="U970" s="58"/>
      <c r="V970" s="58"/>
      <c r="W970" s="58"/>
      <c r="X970" s="58"/>
      <c r="Y970" s="59"/>
      <c r="Z970" s="59"/>
      <c r="AA970" s="59"/>
      <c r="AB970" s="59"/>
      <c r="AC970" s="59"/>
      <c r="AD970" s="59"/>
      <c r="AE970" s="59"/>
      <c r="AF970" s="59"/>
      <c r="AG970" s="59"/>
      <c r="AH970" s="59"/>
      <c r="AI970" s="59"/>
      <c r="AJ970" s="59"/>
      <c r="AK970" s="59"/>
      <c r="AL970" s="59"/>
      <c r="AM970" s="59"/>
      <c r="AN970" s="59"/>
      <c r="AO970" s="59"/>
      <c r="AP970" s="58"/>
      <c r="AQ970" s="58"/>
      <c r="AR970" s="58"/>
      <c r="AS970" s="58"/>
      <c r="AT970" s="58"/>
      <c r="AU970" s="58"/>
      <c r="AV970" s="58"/>
      <c r="AW970" s="58"/>
      <c r="AX970" s="58"/>
    </row>
    <row r="971" spans="1:50" ht="24.75" hidden="1" customHeight="1" x14ac:dyDescent="0.15">
      <c r="A971" s="50"/>
      <c r="B971" s="54" t="s">
        <v>301</v>
      </c>
      <c r="C971" s="50"/>
      <c r="D971" s="50"/>
      <c r="E971" s="50"/>
      <c r="F971" s="50"/>
      <c r="G971" s="50"/>
      <c r="H971" s="50"/>
      <c r="I971" s="50"/>
      <c r="J971" s="50"/>
      <c r="K971" s="50"/>
      <c r="L971" s="50"/>
      <c r="M971" s="50"/>
      <c r="N971" s="50"/>
      <c r="O971" s="50"/>
      <c r="P971" s="55"/>
      <c r="Q971" s="55"/>
      <c r="R971" s="55"/>
      <c r="S971" s="55"/>
      <c r="T971" s="55"/>
      <c r="U971" s="55"/>
      <c r="V971" s="55"/>
      <c r="W971" s="55"/>
      <c r="X971" s="55"/>
      <c r="Y971" s="56"/>
      <c r="Z971" s="56"/>
      <c r="AA971" s="56"/>
      <c r="AB971" s="56"/>
      <c r="AC971" s="56"/>
      <c r="AD971" s="56"/>
      <c r="AE971" s="56"/>
      <c r="AF971" s="56"/>
      <c r="AG971" s="56"/>
      <c r="AH971" s="56"/>
      <c r="AI971" s="56"/>
      <c r="AJ971" s="56"/>
      <c r="AK971" s="56"/>
      <c r="AL971" s="56"/>
      <c r="AM971" s="56"/>
      <c r="AN971" s="56"/>
      <c r="AO971" s="56"/>
      <c r="AP971" s="55"/>
      <c r="AQ971" s="55"/>
      <c r="AR971" s="55"/>
      <c r="AS971" s="55"/>
      <c r="AT971" s="55"/>
      <c r="AU971" s="55"/>
      <c r="AV971" s="55"/>
      <c r="AW971" s="55"/>
      <c r="AX971" s="55"/>
    </row>
    <row r="972" spans="1:50" ht="59.25" hidden="1" customHeight="1" x14ac:dyDescent="0.15">
      <c r="A972" s="352"/>
      <c r="B972" s="352"/>
      <c r="C972" s="352" t="s">
        <v>26</v>
      </c>
      <c r="D972" s="352"/>
      <c r="E972" s="352"/>
      <c r="F972" s="352"/>
      <c r="G972" s="352"/>
      <c r="H972" s="352"/>
      <c r="I972" s="352"/>
      <c r="J972" s="283" t="s">
        <v>343</v>
      </c>
      <c r="K972" s="101"/>
      <c r="L972" s="101"/>
      <c r="M972" s="101"/>
      <c r="N972" s="101"/>
      <c r="O972" s="101"/>
      <c r="P972" s="353" t="s">
        <v>318</v>
      </c>
      <c r="Q972" s="353"/>
      <c r="R972" s="353"/>
      <c r="S972" s="353"/>
      <c r="T972" s="353"/>
      <c r="U972" s="353"/>
      <c r="V972" s="353"/>
      <c r="W972" s="353"/>
      <c r="X972" s="353"/>
      <c r="Y972" s="350" t="s">
        <v>341</v>
      </c>
      <c r="Z972" s="351"/>
      <c r="AA972" s="351"/>
      <c r="AB972" s="351"/>
      <c r="AC972" s="283" t="s">
        <v>382</v>
      </c>
      <c r="AD972" s="283"/>
      <c r="AE972" s="283"/>
      <c r="AF972" s="283"/>
      <c r="AG972" s="283"/>
      <c r="AH972" s="350" t="s">
        <v>410</v>
      </c>
      <c r="AI972" s="352"/>
      <c r="AJ972" s="352"/>
      <c r="AK972" s="352"/>
      <c r="AL972" s="352" t="s">
        <v>21</v>
      </c>
      <c r="AM972" s="352"/>
      <c r="AN972" s="352"/>
      <c r="AO972" s="433"/>
      <c r="AP972" s="434" t="s">
        <v>344</v>
      </c>
      <c r="AQ972" s="434"/>
      <c r="AR972" s="434"/>
      <c r="AS972" s="434"/>
      <c r="AT972" s="434"/>
      <c r="AU972" s="434"/>
      <c r="AV972" s="434"/>
      <c r="AW972" s="434"/>
      <c r="AX972" s="434"/>
    </row>
    <row r="973" spans="1:50" ht="30" hidden="1" customHeight="1" x14ac:dyDescent="0.15">
      <c r="A973" s="411">
        <v>1</v>
      </c>
      <c r="B973" s="411">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34"/>
      <c r="AD973" s="430"/>
      <c r="AE973" s="430"/>
      <c r="AF973" s="430"/>
      <c r="AG973" s="430"/>
      <c r="AH973" s="428"/>
      <c r="AI973" s="429"/>
      <c r="AJ973" s="429"/>
      <c r="AK973" s="429"/>
      <c r="AL973" s="331"/>
      <c r="AM973" s="332"/>
      <c r="AN973" s="332"/>
      <c r="AO973" s="333"/>
      <c r="AP973" s="327"/>
      <c r="AQ973" s="327"/>
      <c r="AR973" s="327"/>
      <c r="AS973" s="327"/>
      <c r="AT973" s="327"/>
      <c r="AU973" s="327"/>
      <c r="AV973" s="327"/>
      <c r="AW973" s="327"/>
      <c r="AX973" s="327"/>
    </row>
    <row r="974" spans="1:50" ht="30" hidden="1" customHeight="1" x14ac:dyDescent="0.15">
      <c r="A974" s="411">
        <v>2</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34"/>
      <c r="AD974" s="334"/>
      <c r="AE974" s="334"/>
      <c r="AF974" s="334"/>
      <c r="AG974" s="334"/>
      <c r="AH974" s="428"/>
      <c r="AI974" s="429"/>
      <c r="AJ974" s="429"/>
      <c r="AK974" s="429"/>
      <c r="AL974" s="331"/>
      <c r="AM974" s="332"/>
      <c r="AN974" s="332"/>
      <c r="AO974" s="333"/>
      <c r="AP974" s="327"/>
      <c r="AQ974" s="327"/>
      <c r="AR974" s="327"/>
      <c r="AS974" s="327"/>
      <c r="AT974" s="327"/>
      <c r="AU974" s="327"/>
      <c r="AV974" s="327"/>
      <c r="AW974" s="327"/>
      <c r="AX974" s="327"/>
    </row>
    <row r="975" spans="1:50" ht="30" hidden="1" customHeight="1" x14ac:dyDescent="0.15">
      <c r="A975" s="411">
        <v>3</v>
      </c>
      <c r="B975" s="411">
        <v>1</v>
      </c>
      <c r="C975" s="431"/>
      <c r="D975" s="425"/>
      <c r="E975" s="425"/>
      <c r="F975" s="425"/>
      <c r="G975" s="425"/>
      <c r="H975" s="425"/>
      <c r="I975" s="425"/>
      <c r="J975" s="426"/>
      <c r="K975" s="427"/>
      <c r="L975" s="427"/>
      <c r="M975" s="427"/>
      <c r="N975" s="427"/>
      <c r="O975" s="427"/>
      <c r="P975" s="432"/>
      <c r="Q975" s="323"/>
      <c r="R975" s="323"/>
      <c r="S975" s="323"/>
      <c r="T975" s="323"/>
      <c r="U975" s="323"/>
      <c r="V975" s="323"/>
      <c r="W975" s="323"/>
      <c r="X975" s="323"/>
      <c r="Y975" s="324"/>
      <c r="Z975" s="325"/>
      <c r="AA975" s="325"/>
      <c r="AB975" s="326"/>
      <c r="AC975" s="334"/>
      <c r="AD975" s="334"/>
      <c r="AE975" s="334"/>
      <c r="AF975" s="334"/>
      <c r="AG975" s="334"/>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4</v>
      </c>
      <c r="B976" s="411">
        <v>1</v>
      </c>
      <c r="C976" s="431"/>
      <c r="D976" s="425"/>
      <c r="E976" s="425"/>
      <c r="F976" s="425"/>
      <c r="G976" s="425"/>
      <c r="H976" s="425"/>
      <c r="I976" s="425"/>
      <c r="J976" s="426"/>
      <c r="K976" s="427"/>
      <c r="L976" s="427"/>
      <c r="M976" s="427"/>
      <c r="N976" s="427"/>
      <c r="O976" s="427"/>
      <c r="P976" s="432"/>
      <c r="Q976" s="323"/>
      <c r="R976" s="323"/>
      <c r="S976" s="323"/>
      <c r="T976" s="323"/>
      <c r="U976" s="323"/>
      <c r="V976" s="323"/>
      <c r="W976" s="323"/>
      <c r="X976" s="323"/>
      <c r="Y976" s="324"/>
      <c r="Z976" s="325"/>
      <c r="AA976" s="325"/>
      <c r="AB976" s="326"/>
      <c r="AC976" s="334"/>
      <c r="AD976" s="334"/>
      <c r="AE976" s="334"/>
      <c r="AF976" s="334"/>
      <c r="AG976" s="334"/>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5</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6</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7</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8</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9</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10</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11</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12</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1">
        <v>13</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1">
        <v>14</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15</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16</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s="16" customFormat="1" ht="30" hidden="1" customHeight="1" x14ac:dyDescent="0.15">
      <c r="A989" s="411">
        <v>17</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18</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19</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20</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21</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22</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23</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24</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25</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26</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1">
        <v>27</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30" hidden="1" customHeight="1" x14ac:dyDescent="0.15">
      <c r="A1000" s="411">
        <v>28</v>
      </c>
      <c r="B1000" s="411">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30" hidden="1" customHeight="1" x14ac:dyDescent="0.15">
      <c r="A1001" s="411">
        <v>29</v>
      </c>
      <c r="B1001" s="411">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30" hidden="1" customHeight="1" x14ac:dyDescent="0.15">
      <c r="A1002" s="411">
        <v>30</v>
      </c>
      <c r="B1002" s="411">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4.75" hidden="1" customHeight="1" x14ac:dyDescent="0.15">
      <c r="A1003" s="57"/>
      <c r="B1003" s="57"/>
      <c r="C1003" s="57"/>
      <c r="D1003" s="57"/>
      <c r="E1003" s="57"/>
      <c r="F1003" s="57"/>
      <c r="G1003" s="57"/>
      <c r="H1003" s="57"/>
      <c r="I1003" s="57"/>
      <c r="J1003" s="57"/>
      <c r="K1003" s="57"/>
      <c r="L1003" s="57"/>
      <c r="M1003" s="57"/>
      <c r="N1003" s="57"/>
      <c r="O1003" s="57"/>
      <c r="P1003" s="58"/>
      <c r="Q1003" s="58"/>
      <c r="R1003" s="58"/>
      <c r="S1003" s="58"/>
      <c r="T1003" s="58"/>
      <c r="U1003" s="58"/>
      <c r="V1003" s="58"/>
      <c r="W1003" s="58"/>
      <c r="X1003" s="58"/>
      <c r="Y1003" s="59"/>
      <c r="Z1003" s="59"/>
      <c r="AA1003" s="59"/>
      <c r="AB1003" s="59"/>
      <c r="AC1003" s="59"/>
      <c r="AD1003" s="59"/>
      <c r="AE1003" s="59"/>
      <c r="AF1003" s="59"/>
      <c r="AG1003" s="59"/>
      <c r="AH1003" s="59"/>
      <c r="AI1003" s="59"/>
      <c r="AJ1003" s="59"/>
      <c r="AK1003" s="59"/>
      <c r="AL1003" s="59"/>
      <c r="AM1003" s="59"/>
      <c r="AN1003" s="59"/>
      <c r="AO1003" s="59"/>
      <c r="AP1003" s="58"/>
      <c r="AQ1003" s="58"/>
      <c r="AR1003" s="58"/>
      <c r="AS1003" s="58"/>
      <c r="AT1003" s="58"/>
      <c r="AU1003" s="58"/>
      <c r="AV1003" s="58"/>
      <c r="AW1003" s="58"/>
      <c r="AX1003" s="58"/>
    </row>
    <row r="1004" spans="1:50" ht="24.75" hidden="1" customHeight="1" x14ac:dyDescent="0.15">
      <c r="A1004" s="50"/>
      <c r="B1004" s="54" t="s">
        <v>302</v>
      </c>
      <c r="C1004" s="50"/>
      <c r="D1004" s="50"/>
      <c r="E1004" s="50"/>
      <c r="F1004" s="50"/>
      <c r="G1004" s="50"/>
      <c r="H1004" s="50"/>
      <c r="I1004" s="50"/>
      <c r="J1004" s="50"/>
      <c r="K1004" s="50"/>
      <c r="L1004" s="50"/>
      <c r="M1004" s="50"/>
      <c r="N1004" s="50"/>
      <c r="O1004" s="50"/>
      <c r="P1004" s="55"/>
      <c r="Q1004" s="55"/>
      <c r="R1004" s="55"/>
      <c r="S1004" s="55"/>
      <c r="T1004" s="55"/>
      <c r="U1004" s="55"/>
      <c r="V1004" s="55"/>
      <c r="W1004" s="55"/>
      <c r="X1004" s="55"/>
      <c r="Y1004" s="56"/>
      <c r="Z1004" s="56"/>
      <c r="AA1004" s="56"/>
      <c r="AB1004" s="56"/>
      <c r="AC1004" s="56"/>
      <c r="AD1004" s="56"/>
      <c r="AE1004" s="56"/>
      <c r="AF1004" s="56"/>
      <c r="AG1004" s="56"/>
      <c r="AH1004" s="56"/>
      <c r="AI1004" s="56"/>
      <c r="AJ1004" s="56"/>
      <c r="AK1004" s="56"/>
      <c r="AL1004" s="56"/>
      <c r="AM1004" s="56"/>
      <c r="AN1004" s="56"/>
      <c r="AO1004" s="56"/>
      <c r="AP1004" s="55"/>
      <c r="AQ1004" s="55"/>
      <c r="AR1004" s="55"/>
      <c r="AS1004" s="55"/>
      <c r="AT1004" s="55"/>
      <c r="AU1004" s="55"/>
      <c r="AV1004" s="55"/>
      <c r="AW1004" s="55"/>
      <c r="AX1004" s="55"/>
    </row>
    <row r="1005" spans="1:50" ht="59.25" hidden="1" customHeight="1" x14ac:dyDescent="0.15">
      <c r="A1005" s="352"/>
      <c r="B1005" s="352"/>
      <c r="C1005" s="352" t="s">
        <v>26</v>
      </c>
      <c r="D1005" s="352"/>
      <c r="E1005" s="352"/>
      <c r="F1005" s="352"/>
      <c r="G1005" s="352"/>
      <c r="H1005" s="352"/>
      <c r="I1005" s="352"/>
      <c r="J1005" s="283" t="s">
        <v>343</v>
      </c>
      <c r="K1005" s="101"/>
      <c r="L1005" s="101"/>
      <c r="M1005" s="101"/>
      <c r="N1005" s="101"/>
      <c r="O1005" s="101"/>
      <c r="P1005" s="353" t="s">
        <v>318</v>
      </c>
      <c r="Q1005" s="353"/>
      <c r="R1005" s="353"/>
      <c r="S1005" s="353"/>
      <c r="T1005" s="353"/>
      <c r="U1005" s="353"/>
      <c r="V1005" s="353"/>
      <c r="W1005" s="353"/>
      <c r="X1005" s="353"/>
      <c r="Y1005" s="350" t="s">
        <v>341</v>
      </c>
      <c r="Z1005" s="351"/>
      <c r="AA1005" s="351"/>
      <c r="AB1005" s="351"/>
      <c r="AC1005" s="283" t="s">
        <v>382</v>
      </c>
      <c r="AD1005" s="283"/>
      <c r="AE1005" s="283"/>
      <c r="AF1005" s="283"/>
      <c r="AG1005" s="283"/>
      <c r="AH1005" s="350" t="s">
        <v>410</v>
      </c>
      <c r="AI1005" s="352"/>
      <c r="AJ1005" s="352"/>
      <c r="AK1005" s="352"/>
      <c r="AL1005" s="352" t="s">
        <v>21</v>
      </c>
      <c r="AM1005" s="352"/>
      <c r="AN1005" s="352"/>
      <c r="AO1005" s="433"/>
      <c r="AP1005" s="434" t="s">
        <v>344</v>
      </c>
      <c r="AQ1005" s="434"/>
      <c r="AR1005" s="434"/>
      <c r="AS1005" s="434"/>
      <c r="AT1005" s="434"/>
      <c r="AU1005" s="434"/>
      <c r="AV1005" s="434"/>
      <c r="AW1005" s="434"/>
      <c r="AX1005" s="434"/>
    </row>
    <row r="1006" spans="1:50" ht="30" hidden="1" customHeight="1" x14ac:dyDescent="0.15">
      <c r="A1006" s="411">
        <v>1</v>
      </c>
      <c r="B1006" s="411">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34"/>
      <c r="AD1006" s="430"/>
      <c r="AE1006" s="430"/>
      <c r="AF1006" s="430"/>
      <c r="AG1006" s="430"/>
      <c r="AH1006" s="428"/>
      <c r="AI1006" s="429"/>
      <c r="AJ1006" s="429"/>
      <c r="AK1006" s="429"/>
      <c r="AL1006" s="331"/>
      <c r="AM1006" s="332"/>
      <c r="AN1006" s="332"/>
      <c r="AO1006" s="333"/>
      <c r="AP1006" s="327"/>
      <c r="AQ1006" s="327"/>
      <c r="AR1006" s="327"/>
      <c r="AS1006" s="327"/>
      <c r="AT1006" s="327"/>
      <c r="AU1006" s="327"/>
      <c r="AV1006" s="327"/>
      <c r="AW1006" s="327"/>
      <c r="AX1006" s="327"/>
    </row>
    <row r="1007" spans="1:50" ht="30" hidden="1" customHeight="1" x14ac:dyDescent="0.15">
      <c r="A1007" s="411">
        <v>2</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34"/>
      <c r="AD1007" s="334"/>
      <c r="AE1007" s="334"/>
      <c r="AF1007" s="334"/>
      <c r="AG1007" s="334"/>
      <c r="AH1007" s="428"/>
      <c r="AI1007" s="429"/>
      <c r="AJ1007" s="429"/>
      <c r="AK1007" s="429"/>
      <c r="AL1007" s="331"/>
      <c r="AM1007" s="332"/>
      <c r="AN1007" s="332"/>
      <c r="AO1007" s="333"/>
      <c r="AP1007" s="327"/>
      <c r="AQ1007" s="327"/>
      <c r="AR1007" s="327"/>
      <c r="AS1007" s="327"/>
      <c r="AT1007" s="327"/>
      <c r="AU1007" s="327"/>
      <c r="AV1007" s="327"/>
      <c r="AW1007" s="327"/>
      <c r="AX1007" s="327"/>
    </row>
    <row r="1008" spans="1:50" ht="30" hidden="1" customHeight="1" x14ac:dyDescent="0.15">
      <c r="A1008" s="411">
        <v>3</v>
      </c>
      <c r="B1008" s="411">
        <v>1</v>
      </c>
      <c r="C1008" s="431"/>
      <c r="D1008" s="425"/>
      <c r="E1008" s="425"/>
      <c r="F1008" s="425"/>
      <c r="G1008" s="425"/>
      <c r="H1008" s="425"/>
      <c r="I1008" s="425"/>
      <c r="J1008" s="426"/>
      <c r="K1008" s="427"/>
      <c r="L1008" s="427"/>
      <c r="M1008" s="427"/>
      <c r="N1008" s="427"/>
      <c r="O1008" s="427"/>
      <c r="P1008" s="432"/>
      <c r="Q1008" s="323"/>
      <c r="R1008" s="323"/>
      <c r="S1008" s="323"/>
      <c r="T1008" s="323"/>
      <c r="U1008" s="323"/>
      <c r="V1008" s="323"/>
      <c r="W1008" s="323"/>
      <c r="X1008" s="323"/>
      <c r="Y1008" s="324"/>
      <c r="Z1008" s="325"/>
      <c r="AA1008" s="325"/>
      <c r="AB1008" s="326"/>
      <c r="AC1008" s="334"/>
      <c r="AD1008" s="334"/>
      <c r="AE1008" s="334"/>
      <c r="AF1008" s="334"/>
      <c r="AG1008" s="334"/>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4</v>
      </c>
      <c r="B1009" s="411">
        <v>1</v>
      </c>
      <c r="C1009" s="431"/>
      <c r="D1009" s="425"/>
      <c r="E1009" s="425"/>
      <c r="F1009" s="425"/>
      <c r="G1009" s="425"/>
      <c r="H1009" s="425"/>
      <c r="I1009" s="425"/>
      <c r="J1009" s="426"/>
      <c r="K1009" s="427"/>
      <c r="L1009" s="427"/>
      <c r="M1009" s="427"/>
      <c r="N1009" s="427"/>
      <c r="O1009" s="427"/>
      <c r="P1009" s="432"/>
      <c r="Q1009" s="323"/>
      <c r="R1009" s="323"/>
      <c r="S1009" s="323"/>
      <c r="T1009" s="323"/>
      <c r="U1009" s="323"/>
      <c r="V1009" s="323"/>
      <c r="W1009" s="323"/>
      <c r="X1009" s="323"/>
      <c r="Y1009" s="324"/>
      <c r="Z1009" s="325"/>
      <c r="AA1009" s="325"/>
      <c r="AB1009" s="326"/>
      <c r="AC1009" s="334"/>
      <c r="AD1009" s="334"/>
      <c r="AE1009" s="334"/>
      <c r="AF1009" s="334"/>
      <c r="AG1009" s="334"/>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5</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6</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7</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8</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9</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10</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11</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12</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1">
        <v>13</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1">
        <v>14</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15</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16</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s="16" customFormat="1" ht="30" hidden="1" customHeight="1" x14ac:dyDescent="0.15">
      <c r="A1022" s="411">
        <v>17</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18</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19</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20</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21</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22</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23</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24</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25</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26</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1">
        <v>27</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30" hidden="1" customHeight="1" x14ac:dyDescent="0.15">
      <c r="A1033" s="411">
        <v>28</v>
      </c>
      <c r="B1033" s="411">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30" hidden="1" customHeight="1" x14ac:dyDescent="0.15">
      <c r="A1034" s="411">
        <v>29</v>
      </c>
      <c r="B1034" s="411">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30" hidden="1" customHeight="1" x14ac:dyDescent="0.15">
      <c r="A1035" s="411">
        <v>30</v>
      </c>
      <c r="B1035" s="411">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4.75" hidden="1" customHeight="1" x14ac:dyDescent="0.15">
      <c r="A1036" s="57"/>
      <c r="B1036" s="57"/>
      <c r="C1036" s="57"/>
      <c r="D1036" s="57"/>
      <c r="E1036" s="57"/>
      <c r="F1036" s="57"/>
      <c r="G1036" s="57"/>
      <c r="H1036" s="57"/>
      <c r="I1036" s="57"/>
      <c r="J1036" s="57"/>
      <c r="K1036" s="57"/>
      <c r="L1036" s="57"/>
      <c r="M1036" s="57"/>
      <c r="N1036" s="57"/>
      <c r="O1036" s="57"/>
      <c r="P1036" s="58"/>
      <c r="Q1036" s="58"/>
      <c r="R1036" s="58"/>
      <c r="S1036" s="58"/>
      <c r="T1036" s="58"/>
      <c r="U1036" s="58"/>
      <c r="V1036" s="58"/>
      <c r="W1036" s="58"/>
      <c r="X1036" s="58"/>
      <c r="Y1036" s="59"/>
      <c r="Z1036" s="59"/>
      <c r="AA1036" s="59"/>
      <c r="AB1036" s="59"/>
      <c r="AC1036" s="59"/>
      <c r="AD1036" s="59"/>
      <c r="AE1036" s="59"/>
      <c r="AF1036" s="59"/>
      <c r="AG1036" s="59"/>
      <c r="AH1036" s="59"/>
      <c r="AI1036" s="59"/>
      <c r="AJ1036" s="59"/>
      <c r="AK1036" s="59"/>
      <c r="AL1036" s="59"/>
      <c r="AM1036" s="59"/>
      <c r="AN1036" s="59"/>
      <c r="AO1036" s="59"/>
      <c r="AP1036" s="58"/>
      <c r="AQ1036" s="58"/>
      <c r="AR1036" s="58"/>
      <c r="AS1036" s="58"/>
      <c r="AT1036" s="58"/>
      <c r="AU1036" s="58"/>
      <c r="AV1036" s="58"/>
      <c r="AW1036" s="58"/>
      <c r="AX1036" s="58"/>
    </row>
    <row r="1037" spans="1:50" ht="24.75" hidden="1" customHeight="1" x14ac:dyDescent="0.15">
      <c r="A1037" s="50"/>
      <c r="B1037" s="54" t="s">
        <v>303</v>
      </c>
      <c r="C1037" s="50"/>
      <c r="D1037" s="50"/>
      <c r="E1037" s="50"/>
      <c r="F1037" s="50"/>
      <c r="G1037" s="50"/>
      <c r="H1037" s="50"/>
      <c r="I1037" s="50"/>
      <c r="J1037" s="50"/>
      <c r="K1037" s="50"/>
      <c r="L1037" s="50"/>
      <c r="M1037" s="50"/>
      <c r="N1037" s="50"/>
      <c r="O1037" s="50"/>
      <c r="P1037" s="55"/>
      <c r="Q1037" s="55"/>
      <c r="R1037" s="55"/>
      <c r="S1037" s="55"/>
      <c r="T1037" s="55"/>
      <c r="U1037" s="55"/>
      <c r="V1037" s="55"/>
      <c r="W1037" s="55"/>
      <c r="X1037" s="55"/>
      <c r="Y1037" s="56"/>
      <c r="Z1037" s="56"/>
      <c r="AA1037" s="56"/>
      <c r="AB1037" s="56"/>
      <c r="AC1037" s="56"/>
      <c r="AD1037" s="56"/>
      <c r="AE1037" s="56"/>
      <c r="AF1037" s="56"/>
      <c r="AG1037" s="56"/>
      <c r="AH1037" s="56"/>
      <c r="AI1037" s="56"/>
      <c r="AJ1037" s="56"/>
      <c r="AK1037" s="56"/>
      <c r="AL1037" s="56"/>
      <c r="AM1037" s="56"/>
      <c r="AN1037" s="56"/>
      <c r="AO1037" s="56"/>
      <c r="AP1037" s="55"/>
      <c r="AQ1037" s="55"/>
      <c r="AR1037" s="55"/>
      <c r="AS1037" s="55"/>
      <c r="AT1037" s="55"/>
      <c r="AU1037" s="55"/>
      <c r="AV1037" s="55"/>
      <c r="AW1037" s="55"/>
      <c r="AX1037" s="55"/>
    </row>
    <row r="1038" spans="1:50" ht="59.25" hidden="1" customHeight="1" x14ac:dyDescent="0.15">
      <c r="A1038" s="352"/>
      <c r="B1038" s="352"/>
      <c r="C1038" s="352" t="s">
        <v>26</v>
      </c>
      <c r="D1038" s="352"/>
      <c r="E1038" s="352"/>
      <c r="F1038" s="352"/>
      <c r="G1038" s="352"/>
      <c r="H1038" s="352"/>
      <c r="I1038" s="352"/>
      <c r="J1038" s="283" t="s">
        <v>343</v>
      </c>
      <c r="K1038" s="101"/>
      <c r="L1038" s="101"/>
      <c r="M1038" s="101"/>
      <c r="N1038" s="101"/>
      <c r="O1038" s="101"/>
      <c r="P1038" s="353" t="s">
        <v>318</v>
      </c>
      <c r="Q1038" s="353"/>
      <c r="R1038" s="353"/>
      <c r="S1038" s="353"/>
      <c r="T1038" s="353"/>
      <c r="U1038" s="353"/>
      <c r="V1038" s="353"/>
      <c r="W1038" s="353"/>
      <c r="X1038" s="353"/>
      <c r="Y1038" s="350" t="s">
        <v>341</v>
      </c>
      <c r="Z1038" s="351"/>
      <c r="AA1038" s="351"/>
      <c r="AB1038" s="351"/>
      <c r="AC1038" s="283" t="s">
        <v>382</v>
      </c>
      <c r="AD1038" s="283"/>
      <c r="AE1038" s="283"/>
      <c r="AF1038" s="283"/>
      <c r="AG1038" s="283"/>
      <c r="AH1038" s="350" t="s">
        <v>410</v>
      </c>
      <c r="AI1038" s="352"/>
      <c r="AJ1038" s="352"/>
      <c r="AK1038" s="352"/>
      <c r="AL1038" s="352" t="s">
        <v>21</v>
      </c>
      <c r="AM1038" s="352"/>
      <c r="AN1038" s="352"/>
      <c r="AO1038" s="433"/>
      <c r="AP1038" s="434" t="s">
        <v>344</v>
      </c>
      <c r="AQ1038" s="434"/>
      <c r="AR1038" s="434"/>
      <c r="AS1038" s="434"/>
      <c r="AT1038" s="434"/>
      <c r="AU1038" s="434"/>
      <c r="AV1038" s="434"/>
      <c r="AW1038" s="434"/>
      <c r="AX1038" s="434"/>
    </row>
    <row r="1039" spans="1:50" ht="30" hidden="1" customHeight="1" x14ac:dyDescent="0.15">
      <c r="A1039" s="411">
        <v>1</v>
      </c>
      <c r="B1039" s="411">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34"/>
      <c r="AD1039" s="430"/>
      <c r="AE1039" s="430"/>
      <c r="AF1039" s="430"/>
      <c r="AG1039" s="430"/>
      <c r="AH1039" s="428"/>
      <c r="AI1039" s="429"/>
      <c r="AJ1039" s="429"/>
      <c r="AK1039" s="429"/>
      <c r="AL1039" s="331"/>
      <c r="AM1039" s="332"/>
      <c r="AN1039" s="332"/>
      <c r="AO1039" s="333"/>
      <c r="AP1039" s="327"/>
      <c r="AQ1039" s="327"/>
      <c r="AR1039" s="327"/>
      <c r="AS1039" s="327"/>
      <c r="AT1039" s="327"/>
      <c r="AU1039" s="327"/>
      <c r="AV1039" s="327"/>
      <c r="AW1039" s="327"/>
      <c r="AX1039" s="327"/>
    </row>
    <row r="1040" spans="1:50" ht="30" hidden="1" customHeight="1" x14ac:dyDescent="0.15">
      <c r="A1040" s="411">
        <v>2</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34"/>
      <c r="AD1040" s="334"/>
      <c r="AE1040" s="334"/>
      <c r="AF1040" s="334"/>
      <c r="AG1040" s="334"/>
      <c r="AH1040" s="428"/>
      <c r="AI1040" s="429"/>
      <c r="AJ1040" s="429"/>
      <c r="AK1040" s="429"/>
      <c r="AL1040" s="331"/>
      <c r="AM1040" s="332"/>
      <c r="AN1040" s="332"/>
      <c r="AO1040" s="333"/>
      <c r="AP1040" s="327"/>
      <c r="AQ1040" s="327"/>
      <c r="AR1040" s="327"/>
      <c r="AS1040" s="327"/>
      <c r="AT1040" s="327"/>
      <c r="AU1040" s="327"/>
      <c r="AV1040" s="327"/>
      <c r="AW1040" s="327"/>
      <c r="AX1040" s="327"/>
    </row>
    <row r="1041" spans="1:50" ht="30" hidden="1" customHeight="1" x14ac:dyDescent="0.15">
      <c r="A1041" s="411">
        <v>3</v>
      </c>
      <c r="B1041" s="411">
        <v>1</v>
      </c>
      <c r="C1041" s="431"/>
      <c r="D1041" s="425"/>
      <c r="E1041" s="425"/>
      <c r="F1041" s="425"/>
      <c r="G1041" s="425"/>
      <c r="H1041" s="425"/>
      <c r="I1041" s="425"/>
      <c r="J1041" s="426"/>
      <c r="K1041" s="427"/>
      <c r="L1041" s="427"/>
      <c r="M1041" s="427"/>
      <c r="N1041" s="427"/>
      <c r="O1041" s="427"/>
      <c r="P1041" s="432"/>
      <c r="Q1041" s="323"/>
      <c r="R1041" s="323"/>
      <c r="S1041" s="323"/>
      <c r="T1041" s="323"/>
      <c r="U1041" s="323"/>
      <c r="V1041" s="323"/>
      <c r="W1041" s="323"/>
      <c r="X1041" s="323"/>
      <c r="Y1041" s="324"/>
      <c r="Z1041" s="325"/>
      <c r="AA1041" s="325"/>
      <c r="AB1041" s="326"/>
      <c r="AC1041" s="334"/>
      <c r="AD1041" s="334"/>
      <c r="AE1041" s="334"/>
      <c r="AF1041" s="334"/>
      <c r="AG1041" s="334"/>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4</v>
      </c>
      <c r="B1042" s="411">
        <v>1</v>
      </c>
      <c r="C1042" s="431"/>
      <c r="D1042" s="425"/>
      <c r="E1042" s="425"/>
      <c r="F1042" s="425"/>
      <c r="G1042" s="425"/>
      <c r="H1042" s="425"/>
      <c r="I1042" s="425"/>
      <c r="J1042" s="426"/>
      <c r="K1042" s="427"/>
      <c r="L1042" s="427"/>
      <c r="M1042" s="427"/>
      <c r="N1042" s="427"/>
      <c r="O1042" s="427"/>
      <c r="P1042" s="432"/>
      <c r="Q1042" s="323"/>
      <c r="R1042" s="323"/>
      <c r="S1042" s="323"/>
      <c r="T1042" s="323"/>
      <c r="U1042" s="323"/>
      <c r="V1042" s="323"/>
      <c r="W1042" s="323"/>
      <c r="X1042" s="323"/>
      <c r="Y1042" s="324"/>
      <c r="Z1042" s="325"/>
      <c r="AA1042" s="325"/>
      <c r="AB1042" s="326"/>
      <c r="AC1042" s="334"/>
      <c r="AD1042" s="334"/>
      <c r="AE1042" s="334"/>
      <c r="AF1042" s="334"/>
      <c r="AG1042" s="334"/>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5</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6</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7</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8</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9</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10</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11</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12</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1">
        <v>13</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1">
        <v>14</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15</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16</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s="16" customFormat="1" ht="30" hidden="1" customHeight="1" x14ac:dyDescent="0.15">
      <c r="A1055" s="411">
        <v>17</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18</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19</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20</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21</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22</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23</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24</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25</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26</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1">
        <v>27</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30" hidden="1" customHeight="1" x14ac:dyDescent="0.15">
      <c r="A1066" s="411">
        <v>28</v>
      </c>
      <c r="B1066" s="411">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30" hidden="1" customHeight="1" x14ac:dyDescent="0.15">
      <c r="A1067" s="411">
        <v>29</v>
      </c>
      <c r="B1067" s="411">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30" hidden="1" customHeight="1" x14ac:dyDescent="0.15">
      <c r="A1068" s="411">
        <v>30</v>
      </c>
      <c r="B1068" s="411">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4.75" hidden="1" customHeight="1" x14ac:dyDescent="0.15">
      <c r="A1069" s="57"/>
      <c r="B1069" s="57"/>
      <c r="C1069" s="57"/>
      <c r="D1069" s="57"/>
      <c r="E1069" s="57"/>
      <c r="F1069" s="57"/>
      <c r="G1069" s="57"/>
      <c r="H1069" s="57"/>
      <c r="I1069" s="57"/>
      <c r="J1069" s="57"/>
      <c r="K1069" s="57"/>
      <c r="L1069" s="57"/>
      <c r="M1069" s="57"/>
      <c r="N1069" s="57"/>
      <c r="O1069" s="57"/>
      <c r="P1069" s="58"/>
      <c r="Q1069" s="58"/>
      <c r="R1069" s="58"/>
      <c r="S1069" s="58"/>
      <c r="T1069" s="58"/>
      <c r="U1069" s="58"/>
      <c r="V1069" s="58"/>
      <c r="W1069" s="58"/>
      <c r="X1069" s="58"/>
      <c r="Y1069" s="59"/>
      <c r="Z1069" s="59"/>
      <c r="AA1069" s="59"/>
      <c r="AB1069" s="59"/>
      <c r="AC1069" s="59"/>
      <c r="AD1069" s="59"/>
      <c r="AE1069" s="59"/>
      <c r="AF1069" s="59"/>
      <c r="AG1069" s="59"/>
      <c r="AH1069" s="59"/>
      <c r="AI1069" s="59"/>
      <c r="AJ1069" s="59"/>
      <c r="AK1069" s="59"/>
      <c r="AL1069" s="59"/>
      <c r="AM1069" s="59"/>
      <c r="AN1069" s="59"/>
      <c r="AO1069" s="59"/>
      <c r="AP1069" s="58"/>
      <c r="AQ1069" s="58"/>
      <c r="AR1069" s="58"/>
      <c r="AS1069" s="58"/>
      <c r="AT1069" s="58"/>
      <c r="AU1069" s="58"/>
      <c r="AV1069" s="58"/>
      <c r="AW1069" s="58"/>
      <c r="AX1069" s="58"/>
    </row>
    <row r="1070" spans="1:50" ht="24.75" hidden="1" customHeight="1" x14ac:dyDescent="0.15">
      <c r="A1070" s="50"/>
      <c r="B1070" s="54" t="s">
        <v>304</v>
      </c>
      <c r="C1070" s="50"/>
      <c r="D1070" s="50"/>
      <c r="E1070" s="50"/>
      <c r="F1070" s="50"/>
      <c r="G1070" s="50"/>
      <c r="H1070" s="50"/>
      <c r="I1070" s="50"/>
      <c r="J1070" s="50"/>
      <c r="K1070" s="50"/>
      <c r="L1070" s="50"/>
      <c r="M1070" s="50"/>
      <c r="N1070" s="50"/>
      <c r="O1070" s="50"/>
      <c r="P1070" s="55"/>
      <c r="Q1070" s="55"/>
      <c r="R1070" s="55"/>
      <c r="S1070" s="55"/>
      <c r="T1070" s="55"/>
      <c r="U1070" s="55"/>
      <c r="V1070" s="55"/>
      <c r="W1070" s="55"/>
      <c r="X1070" s="55"/>
      <c r="Y1070" s="56"/>
      <c r="Z1070" s="56"/>
      <c r="AA1070" s="56"/>
      <c r="AB1070" s="56"/>
      <c r="AC1070" s="56"/>
      <c r="AD1070" s="56"/>
      <c r="AE1070" s="56"/>
      <c r="AF1070" s="56"/>
      <c r="AG1070" s="56"/>
      <c r="AH1070" s="56"/>
      <c r="AI1070" s="56"/>
      <c r="AJ1070" s="56"/>
      <c r="AK1070" s="56"/>
      <c r="AL1070" s="56"/>
      <c r="AM1070" s="56"/>
      <c r="AN1070" s="56"/>
      <c r="AO1070" s="56"/>
      <c r="AP1070" s="55"/>
      <c r="AQ1070" s="55"/>
      <c r="AR1070" s="55"/>
      <c r="AS1070" s="55"/>
      <c r="AT1070" s="55"/>
      <c r="AU1070" s="55"/>
      <c r="AV1070" s="55"/>
      <c r="AW1070" s="55"/>
      <c r="AX1070" s="55"/>
    </row>
    <row r="1071" spans="1:50" ht="59.25" hidden="1" customHeight="1" x14ac:dyDescent="0.15">
      <c r="A1071" s="352"/>
      <c r="B1071" s="352"/>
      <c r="C1071" s="352" t="s">
        <v>26</v>
      </c>
      <c r="D1071" s="352"/>
      <c r="E1071" s="352"/>
      <c r="F1071" s="352"/>
      <c r="G1071" s="352"/>
      <c r="H1071" s="352"/>
      <c r="I1071" s="352"/>
      <c r="J1071" s="283" t="s">
        <v>343</v>
      </c>
      <c r="K1071" s="101"/>
      <c r="L1071" s="101"/>
      <c r="M1071" s="101"/>
      <c r="N1071" s="101"/>
      <c r="O1071" s="101"/>
      <c r="P1071" s="353" t="s">
        <v>318</v>
      </c>
      <c r="Q1071" s="353"/>
      <c r="R1071" s="353"/>
      <c r="S1071" s="353"/>
      <c r="T1071" s="353"/>
      <c r="U1071" s="353"/>
      <c r="V1071" s="353"/>
      <c r="W1071" s="353"/>
      <c r="X1071" s="353"/>
      <c r="Y1071" s="350" t="s">
        <v>341</v>
      </c>
      <c r="Z1071" s="351"/>
      <c r="AA1071" s="351"/>
      <c r="AB1071" s="351"/>
      <c r="AC1071" s="283" t="s">
        <v>382</v>
      </c>
      <c r="AD1071" s="283"/>
      <c r="AE1071" s="283"/>
      <c r="AF1071" s="283"/>
      <c r="AG1071" s="283"/>
      <c r="AH1071" s="350" t="s">
        <v>410</v>
      </c>
      <c r="AI1071" s="352"/>
      <c r="AJ1071" s="352"/>
      <c r="AK1071" s="352"/>
      <c r="AL1071" s="352" t="s">
        <v>21</v>
      </c>
      <c r="AM1071" s="352"/>
      <c r="AN1071" s="352"/>
      <c r="AO1071" s="433"/>
      <c r="AP1071" s="434" t="s">
        <v>344</v>
      </c>
      <c r="AQ1071" s="434"/>
      <c r="AR1071" s="434"/>
      <c r="AS1071" s="434"/>
      <c r="AT1071" s="434"/>
      <c r="AU1071" s="434"/>
      <c r="AV1071" s="434"/>
      <c r="AW1071" s="434"/>
      <c r="AX1071" s="434"/>
    </row>
    <row r="1072" spans="1:50" ht="30" hidden="1" customHeight="1" x14ac:dyDescent="0.15">
      <c r="A1072" s="411">
        <v>1</v>
      </c>
      <c r="B1072" s="411">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34"/>
      <c r="AD1072" s="430"/>
      <c r="AE1072" s="430"/>
      <c r="AF1072" s="430"/>
      <c r="AG1072" s="430"/>
      <c r="AH1072" s="428"/>
      <c r="AI1072" s="429"/>
      <c r="AJ1072" s="429"/>
      <c r="AK1072" s="429"/>
      <c r="AL1072" s="331"/>
      <c r="AM1072" s="332"/>
      <c r="AN1072" s="332"/>
      <c r="AO1072" s="333"/>
      <c r="AP1072" s="327"/>
      <c r="AQ1072" s="327"/>
      <c r="AR1072" s="327"/>
      <c r="AS1072" s="327"/>
      <c r="AT1072" s="327"/>
      <c r="AU1072" s="327"/>
      <c r="AV1072" s="327"/>
      <c r="AW1072" s="327"/>
      <c r="AX1072" s="327"/>
    </row>
    <row r="1073" spans="1:50" ht="30" hidden="1" customHeight="1" x14ac:dyDescent="0.15">
      <c r="A1073" s="411">
        <v>2</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34"/>
      <c r="AD1073" s="334"/>
      <c r="AE1073" s="334"/>
      <c r="AF1073" s="334"/>
      <c r="AG1073" s="334"/>
      <c r="AH1073" s="428"/>
      <c r="AI1073" s="429"/>
      <c r="AJ1073" s="429"/>
      <c r="AK1073" s="429"/>
      <c r="AL1073" s="331"/>
      <c r="AM1073" s="332"/>
      <c r="AN1073" s="332"/>
      <c r="AO1073" s="333"/>
      <c r="AP1073" s="327"/>
      <c r="AQ1073" s="327"/>
      <c r="AR1073" s="327"/>
      <c r="AS1073" s="327"/>
      <c r="AT1073" s="327"/>
      <c r="AU1073" s="327"/>
      <c r="AV1073" s="327"/>
      <c r="AW1073" s="327"/>
      <c r="AX1073" s="327"/>
    </row>
    <row r="1074" spans="1:50" ht="30" hidden="1" customHeight="1" x14ac:dyDescent="0.15">
      <c r="A1074" s="411">
        <v>3</v>
      </c>
      <c r="B1074" s="411">
        <v>1</v>
      </c>
      <c r="C1074" s="431"/>
      <c r="D1074" s="425"/>
      <c r="E1074" s="425"/>
      <c r="F1074" s="425"/>
      <c r="G1074" s="425"/>
      <c r="H1074" s="425"/>
      <c r="I1074" s="425"/>
      <c r="J1074" s="426"/>
      <c r="K1074" s="427"/>
      <c r="L1074" s="427"/>
      <c r="M1074" s="427"/>
      <c r="N1074" s="427"/>
      <c r="O1074" s="427"/>
      <c r="P1074" s="432"/>
      <c r="Q1074" s="323"/>
      <c r="R1074" s="323"/>
      <c r="S1074" s="323"/>
      <c r="T1074" s="323"/>
      <c r="U1074" s="323"/>
      <c r="V1074" s="323"/>
      <c r="W1074" s="323"/>
      <c r="X1074" s="323"/>
      <c r="Y1074" s="324"/>
      <c r="Z1074" s="325"/>
      <c r="AA1074" s="325"/>
      <c r="AB1074" s="326"/>
      <c r="AC1074" s="334"/>
      <c r="AD1074" s="334"/>
      <c r="AE1074" s="334"/>
      <c r="AF1074" s="334"/>
      <c r="AG1074" s="334"/>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4</v>
      </c>
      <c r="B1075" s="411">
        <v>1</v>
      </c>
      <c r="C1075" s="431"/>
      <c r="D1075" s="425"/>
      <c r="E1075" s="425"/>
      <c r="F1075" s="425"/>
      <c r="G1075" s="425"/>
      <c r="H1075" s="425"/>
      <c r="I1075" s="425"/>
      <c r="J1075" s="426"/>
      <c r="K1075" s="427"/>
      <c r="L1075" s="427"/>
      <c r="M1075" s="427"/>
      <c r="N1075" s="427"/>
      <c r="O1075" s="427"/>
      <c r="P1075" s="432"/>
      <c r="Q1075" s="323"/>
      <c r="R1075" s="323"/>
      <c r="S1075" s="323"/>
      <c r="T1075" s="323"/>
      <c r="U1075" s="323"/>
      <c r="V1075" s="323"/>
      <c r="W1075" s="323"/>
      <c r="X1075" s="323"/>
      <c r="Y1075" s="324"/>
      <c r="Z1075" s="325"/>
      <c r="AA1075" s="325"/>
      <c r="AB1075" s="326"/>
      <c r="AC1075" s="334"/>
      <c r="AD1075" s="334"/>
      <c r="AE1075" s="334"/>
      <c r="AF1075" s="334"/>
      <c r="AG1075" s="334"/>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5</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6</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7</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8</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9</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10</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11</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12</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1">
        <v>13</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1">
        <v>14</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15</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16</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s="16" customFormat="1" ht="30" hidden="1" customHeight="1" x14ac:dyDescent="0.15">
      <c r="A1088" s="411">
        <v>17</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18</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19</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20</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21</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22</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23</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24</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25</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26</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1">
        <v>27</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30" hidden="1" customHeight="1" x14ac:dyDescent="0.15">
      <c r="A1099" s="411">
        <v>28</v>
      </c>
      <c r="B1099" s="411">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30" hidden="1" customHeight="1" x14ac:dyDescent="0.15">
      <c r="A1100" s="411">
        <v>29</v>
      </c>
      <c r="B1100" s="411">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30" hidden="1" customHeight="1" x14ac:dyDescent="0.15">
      <c r="A1101" s="411">
        <v>30</v>
      </c>
      <c r="B1101" s="411">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4.75" hidden="1" customHeight="1" x14ac:dyDescent="0.15">
      <c r="A1102" s="915" t="s">
        <v>372</v>
      </c>
      <c r="B1102" s="916"/>
      <c r="C1102" s="916"/>
      <c r="D1102" s="916"/>
      <c r="E1102" s="916"/>
      <c r="F1102" s="916"/>
      <c r="G1102" s="916"/>
      <c r="H1102" s="916"/>
      <c r="I1102" s="916"/>
      <c r="J1102" s="916"/>
      <c r="K1102" s="916"/>
      <c r="L1102" s="916"/>
      <c r="M1102" s="916"/>
      <c r="N1102" s="916"/>
      <c r="O1102" s="916"/>
      <c r="P1102" s="916"/>
      <c r="Q1102" s="916"/>
      <c r="R1102" s="916"/>
      <c r="S1102" s="916"/>
      <c r="T1102" s="916"/>
      <c r="U1102" s="916"/>
      <c r="V1102" s="916"/>
      <c r="W1102" s="916"/>
      <c r="X1102" s="916"/>
      <c r="Y1102" s="916"/>
      <c r="Z1102" s="916"/>
      <c r="AA1102" s="916"/>
      <c r="AB1102" s="916"/>
      <c r="AC1102" s="916"/>
      <c r="AD1102" s="916"/>
      <c r="AE1102" s="916"/>
      <c r="AF1102" s="916"/>
      <c r="AG1102" s="916"/>
      <c r="AH1102" s="916"/>
      <c r="AI1102" s="916"/>
      <c r="AJ1102" s="916"/>
      <c r="AK1102" s="917"/>
      <c r="AL1102" s="996" t="s">
        <v>388</v>
      </c>
      <c r="AM1102" s="997"/>
      <c r="AN1102" s="997"/>
      <c r="AO1102" s="66"/>
      <c r="AP1102" s="60"/>
      <c r="AQ1102" s="60"/>
      <c r="AR1102" s="60"/>
      <c r="AS1102" s="60"/>
      <c r="AT1102" s="60"/>
      <c r="AU1102" s="60"/>
      <c r="AV1102" s="60"/>
      <c r="AW1102" s="60"/>
      <c r="AX1102" s="61"/>
    </row>
    <row r="1103" spans="1:50" ht="24.6" hidden="1" customHeight="1" x14ac:dyDescent="0.15">
      <c r="A1103" s="46"/>
      <c r="B1103" s="46"/>
      <c r="C1103" s="46"/>
      <c r="D1103" s="46"/>
      <c r="E1103" s="46"/>
      <c r="F1103" s="46"/>
      <c r="G1103" s="46"/>
      <c r="H1103" s="46"/>
      <c r="I1103" s="46"/>
      <c r="J1103" s="46"/>
      <c r="K1103" s="46"/>
      <c r="L1103" s="46"/>
      <c r="M1103" s="46"/>
      <c r="N1103" s="46"/>
      <c r="O1103" s="46"/>
      <c r="P1103" s="46"/>
      <c r="Q1103" s="46"/>
      <c r="R1103" s="46"/>
      <c r="S1103" s="46"/>
      <c r="T1103" s="46"/>
      <c r="U1103" s="46"/>
      <c r="V1103" s="46"/>
      <c r="W1103" s="46"/>
      <c r="X1103" s="46"/>
      <c r="Y1103" s="46"/>
      <c r="Z1103" s="46"/>
      <c r="AA1103" s="46"/>
      <c r="AB1103" s="46"/>
      <c r="AC1103" s="46"/>
      <c r="AD1103" s="46"/>
      <c r="AE1103" s="46"/>
      <c r="AF1103" s="46"/>
      <c r="AG1103" s="46"/>
      <c r="AH1103" s="46"/>
      <c r="AI1103" s="46"/>
      <c r="AJ1103" s="46"/>
      <c r="AK1103" s="46"/>
      <c r="AL1103" s="62"/>
      <c r="AM1103" s="62"/>
      <c r="AN1103" s="62"/>
      <c r="AO1103" s="62"/>
      <c r="AP1103" s="62"/>
      <c r="AQ1103" s="62"/>
      <c r="AR1103" s="62"/>
      <c r="AS1103" s="62"/>
      <c r="AT1103" s="62"/>
      <c r="AU1103" s="62"/>
      <c r="AV1103" s="62"/>
      <c r="AW1103" s="62"/>
      <c r="AX1103" s="62"/>
    </row>
    <row r="1104" spans="1:50" ht="24.6" hidden="1" customHeight="1" x14ac:dyDescent="0.15">
      <c r="A1104" s="51"/>
      <c r="B1104" s="63" t="s">
        <v>362</v>
      </c>
      <c r="C1104" s="51"/>
      <c r="D1104" s="51"/>
      <c r="E1104" s="51"/>
      <c r="F1104" s="51"/>
      <c r="G1104" s="51"/>
      <c r="H1104" s="51"/>
      <c r="I1104" s="51"/>
      <c r="J1104" s="51"/>
      <c r="K1104" s="51"/>
      <c r="L1104" s="51"/>
      <c r="M1104" s="51"/>
      <c r="N1104" s="51"/>
      <c r="O1104" s="51"/>
      <c r="P1104" s="51"/>
      <c r="Q1104" s="51"/>
      <c r="R1104" s="51"/>
      <c r="S1104" s="51"/>
      <c r="T1104" s="51"/>
      <c r="U1104" s="51"/>
      <c r="V1104" s="51"/>
      <c r="W1104" s="51"/>
      <c r="X1104" s="51"/>
      <c r="Y1104" s="51"/>
      <c r="Z1104" s="51"/>
      <c r="AA1104" s="51"/>
      <c r="AB1104" s="51"/>
      <c r="AC1104" s="51"/>
      <c r="AD1104" s="51"/>
      <c r="AE1104" s="51"/>
      <c r="AF1104" s="51"/>
      <c r="AG1104" s="51"/>
      <c r="AH1104" s="51"/>
      <c r="AI1104" s="51"/>
      <c r="AJ1104" s="51"/>
      <c r="AK1104" s="51"/>
      <c r="AL1104" s="51"/>
      <c r="AM1104" s="51"/>
      <c r="AN1104" s="51"/>
      <c r="AO1104" s="51"/>
      <c r="AP1104" s="51"/>
      <c r="AQ1104" s="51"/>
      <c r="AR1104" s="51"/>
      <c r="AS1104" s="51"/>
      <c r="AT1104" s="51"/>
      <c r="AU1104" s="51"/>
      <c r="AV1104" s="51"/>
      <c r="AW1104" s="51"/>
      <c r="AX1104" s="51"/>
    </row>
    <row r="1105" spans="1:50" ht="58.5" hidden="1" customHeight="1" x14ac:dyDescent="0.15">
      <c r="A1105" s="411"/>
      <c r="B1105" s="411"/>
      <c r="C1105" s="283" t="s">
        <v>337</v>
      </c>
      <c r="D1105" s="918"/>
      <c r="E1105" s="283" t="s">
        <v>336</v>
      </c>
      <c r="F1105" s="918"/>
      <c r="G1105" s="918"/>
      <c r="H1105" s="918"/>
      <c r="I1105" s="918"/>
      <c r="J1105" s="283" t="s">
        <v>343</v>
      </c>
      <c r="K1105" s="283"/>
      <c r="L1105" s="283"/>
      <c r="M1105" s="283"/>
      <c r="N1105" s="283"/>
      <c r="O1105" s="283"/>
      <c r="P1105" s="350" t="s">
        <v>27</v>
      </c>
      <c r="Q1105" s="350"/>
      <c r="R1105" s="350"/>
      <c r="S1105" s="350"/>
      <c r="T1105" s="350"/>
      <c r="U1105" s="350"/>
      <c r="V1105" s="350"/>
      <c r="W1105" s="350"/>
      <c r="X1105" s="350"/>
      <c r="Y1105" s="283" t="s">
        <v>345</v>
      </c>
      <c r="Z1105" s="918"/>
      <c r="AA1105" s="918"/>
      <c r="AB1105" s="918"/>
      <c r="AC1105" s="283" t="s">
        <v>319</v>
      </c>
      <c r="AD1105" s="283"/>
      <c r="AE1105" s="283"/>
      <c r="AF1105" s="283"/>
      <c r="AG1105" s="283"/>
      <c r="AH1105" s="350" t="s">
        <v>332</v>
      </c>
      <c r="AI1105" s="351"/>
      <c r="AJ1105" s="351"/>
      <c r="AK1105" s="351"/>
      <c r="AL1105" s="351" t="s">
        <v>21</v>
      </c>
      <c r="AM1105" s="351"/>
      <c r="AN1105" s="351"/>
      <c r="AO1105" s="921"/>
      <c r="AP1105" s="434" t="s">
        <v>373</v>
      </c>
      <c r="AQ1105" s="434"/>
      <c r="AR1105" s="434"/>
      <c r="AS1105" s="434"/>
      <c r="AT1105" s="434"/>
      <c r="AU1105" s="434"/>
      <c r="AV1105" s="434"/>
      <c r="AW1105" s="434"/>
      <c r="AX1105" s="434"/>
    </row>
    <row r="1106" spans="1:50" ht="30" hidden="1" customHeight="1" x14ac:dyDescent="0.15">
      <c r="A1106" s="411">
        <v>1</v>
      </c>
      <c r="B1106" s="411">
        <v>1</v>
      </c>
      <c r="C1106" s="920"/>
      <c r="D1106" s="920"/>
      <c r="E1106" s="919"/>
      <c r="F1106" s="919"/>
      <c r="G1106" s="919"/>
      <c r="H1106" s="919"/>
      <c r="I1106" s="919"/>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1">
        <v>2</v>
      </c>
      <c r="B1107" s="411">
        <v>1</v>
      </c>
      <c r="C1107" s="920"/>
      <c r="D1107" s="920"/>
      <c r="E1107" s="919"/>
      <c r="F1107" s="919"/>
      <c r="G1107" s="919"/>
      <c r="H1107" s="919"/>
      <c r="I1107" s="919"/>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1">
        <v>3</v>
      </c>
      <c r="B1108" s="411">
        <v>1</v>
      </c>
      <c r="C1108" s="920"/>
      <c r="D1108" s="920"/>
      <c r="E1108" s="919"/>
      <c r="F1108" s="919"/>
      <c r="G1108" s="919"/>
      <c r="H1108" s="919"/>
      <c r="I1108" s="919"/>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1">
        <v>4</v>
      </c>
      <c r="B1109" s="411">
        <v>1</v>
      </c>
      <c r="C1109" s="920"/>
      <c r="D1109" s="920"/>
      <c r="E1109" s="919"/>
      <c r="F1109" s="919"/>
      <c r="G1109" s="919"/>
      <c r="H1109" s="919"/>
      <c r="I1109" s="919"/>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1">
        <v>5</v>
      </c>
      <c r="B1110" s="411">
        <v>1</v>
      </c>
      <c r="C1110" s="920"/>
      <c r="D1110" s="920"/>
      <c r="E1110" s="919"/>
      <c r="F1110" s="919"/>
      <c r="G1110" s="919"/>
      <c r="H1110" s="919"/>
      <c r="I1110" s="919"/>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1">
        <v>6</v>
      </c>
      <c r="B1111" s="411">
        <v>1</v>
      </c>
      <c r="C1111" s="920"/>
      <c r="D1111" s="920"/>
      <c r="E1111" s="919"/>
      <c r="F1111" s="919"/>
      <c r="G1111" s="919"/>
      <c r="H1111" s="919"/>
      <c r="I1111" s="919"/>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1">
        <v>7</v>
      </c>
      <c r="B1112" s="411">
        <v>1</v>
      </c>
      <c r="C1112" s="920"/>
      <c r="D1112" s="920"/>
      <c r="E1112" s="919"/>
      <c r="F1112" s="919"/>
      <c r="G1112" s="919"/>
      <c r="H1112" s="919"/>
      <c r="I1112" s="919"/>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8</v>
      </c>
      <c r="B1113" s="411">
        <v>1</v>
      </c>
      <c r="C1113" s="920"/>
      <c r="D1113" s="920"/>
      <c r="E1113" s="919"/>
      <c r="F1113" s="919"/>
      <c r="G1113" s="919"/>
      <c r="H1113" s="919"/>
      <c r="I1113" s="919"/>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9</v>
      </c>
      <c r="B1114" s="411">
        <v>1</v>
      </c>
      <c r="C1114" s="920"/>
      <c r="D1114" s="920"/>
      <c r="E1114" s="919"/>
      <c r="F1114" s="919"/>
      <c r="G1114" s="919"/>
      <c r="H1114" s="919"/>
      <c r="I1114" s="919"/>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10</v>
      </c>
      <c r="B1115" s="411">
        <v>1</v>
      </c>
      <c r="C1115" s="920"/>
      <c r="D1115" s="920"/>
      <c r="E1115" s="919"/>
      <c r="F1115" s="919"/>
      <c r="G1115" s="919"/>
      <c r="H1115" s="919"/>
      <c r="I1115" s="919"/>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11</v>
      </c>
      <c r="B1116" s="411">
        <v>1</v>
      </c>
      <c r="C1116" s="920"/>
      <c r="D1116" s="920"/>
      <c r="E1116" s="919"/>
      <c r="F1116" s="919"/>
      <c r="G1116" s="919"/>
      <c r="H1116" s="919"/>
      <c r="I1116" s="919"/>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12</v>
      </c>
      <c r="B1117" s="411">
        <v>1</v>
      </c>
      <c r="C1117" s="920"/>
      <c r="D1117" s="920"/>
      <c r="E1117" s="919"/>
      <c r="F1117" s="919"/>
      <c r="G1117" s="919"/>
      <c r="H1117" s="919"/>
      <c r="I1117" s="919"/>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13</v>
      </c>
      <c r="B1118" s="411">
        <v>1</v>
      </c>
      <c r="C1118" s="920"/>
      <c r="D1118" s="920"/>
      <c r="E1118" s="919"/>
      <c r="F1118" s="919"/>
      <c r="G1118" s="919"/>
      <c r="H1118" s="919"/>
      <c r="I1118" s="919"/>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14</v>
      </c>
      <c r="B1119" s="411">
        <v>1</v>
      </c>
      <c r="C1119" s="920"/>
      <c r="D1119" s="920"/>
      <c r="E1119" s="919"/>
      <c r="F1119" s="919"/>
      <c r="G1119" s="919"/>
      <c r="H1119" s="919"/>
      <c r="I1119" s="919"/>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15</v>
      </c>
      <c r="B1120" s="411">
        <v>1</v>
      </c>
      <c r="C1120" s="920"/>
      <c r="D1120" s="920"/>
      <c r="E1120" s="919"/>
      <c r="F1120" s="919"/>
      <c r="G1120" s="919"/>
      <c r="H1120" s="919"/>
      <c r="I1120" s="919"/>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16</v>
      </c>
      <c r="B1121" s="411">
        <v>1</v>
      </c>
      <c r="C1121" s="920"/>
      <c r="D1121" s="920"/>
      <c r="E1121" s="919"/>
      <c r="F1121" s="919"/>
      <c r="G1121" s="919"/>
      <c r="H1121" s="919"/>
      <c r="I1121" s="919"/>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17</v>
      </c>
      <c r="B1122" s="411">
        <v>1</v>
      </c>
      <c r="C1122" s="920"/>
      <c r="D1122" s="920"/>
      <c r="E1122" s="919"/>
      <c r="F1122" s="919"/>
      <c r="G1122" s="919"/>
      <c r="H1122" s="919"/>
      <c r="I1122" s="919"/>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18</v>
      </c>
      <c r="B1123" s="411">
        <v>1</v>
      </c>
      <c r="C1123" s="920"/>
      <c r="D1123" s="920"/>
      <c r="E1123" s="268"/>
      <c r="F1123" s="919"/>
      <c r="G1123" s="919"/>
      <c r="H1123" s="919"/>
      <c r="I1123" s="919"/>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19</v>
      </c>
      <c r="B1124" s="411">
        <v>1</v>
      </c>
      <c r="C1124" s="920"/>
      <c r="D1124" s="920"/>
      <c r="E1124" s="919"/>
      <c r="F1124" s="919"/>
      <c r="G1124" s="919"/>
      <c r="H1124" s="919"/>
      <c r="I1124" s="919"/>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20</v>
      </c>
      <c r="B1125" s="411">
        <v>1</v>
      </c>
      <c r="C1125" s="920"/>
      <c r="D1125" s="920"/>
      <c r="E1125" s="919"/>
      <c r="F1125" s="919"/>
      <c r="G1125" s="919"/>
      <c r="H1125" s="919"/>
      <c r="I1125" s="919"/>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21</v>
      </c>
      <c r="B1126" s="411">
        <v>1</v>
      </c>
      <c r="C1126" s="920"/>
      <c r="D1126" s="920"/>
      <c r="E1126" s="919"/>
      <c r="F1126" s="919"/>
      <c r="G1126" s="919"/>
      <c r="H1126" s="919"/>
      <c r="I1126" s="919"/>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22</v>
      </c>
      <c r="B1127" s="411">
        <v>1</v>
      </c>
      <c r="C1127" s="920"/>
      <c r="D1127" s="920"/>
      <c r="E1127" s="919"/>
      <c r="F1127" s="919"/>
      <c r="G1127" s="919"/>
      <c r="H1127" s="919"/>
      <c r="I1127" s="919"/>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23</v>
      </c>
      <c r="B1128" s="411">
        <v>1</v>
      </c>
      <c r="C1128" s="920"/>
      <c r="D1128" s="920"/>
      <c r="E1128" s="919"/>
      <c r="F1128" s="919"/>
      <c r="G1128" s="919"/>
      <c r="H1128" s="919"/>
      <c r="I1128" s="919"/>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24</v>
      </c>
      <c r="B1129" s="411">
        <v>1</v>
      </c>
      <c r="C1129" s="920"/>
      <c r="D1129" s="920"/>
      <c r="E1129" s="919"/>
      <c r="F1129" s="919"/>
      <c r="G1129" s="919"/>
      <c r="H1129" s="919"/>
      <c r="I1129" s="919"/>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25</v>
      </c>
      <c r="B1130" s="411">
        <v>1</v>
      </c>
      <c r="C1130" s="920"/>
      <c r="D1130" s="920"/>
      <c r="E1130" s="919"/>
      <c r="F1130" s="919"/>
      <c r="G1130" s="919"/>
      <c r="H1130" s="919"/>
      <c r="I1130" s="919"/>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26</v>
      </c>
      <c r="B1131" s="411">
        <v>1</v>
      </c>
      <c r="C1131" s="920"/>
      <c r="D1131" s="920"/>
      <c r="E1131" s="919"/>
      <c r="F1131" s="919"/>
      <c r="G1131" s="919"/>
      <c r="H1131" s="919"/>
      <c r="I1131" s="919"/>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1">
        <v>27</v>
      </c>
      <c r="B1132" s="411">
        <v>1</v>
      </c>
      <c r="C1132" s="920"/>
      <c r="D1132" s="920"/>
      <c r="E1132" s="919"/>
      <c r="F1132" s="919"/>
      <c r="G1132" s="919"/>
      <c r="H1132" s="919"/>
      <c r="I1132" s="919"/>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30" hidden="1" customHeight="1" x14ac:dyDescent="0.15">
      <c r="A1133" s="411">
        <v>28</v>
      </c>
      <c r="B1133" s="411">
        <v>1</v>
      </c>
      <c r="C1133" s="920"/>
      <c r="D1133" s="920"/>
      <c r="E1133" s="919"/>
      <c r="F1133" s="919"/>
      <c r="G1133" s="919"/>
      <c r="H1133" s="919"/>
      <c r="I1133" s="919"/>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30" hidden="1" customHeight="1" x14ac:dyDescent="0.15">
      <c r="A1134" s="411">
        <v>29</v>
      </c>
      <c r="B1134" s="411">
        <v>1</v>
      </c>
      <c r="C1134" s="920"/>
      <c r="D1134" s="920"/>
      <c r="E1134" s="919"/>
      <c r="F1134" s="919"/>
      <c r="G1134" s="919"/>
      <c r="H1134" s="919"/>
      <c r="I1134" s="919"/>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30" hidden="1" customHeight="1" x14ac:dyDescent="0.15">
      <c r="A1135" s="411">
        <v>30</v>
      </c>
      <c r="B1135" s="411">
        <v>1</v>
      </c>
      <c r="C1135" s="920"/>
      <c r="D1135" s="920"/>
      <c r="E1135" s="919"/>
      <c r="F1135" s="919"/>
      <c r="G1135" s="919"/>
      <c r="H1135" s="919"/>
      <c r="I1135" s="919"/>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sheetData>
  <sheetProtection formatRows="0"/>
  <dataConsolidate/>
  <mergeCells count="6616">
    <mergeCell ref="B872:C872"/>
    <mergeCell ref="M752:S752"/>
    <mergeCell ref="T749:AH750"/>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G779:AB779"/>
    <mergeCell ref="AH789:AT789"/>
    <mergeCell ref="AU789:AX789"/>
    <mergeCell ref="A779:F830"/>
    <mergeCell ref="G787:K787"/>
    <mergeCell ref="L787:X787"/>
    <mergeCell ref="Y787:AB787"/>
    <mergeCell ref="AH783:AT783"/>
    <mergeCell ref="G786:K786"/>
    <mergeCell ref="G785:K785"/>
    <mergeCell ref="L785:X785"/>
    <mergeCell ref="I743:Q744"/>
    <mergeCell ref="M746:S746"/>
    <mergeCell ref="T746:AH747"/>
    <mergeCell ref="AJ746:AV746"/>
    <mergeCell ref="M749:S749"/>
    <mergeCell ref="T752:AH753"/>
    <mergeCell ref="AJ749:AV7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102:AN1102"/>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8:X450"/>
    <mergeCell ref="Y448:AA448"/>
    <mergeCell ref="AB448:AD448"/>
    <mergeCell ref="AE448:AH448"/>
    <mergeCell ref="AI448:AL448"/>
    <mergeCell ref="AM448:AP448"/>
    <mergeCell ref="AQ448:AT448"/>
    <mergeCell ref="AU448:AX448"/>
    <mergeCell ref="AE447:AF44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94:I1094"/>
    <mergeCell ref="J1094:O1094"/>
    <mergeCell ref="P1094:X1094"/>
    <mergeCell ref="Y1094:AB1094"/>
    <mergeCell ref="AC1094:AG1094"/>
    <mergeCell ref="AH1094:AK1094"/>
    <mergeCell ref="AL1094:AO1094"/>
    <mergeCell ref="AP1094:AX1094"/>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101:I1101"/>
    <mergeCell ref="J1101:O1101"/>
    <mergeCell ref="P1101:X1101"/>
    <mergeCell ref="Y1101:AB1101"/>
    <mergeCell ref="AC1101:AG1101"/>
    <mergeCell ref="AH1101:AK1101"/>
    <mergeCell ref="AL1101:AO1101"/>
    <mergeCell ref="AP1101:AX1101"/>
    <mergeCell ref="C1098:I1098"/>
    <mergeCell ref="J1098:O1098"/>
    <mergeCell ref="P1098:X1098"/>
    <mergeCell ref="Y1098:AB1098"/>
    <mergeCell ref="AC1098:AG1098"/>
    <mergeCell ref="AH1098:AK1098"/>
    <mergeCell ref="AL1098:AO1098"/>
    <mergeCell ref="AP1098:AX1098"/>
    <mergeCell ref="C1093:I1093"/>
    <mergeCell ref="J1093:O1093"/>
    <mergeCell ref="P1093:X1093"/>
    <mergeCell ref="Y1093:AB1093"/>
    <mergeCell ref="AC1093:AG1093"/>
    <mergeCell ref="AH1093:AK1093"/>
    <mergeCell ref="AL1093:AO1093"/>
    <mergeCell ref="AP1093:AX1093"/>
    <mergeCell ref="C1100:I1100"/>
    <mergeCell ref="J1100:O1100"/>
    <mergeCell ref="P1100:X1100"/>
    <mergeCell ref="Y1100:AB1100"/>
    <mergeCell ref="AC1100:AG1100"/>
    <mergeCell ref="AH1100:AK1100"/>
    <mergeCell ref="AL1100:AO1100"/>
    <mergeCell ref="AP1100:AX1100"/>
    <mergeCell ref="C1088:I1088"/>
    <mergeCell ref="J1088:O1088"/>
    <mergeCell ref="P1088:X1088"/>
    <mergeCell ref="Y1088:AB1088"/>
    <mergeCell ref="AC1088:AG1088"/>
    <mergeCell ref="AH1088:AK1088"/>
    <mergeCell ref="AL1088:AO1088"/>
    <mergeCell ref="AP1088:AX1088"/>
    <mergeCell ref="AP1089:AX1089"/>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4:I1084"/>
    <mergeCell ref="J1084:O1084"/>
    <mergeCell ref="P1084:X1084"/>
    <mergeCell ref="Y1084:AB1084"/>
    <mergeCell ref="AC1084:AG1084"/>
    <mergeCell ref="AH1084:AK1084"/>
    <mergeCell ref="AL1084:AO1084"/>
    <mergeCell ref="AP1084:AX1084"/>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P1083:X1083"/>
    <mergeCell ref="Y1083:AB1083"/>
    <mergeCell ref="AC1083:AG1083"/>
    <mergeCell ref="AH1083:AK1083"/>
    <mergeCell ref="AL1083:AO1083"/>
    <mergeCell ref="AP1083:AX108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8:I1078"/>
    <mergeCell ref="J1078:O1078"/>
    <mergeCell ref="P1078:X1078"/>
    <mergeCell ref="Y1078:AB1078"/>
    <mergeCell ref="AC1078:AG1078"/>
    <mergeCell ref="AH1078:AK1078"/>
    <mergeCell ref="AL1078:AO1078"/>
    <mergeCell ref="AP1078:AX1078"/>
    <mergeCell ref="C1068:I1068"/>
    <mergeCell ref="J1068:O1068"/>
    <mergeCell ref="P1068:X1068"/>
    <mergeCell ref="Y1068:AB1068"/>
    <mergeCell ref="AC1068:AG1068"/>
    <mergeCell ref="AH1068:AK1068"/>
    <mergeCell ref="AL1068:AO1068"/>
    <mergeCell ref="AP1068:AX1068"/>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6:I1066"/>
    <mergeCell ref="J1066:O1066"/>
    <mergeCell ref="P1066:X1066"/>
    <mergeCell ref="Y1066:AB1066"/>
    <mergeCell ref="AC1066:AG1066"/>
    <mergeCell ref="AH1066:AK1066"/>
    <mergeCell ref="AL1066:AO1066"/>
    <mergeCell ref="AP1066:AX1066"/>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7:I1057"/>
    <mergeCell ref="J1057:O1057"/>
    <mergeCell ref="P1057:X1057"/>
    <mergeCell ref="Y1057:AB1057"/>
    <mergeCell ref="AC1057:AG1057"/>
    <mergeCell ref="AH1057:AK1057"/>
    <mergeCell ref="AL1057:AO1057"/>
    <mergeCell ref="AP1057:AX1057"/>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2:I1052"/>
    <mergeCell ref="J1052:O1052"/>
    <mergeCell ref="P1052:X1052"/>
    <mergeCell ref="Y1052:AB1052"/>
    <mergeCell ref="AC1052:AG1052"/>
    <mergeCell ref="AH1052:AK1052"/>
    <mergeCell ref="AL1052:AO1052"/>
    <mergeCell ref="AP1052:AX105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1:I1031"/>
    <mergeCell ref="J1031:O1031"/>
    <mergeCell ref="P1031:X1031"/>
    <mergeCell ref="Y1031:AB1031"/>
    <mergeCell ref="AC1031:AG1031"/>
    <mergeCell ref="AH1031:AK1031"/>
    <mergeCell ref="AL1031:AO1031"/>
    <mergeCell ref="AP1031:AX1031"/>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1:I1011"/>
    <mergeCell ref="J1011:O1011"/>
    <mergeCell ref="P1011:X1011"/>
    <mergeCell ref="Y1011:AB1011"/>
    <mergeCell ref="AC1011:AG1011"/>
    <mergeCell ref="AH1011:AK1011"/>
    <mergeCell ref="AL1011:AO1011"/>
    <mergeCell ref="AP1011:AX1011"/>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7:I1007"/>
    <mergeCell ref="J1007:O1007"/>
    <mergeCell ref="P1007:X1007"/>
    <mergeCell ref="Y1007:AB1007"/>
    <mergeCell ref="AC1007:AG1007"/>
    <mergeCell ref="AH1007:AK1007"/>
    <mergeCell ref="AL1007:AO1007"/>
    <mergeCell ref="AP1007:AX1007"/>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1000:I1000"/>
    <mergeCell ref="J1000:O1000"/>
    <mergeCell ref="P1000:X1000"/>
    <mergeCell ref="Y1000:AB1000"/>
    <mergeCell ref="AC1000:AG1000"/>
    <mergeCell ref="AH1000:AK1000"/>
    <mergeCell ref="AL1000:AO1000"/>
    <mergeCell ref="AP1000:AX100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5:I985"/>
    <mergeCell ref="J985:O985"/>
    <mergeCell ref="P985:X985"/>
    <mergeCell ref="Y985:AB985"/>
    <mergeCell ref="AC985:AG985"/>
    <mergeCell ref="AH985:AK985"/>
    <mergeCell ref="AL985:AO985"/>
    <mergeCell ref="AP985:AX985"/>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1:I981"/>
    <mergeCell ref="J981:O981"/>
    <mergeCell ref="P981:X981"/>
    <mergeCell ref="Y981:AB981"/>
    <mergeCell ref="AC981:AG981"/>
    <mergeCell ref="AH981:AK981"/>
    <mergeCell ref="AL981:AO981"/>
    <mergeCell ref="AP981:AX981"/>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6:I976"/>
    <mergeCell ref="J976:O976"/>
    <mergeCell ref="P976:X976"/>
    <mergeCell ref="Y976:AB976"/>
    <mergeCell ref="AC976:AG976"/>
    <mergeCell ref="AH976:AK976"/>
    <mergeCell ref="AL976:AO976"/>
    <mergeCell ref="AP976:AX976"/>
    <mergeCell ref="C966:I966"/>
    <mergeCell ref="J966:O966"/>
    <mergeCell ref="P966:X966"/>
    <mergeCell ref="Y966:AB966"/>
    <mergeCell ref="AC966:AG966"/>
    <mergeCell ref="AH966:AK966"/>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5:I955"/>
    <mergeCell ref="J955:O955"/>
    <mergeCell ref="P955:X955"/>
    <mergeCell ref="Y955:AB955"/>
    <mergeCell ref="AC955:AG955"/>
    <mergeCell ref="AH955:AK955"/>
    <mergeCell ref="AL955:AO955"/>
    <mergeCell ref="AP955:AX955"/>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50:I950"/>
    <mergeCell ref="J950:O950"/>
    <mergeCell ref="P950:X950"/>
    <mergeCell ref="Y950:AB950"/>
    <mergeCell ref="AC950:AG950"/>
    <mergeCell ref="AH950:AK950"/>
    <mergeCell ref="AL950:AO950"/>
    <mergeCell ref="AP950:AX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9:I929"/>
    <mergeCell ref="J929:O929"/>
    <mergeCell ref="P929:X929"/>
    <mergeCell ref="Y929:AB929"/>
    <mergeCell ref="AC929:AG929"/>
    <mergeCell ref="AH929:AK929"/>
    <mergeCell ref="AL929:AO929"/>
    <mergeCell ref="AP929:AX92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4:I914"/>
    <mergeCell ref="J914:O914"/>
    <mergeCell ref="P914:X914"/>
    <mergeCell ref="Y914:AB914"/>
    <mergeCell ref="AC914:AG914"/>
    <mergeCell ref="AH914:AK914"/>
    <mergeCell ref="AL914:AO914"/>
    <mergeCell ref="AP914:AX914"/>
    <mergeCell ref="C908:I908"/>
    <mergeCell ref="J908:O908"/>
    <mergeCell ref="P908:X908"/>
    <mergeCell ref="Y908:AB908"/>
    <mergeCell ref="AC908:AG908"/>
    <mergeCell ref="AH908:AK908"/>
    <mergeCell ref="AL908:AO908"/>
    <mergeCell ref="AP908:AX908"/>
    <mergeCell ref="C903:I903"/>
    <mergeCell ref="C909:I909"/>
    <mergeCell ref="J909:O909"/>
    <mergeCell ref="P909:X909"/>
    <mergeCell ref="Y909:AB909"/>
    <mergeCell ref="AC909:AG909"/>
    <mergeCell ref="AH909:AK909"/>
    <mergeCell ref="AL909:AO909"/>
    <mergeCell ref="AP909:AX909"/>
    <mergeCell ref="Y900:AB900"/>
    <mergeCell ref="AC900:AG900"/>
    <mergeCell ref="AH900:AK900"/>
    <mergeCell ref="AL900:AO900"/>
    <mergeCell ref="AP900:AX900"/>
    <mergeCell ref="C898:I898"/>
    <mergeCell ref="J898:O898"/>
    <mergeCell ref="P898:X898"/>
    <mergeCell ref="Y898:AB898"/>
    <mergeCell ref="AC898:AG898"/>
    <mergeCell ref="AH898:AK898"/>
    <mergeCell ref="AL898:AO898"/>
    <mergeCell ref="AH903:AK903"/>
    <mergeCell ref="AL903:AO903"/>
    <mergeCell ref="AP903:AX903"/>
    <mergeCell ref="C906:I906"/>
    <mergeCell ref="J906:O906"/>
    <mergeCell ref="P906:X906"/>
    <mergeCell ref="Y906:AB906"/>
    <mergeCell ref="AC906:AG906"/>
    <mergeCell ref="AH906:AK906"/>
    <mergeCell ref="AL906:AO906"/>
    <mergeCell ref="AP906:AX906"/>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895:AG895"/>
    <mergeCell ref="AH895:AK895"/>
    <mergeCell ref="AL895:AO895"/>
    <mergeCell ref="AP895:AX895"/>
    <mergeCell ref="C892:I892"/>
    <mergeCell ref="J892:O892"/>
    <mergeCell ref="P892:X892"/>
    <mergeCell ref="Y892:AB892"/>
    <mergeCell ref="AC892:AG892"/>
    <mergeCell ref="AH892:AK892"/>
    <mergeCell ref="AL892:AO892"/>
    <mergeCell ref="C1134:D1134"/>
    <mergeCell ref="E1134:I1134"/>
    <mergeCell ref="C1135:D1135"/>
    <mergeCell ref="E1135:I1135"/>
    <mergeCell ref="E1124:I1124"/>
    <mergeCell ref="C1125:D1125"/>
    <mergeCell ref="E1125:I1125"/>
    <mergeCell ref="C1126:D1126"/>
    <mergeCell ref="E1126:I1126"/>
    <mergeCell ref="C1127:D1127"/>
    <mergeCell ref="E1127:I1127"/>
    <mergeCell ref="C1128:D1128"/>
    <mergeCell ref="E1128:I1128"/>
    <mergeCell ref="C1129:D1129"/>
    <mergeCell ref="E1129:I1129"/>
    <mergeCell ref="C1130:D1130"/>
    <mergeCell ref="E1130:I1130"/>
    <mergeCell ref="C1131:D1131"/>
    <mergeCell ref="E1131:I1131"/>
    <mergeCell ref="C1132:D1132"/>
    <mergeCell ref="E1132:I1132"/>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C1133:D1133"/>
    <mergeCell ref="E1133:I113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C1122:D1122"/>
    <mergeCell ref="E1122:I1122"/>
    <mergeCell ref="C1123:D1123"/>
    <mergeCell ref="E1123:I1123"/>
    <mergeCell ref="C1124:D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20:D1120"/>
    <mergeCell ref="E1120:I1120"/>
    <mergeCell ref="C1121:D1121"/>
    <mergeCell ref="E1121:I1121"/>
    <mergeCell ref="C1119:D1119"/>
    <mergeCell ref="E1119:I1119"/>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6:D1116"/>
    <mergeCell ref="E1116:I1116"/>
    <mergeCell ref="C1117:D1117"/>
    <mergeCell ref="E1117:I1117"/>
    <mergeCell ref="C1118:D1118"/>
    <mergeCell ref="E1118:I1118"/>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4:D1114"/>
    <mergeCell ref="E1114:I1114"/>
    <mergeCell ref="C1115:D1115"/>
    <mergeCell ref="E1115:I1115"/>
    <mergeCell ref="A1112:B1112"/>
    <mergeCell ref="J1112:O1112"/>
    <mergeCell ref="P1112:X1112"/>
    <mergeCell ref="Y1112:AB1112"/>
    <mergeCell ref="AC1112:AG1112"/>
    <mergeCell ref="AH1112:AK1112"/>
    <mergeCell ref="AL1112:AO1112"/>
    <mergeCell ref="AP1112:AX1112"/>
    <mergeCell ref="C1110:D1110"/>
    <mergeCell ref="E1110:I1110"/>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C1113:D1113"/>
    <mergeCell ref="E1113:I1113"/>
    <mergeCell ref="A1110:B1110"/>
    <mergeCell ref="J1110:O1110"/>
    <mergeCell ref="P1110:X1110"/>
    <mergeCell ref="Y1110:AB1110"/>
    <mergeCell ref="AC1110:AG1110"/>
    <mergeCell ref="AH1110:AK1110"/>
    <mergeCell ref="AL1110:AO1110"/>
    <mergeCell ref="AP1110:AX1110"/>
    <mergeCell ref="AH1107:AK1107"/>
    <mergeCell ref="AL1107:AO1107"/>
    <mergeCell ref="A1111:B1111"/>
    <mergeCell ref="J1111:O1111"/>
    <mergeCell ref="P1111:X1111"/>
    <mergeCell ref="Y1111:AB1111"/>
    <mergeCell ref="AC1111:AG1111"/>
    <mergeCell ref="AH1111:AK1111"/>
    <mergeCell ref="AL1111:AO1111"/>
    <mergeCell ref="AP1111:AX1111"/>
    <mergeCell ref="AH886:AK886"/>
    <mergeCell ref="AL886:AO886"/>
    <mergeCell ref="AP886:AX886"/>
    <mergeCell ref="C888:I88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J888:O888"/>
    <mergeCell ref="P888:X888"/>
    <mergeCell ref="Y888:AB888"/>
    <mergeCell ref="AC888:AG888"/>
    <mergeCell ref="AH888:AK888"/>
    <mergeCell ref="AL888:AO888"/>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1106:AG1106"/>
    <mergeCell ref="AH1106:AK1106"/>
    <mergeCell ref="AL1106:AO1106"/>
    <mergeCell ref="AP1106:AX1106"/>
    <mergeCell ref="AP1107:AX1107"/>
    <mergeCell ref="AH882:AK882"/>
    <mergeCell ref="AL882:AO882"/>
    <mergeCell ref="AP882:AX882"/>
    <mergeCell ref="A1108:B1108"/>
    <mergeCell ref="J1108:O1108"/>
    <mergeCell ref="P1108:X1108"/>
    <mergeCell ref="Y1108:AB1108"/>
    <mergeCell ref="AC1108:AG1108"/>
    <mergeCell ref="AH1108:AK1108"/>
    <mergeCell ref="AL1108:AO1108"/>
    <mergeCell ref="AP1108:AX1108"/>
    <mergeCell ref="P884:X884"/>
    <mergeCell ref="Y884:AB884"/>
    <mergeCell ref="AC884:AG884"/>
    <mergeCell ref="AH884:AK884"/>
    <mergeCell ref="AL884:AO884"/>
    <mergeCell ref="AP884:AX884"/>
    <mergeCell ref="C886:I886"/>
    <mergeCell ref="J886:O886"/>
    <mergeCell ref="P886:X886"/>
    <mergeCell ref="Y886:AB886"/>
    <mergeCell ref="AC886:AG886"/>
    <mergeCell ref="A887:B887"/>
    <mergeCell ref="A888:B888"/>
    <mergeCell ref="A885:B885"/>
    <mergeCell ref="A886:B886"/>
    <mergeCell ref="J884:O884"/>
    <mergeCell ref="A1107:B1107"/>
    <mergeCell ref="J1107:O1107"/>
    <mergeCell ref="P1107:X1107"/>
    <mergeCell ref="Y1107:AB1107"/>
    <mergeCell ref="AC1107:AG1107"/>
    <mergeCell ref="A1102:AK1102"/>
    <mergeCell ref="E1105:I1105"/>
    <mergeCell ref="C1105:D1105"/>
    <mergeCell ref="E1106:I1106"/>
    <mergeCell ref="C1106:D1106"/>
    <mergeCell ref="J903:O903"/>
    <mergeCell ref="P903:X903"/>
    <mergeCell ref="Y903:AB903"/>
    <mergeCell ref="AC903:AG903"/>
    <mergeCell ref="P880:X880"/>
    <mergeCell ref="Y880:AB880"/>
    <mergeCell ref="AC880:AG880"/>
    <mergeCell ref="AH880:AK880"/>
    <mergeCell ref="AL880:AO880"/>
    <mergeCell ref="AP880:AX880"/>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C883:I883"/>
    <mergeCell ref="C882:I882"/>
    <mergeCell ref="J882:O882"/>
    <mergeCell ref="P882:X882"/>
    <mergeCell ref="Y882:AB882"/>
    <mergeCell ref="J883:O883"/>
    <mergeCell ref="P883:X883"/>
    <mergeCell ref="Y883:AB883"/>
    <mergeCell ref="AC883:AG883"/>
    <mergeCell ref="AH883:AK883"/>
    <mergeCell ref="AL883:AO883"/>
    <mergeCell ref="AP883:AX883"/>
    <mergeCell ref="C884:I884"/>
    <mergeCell ref="C880:I880"/>
    <mergeCell ref="Y431:AA432"/>
    <mergeCell ref="AD701:AF701"/>
    <mergeCell ref="C701:AC701"/>
    <mergeCell ref="AG702:AX702"/>
    <mergeCell ref="AU135:AX135"/>
    <mergeCell ref="AU431:AX431"/>
    <mergeCell ref="C879:I879"/>
    <mergeCell ref="J879:O879"/>
    <mergeCell ref="P879:X879"/>
    <mergeCell ref="Y879:AB879"/>
    <mergeCell ref="AC879:AG879"/>
    <mergeCell ref="AH879:AK879"/>
    <mergeCell ref="AL879:AO879"/>
    <mergeCell ref="AP879:AX879"/>
    <mergeCell ref="J880:O880"/>
    <mergeCell ref="AU140:AX140"/>
    <mergeCell ref="AQ141:AR141"/>
    <mergeCell ref="AS141:AT141"/>
    <mergeCell ref="AU141:AV141"/>
    <mergeCell ref="AU781:AX781"/>
    <mergeCell ref="AM135:AP135"/>
    <mergeCell ref="AQ135:AT135"/>
    <mergeCell ref="AC882:AG88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AQ434:AT434"/>
    <mergeCell ref="AI441:AL442"/>
    <mergeCell ref="Y435:AA435"/>
    <mergeCell ref="AB435:AD435"/>
    <mergeCell ref="AE435:AH435"/>
    <mergeCell ref="Y450:AA450"/>
    <mergeCell ref="AB450:AD450"/>
    <mergeCell ref="AE450:AH450"/>
    <mergeCell ref="E482:AX483"/>
    <mergeCell ref="AG703:AX703"/>
    <mergeCell ref="AQ436:AT436"/>
    <mergeCell ref="AI450:AL450"/>
    <mergeCell ref="AM450:AP450"/>
    <mergeCell ref="AQ450:AT450"/>
    <mergeCell ref="AU450:AX450"/>
    <mergeCell ref="E451:F455"/>
    <mergeCell ref="G451:X452"/>
    <mergeCell ref="Y451:AA452"/>
    <mergeCell ref="AB451:AD452"/>
    <mergeCell ref="AE451:AH451"/>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S447:AT447"/>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5:B875"/>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4:AO874"/>
    <mergeCell ref="C875:I875"/>
    <mergeCell ref="J875:O875"/>
    <mergeCell ref="P875:X875"/>
    <mergeCell ref="Y875:AB875"/>
    <mergeCell ref="A876:B876"/>
    <mergeCell ref="A873:B873"/>
    <mergeCell ref="A874:B874"/>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AP874:AX874"/>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C878:I878"/>
    <mergeCell ref="J878:O878"/>
    <mergeCell ref="P878:X878"/>
    <mergeCell ref="Y878:AB878"/>
    <mergeCell ref="AC878:AG878"/>
    <mergeCell ref="AH878:AK878"/>
    <mergeCell ref="AL878:AO878"/>
    <mergeCell ref="AP878:AX878"/>
    <mergeCell ref="C885:I885"/>
    <mergeCell ref="J885:O885"/>
    <mergeCell ref="P885:X885"/>
    <mergeCell ref="Y885:AB885"/>
    <mergeCell ref="AC885:AG885"/>
    <mergeCell ref="AH885:AK885"/>
    <mergeCell ref="AL885:AO885"/>
    <mergeCell ref="AP885:AX885"/>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C887:I887"/>
    <mergeCell ref="J887:O887"/>
    <mergeCell ref="P887:X887"/>
    <mergeCell ref="Y887:AB887"/>
    <mergeCell ref="AC887:AG887"/>
    <mergeCell ref="AH887:AK887"/>
    <mergeCell ref="AL887:AO887"/>
    <mergeCell ref="AP887:AX887"/>
    <mergeCell ref="AC891:AG891"/>
    <mergeCell ref="AH891:AK891"/>
    <mergeCell ref="AL891:AO891"/>
    <mergeCell ref="AP891:AX891"/>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C896:I896"/>
    <mergeCell ref="J896:O896"/>
    <mergeCell ref="P896:X896"/>
    <mergeCell ref="Y896:AB896"/>
    <mergeCell ref="AC896:AG896"/>
    <mergeCell ref="AH896:AK896"/>
    <mergeCell ref="AL896:AO896"/>
    <mergeCell ref="AP896:AX896"/>
    <mergeCell ref="AP898:AX898"/>
    <mergeCell ref="C899:I899"/>
    <mergeCell ref="J899:O899"/>
    <mergeCell ref="P899:X899"/>
    <mergeCell ref="Y899:AB899"/>
    <mergeCell ref="AC899:AG899"/>
    <mergeCell ref="AH899:AK899"/>
    <mergeCell ref="AL899:AO899"/>
    <mergeCell ref="AP899:AX899"/>
    <mergeCell ref="C900:I900"/>
    <mergeCell ref="J900:O900"/>
    <mergeCell ref="P900:X900"/>
    <mergeCell ref="A903:B903"/>
    <mergeCell ref="A906:B906"/>
    <mergeCell ref="A901:B901"/>
    <mergeCell ref="A902:B902"/>
    <mergeCell ref="C901:I901"/>
    <mergeCell ref="J901:O901"/>
    <mergeCell ref="P901:X901"/>
    <mergeCell ref="Y901:AB901"/>
    <mergeCell ref="AC901:AG901"/>
    <mergeCell ref="AH901:AK901"/>
    <mergeCell ref="AL901:AO901"/>
    <mergeCell ref="AP901:AX901"/>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C902:I902"/>
    <mergeCell ref="J902:O902"/>
    <mergeCell ref="P902:X902"/>
    <mergeCell ref="Y902:AB902"/>
    <mergeCell ref="AC902:AG902"/>
    <mergeCell ref="AH902:AK902"/>
    <mergeCell ref="AL902:AO902"/>
    <mergeCell ref="AP902:AX902"/>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C913:I913"/>
    <mergeCell ref="J913:O913"/>
    <mergeCell ref="P913:X913"/>
    <mergeCell ref="Y913:AB913"/>
    <mergeCell ref="AC913:AG913"/>
    <mergeCell ref="AH913:AK913"/>
    <mergeCell ref="AL913:AO913"/>
    <mergeCell ref="AP913:AX913"/>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C922:I922"/>
    <mergeCell ref="J922:O922"/>
    <mergeCell ref="P922:X922"/>
    <mergeCell ref="Y922:AB922"/>
    <mergeCell ref="AC922:AG922"/>
    <mergeCell ref="AH922:AK922"/>
    <mergeCell ref="AL922:AO922"/>
    <mergeCell ref="AP922:AX922"/>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C928:I928"/>
    <mergeCell ref="J928:O928"/>
    <mergeCell ref="P928:X928"/>
    <mergeCell ref="Y928:AB928"/>
    <mergeCell ref="AC928:AG928"/>
    <mergeCell ref="AH928:AK928"/>
    <mergeCell ref="AL928:AO928"/>
    <mergeCell ref="AP928:AX928"/>
    <mergeCell ref="A939:B939"/>
    <mergeCell ref="A940:B940"/>
    <mergeCell ref="A935:B935"/>
    <mergeCell ref="A936:B936"/>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C948:I948"/>
    <mergeCell ref="J948:O948"/>
    <mergeCell ref="P948:X948"/>
    <mergeCell ref="Y948:AB948"/>
    <mergeCell ref="AC948:AG948"/>
    <mergeCell ref="AH948:AK948"/>
    <mergeCell ref="AL948:AO948"/>
    <mergeCell ref="AP948:AX948"/>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C954:I954"/>
    <mergeCell ref="J954:O954"/>
    <mergeCell ref="P954:X954"/>
    <mergeCell ref="Y954:AB954"/>
    <mergeCell ref="AC954:AG954"/>
    <mergeCell ref="AH954:AK954"/>
    <mergeCell ref="AL954:AO954"/>
    <mergeCell ref="AP954:AX954"/>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C963:I963"/>
    <mergeCell ref="J963:O963"/>
    <mergeCell ref="P963:X963"/>
    <mergeCell ref="Y963:AB963"/>
    <mergeCell ref="AC963:AG963"/>
    <mergeCell ref="AH963:AK963"/>
    <mergeCell ref="AL963:AO963"/>
    <mergeCell ref="AP963:AX963"/>
    <mergeCell ref="A973:B973"/>
    <mergeCell ref="A974:B974"/>
    <mergeCell ref="A969:B969"/>
    <mergeCell ref="A972:B972"/>
    <mergeCell ref="C969:I969"/>
    <mergeCell ref="J969:O969"/>
    <mergeCell ref="P969:X969"/>
    <mergeCell ref="Y969:AB969"/>
    <mergeCell ref="AC969:AG969"/>
    <mergeCell ref="AH969:AK969"/>
    <mergeCell ref="AL969:AO969"/>
    <mergeCell ref="AP969:AX969"/>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C974:I974"/>
    <mergeCell ref="J974:O974"/>
    <mergeCell ref="P974:X974"/>
    <mergeCell ref="Y974:AB974"/>
    <mergeCell ref="AC974:AG974"/>
    <mergeCell ref="AH974:AK974"/>
    <mergeCell ref="AL974:AO974"/>
    <mergeCell ref="AP974:AX974"/>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C980:I980"/>
    <mergeCell ref="J980:O980"/>
    <mergeCell ref="P980:X980"/>
    <mergeCell ref="Y980:AB980"/>
    <mergeCell ref="AC980:AG980"/>
    <mergeCell ref="AH980:AK980"/>
    <mergeCell ref="AL980:AO980"/>
    <mergeCell ref="AP980:AX980"/>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C989:I989"/>
    <mergeCell ref="J989:O989"/>
    <mergeCell ref="P989:X989"/>
    <mergeCell ref="Y989:AB989"/>
    <mergeCell ref="AC989:AG989"/>
    <mergeCell ref="AH989:AK989"/>
    <mergeCell ref="AL989:AO989"/>
    <mergeCell ref="AP989:AX989"/>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C998:I998"/>
    <mergeCell ref="J998:O998"/>
    <mergeCell ref="P998:X998"/>
    <mergeCell ref="Y998:AB998"/>
    <mergeCell ref="AC998:AG998"/>
    <mergeCell ref="AH998:AK998"/>
    <mergeCell ref="AL998:AO998"/>
    <mergeCell ref="AP998:AX998"/>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C1006:I1006"/>
    <mergeCell ref="J1006:O1006"/>
    <mergeCell ref="P1006:X1006"/>
    <mergeCell ref="Y1006:AB1006"/>
    <mergeCell ref="AC1006:AG1006"/>
    <mergeCell ref="AH1006:AK1006"/>
    <mergeCell ref="AL1006:AO1006"/>
    <mergeCell ref="AP1006:AX1006"/>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C1015:I1015"/>
    <mergeCell ref="J1015:O1015"/>
    <mergeCell ref="P1015:X1015"/>
    <mergeCell ref="Y1015:AB1015"/>
    <mergeCell ref="AC1015:AG1015"/>
    <mergeCell ref="AH1015:AK1015"/>
    <mergeCell ref="AL1015:AO1015"/>
    <mergeCell ref="AP1015:AX1015"/>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C1024:I1024"/>
    <mergeCell ref="J1024:O1024"/>
    <mergeCell ref="P1024:X1024"/>
    <mergeCell ref="Y1024:AB1024"/>
    <mergeCell ref="AC1024:AG1024"/>
    <mergeCell ref="AH1024:AK1024"/>
    <mergeCell ref="AL1024:AO1024"/>
    <mergeCell ref="AP1024:AX1024"/>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A1035:B1035"/>
    <mergeCell ref="A1038:B1038"/>
    <mergeCell ref="A1033:B1033"/>
    <mergeCell ref="A1034:B1034"/>
    <mergeCell ref="C1033:I1033"/>
    <mergeCell ref="J1033:O1033"/>
    <mergeCell ref="P1033:X1033"/>
    <mergeCell ref="Y1033:AB1033"/>
    <mergeCell ref="AC1033:AG1033"/>
    <mergeCell ref="AH1033:AK1033"/>
    <mergeCell ref="AL1033:AO1033"/>
    <mergeCell ref="AP1033:AX1033"/>
    <mergeCell ref="C1030:I1030"/>
    <mergeCell ref="J1030:O1030"/>
    <mergeCell ref="P1030:X1030"/>
    <mergeCell ref="Y1030:AB1030"/>
    <mergeCell ref="AC1030:AG1030"/>
    <mergeCell ref="AH1030:AK1030"/>
    <mergeCell ref="AL1030:AO1030"/>
    <mergeCell ref="AP1030:AX1030"/>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C1041:I1041"/>
    <mergeCell ref="J1041:O1041"/>
    <mergeCell ref="P1041:X1041"/>
    <mergeCell ref="Y1041:AB1041"/>
    <mergeCell ref="AC1041:AG1041"/>
    <mergeCell ref="AH1041:AK1041"/>
    <mergeCell ref="AL1041:AO1041"/>
    <mergeCell ref="AP1041:AX1041"/>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C1050:I1050"/>
    <mergeCell ref="J1050:O1050"/>
    <mergeCell ref="P1050:X1050"/>
    <mergeCell ref="Y1050:AB1050"/>
    <mergeCell ref="AC1050:AG1050"/>
    <mergeCell ref="AH1050:AK1050"/>
    <mergeCell ref="AL1050:AO1050"/>
    <mergeCell ref="AP1050:AX1050"/>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C1056:I1056"/>
    <mergeCell ref="J1056:O1056"/>
    <mergeCell ref="P1056:X1056"/>
    <mergeCell ref="Y1056:AB1056"/>
    <mergeCell ref="AC1056:AG1056"/>
    <mergeCell ref="AH1056:AK1056"/>
    <mergeCell ref="AL1056:AO1056"/>
    <mergeCell ref="AP1056:AX1056"/>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A1071:B1071"/>
    <mergeCell ref="A1072:B1072"/>
    <mergeCell ref="A1067:B1067"/>
    <mergeCell ref="A1068:B1068"/>
    <mergeCell ref="C1067:I1067"/>
    <mergeCell ref="J1067:O1067"/>
    <mergeCell ref="P1067:X1067"/>
    <mergeCell ref="Y1067:AB1067"/>
    <mergeCell ref="AC1067:AG1067"/>
    <mergeCell ref="AH1067:AK1067"/>
    <mergeCell ref="AL1067:AO1067"/>
    <mergeCell ref="AP1067:AX1067"/>
    <mergeCell ref="C1065:I1065"/>
    <mergeCell ref="J1065:O1065"/>
    <mergeCell ref="P1065:X1065"/>
    <mergeCell ref="Y1065:AB1065"/>
    <mergeCell ref="AC1065:AG1065"/>
    <mergeCell ref="AH1065:AK1065"/>
    <mergeCell ref="AL1065:AO1065"/>
    <mergeCell ref="AP1065:AX1065"/>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C1076:I1076"/>
    <mergeCell ref="J1076:O1076"/>
    <mergeCell ref="P1076:X1076"/>
    <mergeCell ref="Y1076:AB1076"/>
    <mergeCell ref="AC1076:AG1076"/>
    <mergeCell ref="AH1076:AK1076"/>
    <mergeCell ref="AL1076:AO1076"/>
    <mergeCell ref="AP1076:AX1076"/>
    <mergeCell ref="A1081:B1081"/>
    <mergeCell ref="A1082:B1082"/>
    <mergeCell ref="C1081:I1081"/>
    <mergeCell ref="J1081:O1081"/>
    <mergeCell ref="P1081:X1081"/>
    <mergeCell ref="Y1081:AB1081"/>
    <mergeCell ref="AC1081:AG1081"/>
    <mergeCell ref="AH1081:AK1081"/>
    <mergeCell ref="AL1081:AO1081"/>
    <mergeCell ref="AP1081:AX1081"/>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C1082:I1082"/>
    <mergeCell ref="J1082:O1082"/>
    <mergeCell ref="P1082:X1082"/>
    <mergeCell ref="Y1082:AB1082"/>
    <mergeCell ref="AC1082:AG1082"/>
    <mergeCell ref="AH1082:AK1082"/>
    <mergeCell ref="AL1082:AO1082"/>
    <mergeCell ref="AP1082:AX1082"/>
    <mergeCell ref="C1083:I1083"/>
    <mergeCell ref="J1083:O1083"/>
    <mergeCell ref="A1089:B1089"/>
    <mergeCell ref="A1090:B1090"/>
    <mergeCell ref="C1089:I1089"/>
    <mergeCell ref="J1089:O1089"/>
    <mergeCell ref="P1089:X1089"/>
    <mergeCell ref="Y1089:AB1089"/>
    <mergeCell ref="AC1089:AG1089"/>
    <mergeCell ref="AH1089:AK1089"/>
    <mergeCell ref="AL1089:AO1089"/>
    <mergeCell ref="A1098:B1098"/>
    <mergeCell ref="AC828:AG828"/>
    <mergeCell ref="AH828:AT828"/>
    <mergeCell ref="AU828:AX828"/>
    <mergeCell ref="A1095:B1095"/>
    <mergeCell ref="A1096:B1096"/>
    <mergeCell ref="A1093:B1093"/>
    <mergeCell ref="A1094:B1094"/>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83:B1083"/>
    <mergeCell ref="A1084:B1084"/>
    <mergeCell ref="AU44:AX44"/>
    <mergeCell ref="A1101:B1101"/>
    <mergeCell ref="A1099:B1099"/>
    <mergeCell ref="A1100:B1100"/>
    <mergeCell ref="Y825:AB825"/>
    <mergeCell ref="AC825:AG825"/>
    <mergeCell ref="AH825:AT825"/>
    <mergeCell ref="A1097:B1097"/>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91:B1091"/>
    <mergeCell ref="A1092:B1092"/>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447:AV447"/>
    <mergeCell ref="AW447:AX447"/>
    <mergeCell ref="AU209:AV209"/>
    <mergeCell ref="AW209:AX209"/>
    <mergeCell ref="AB204:AD205"/>
    <mergeCell ref="AU436:AX436"/>
    <mergeCell ref="AE437:AF437"/>
    <mergeCell ref="AQ439:AT439"/>
    <mergeCell ref="AU439:AX439"/>
    <mergeCell ref="AW253:AX253"/>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3" priority="14051">
      <formula>IF(RIGHT(TEXT(P14,"0.#"),1)=".",FALSE,TRUE)</formula>
    </cfRule>
    <cfRule type="expression" dxfId="2092" priority="14052">
      <formula>IF(RIGHT(TEXT(P14,"0.#"),1)=".",TRUE,FALSE)</formula>
    </cfRule>
  </conditionalFormatting>
  <conditionalFormatting sqref="AE32">
    <cfRule type="expression" dxfId="2091" priority="14041">
      <formula>IF(RIGHT(TEXT(AE32,"0.#"),1)=".",FALSE,TRUE)</formula>
    </cfRule>
    <cfRule type="expression" dxfId="2090" priority="14042">
      <formula>IF(RIGHT(TEXT(AE32,"0.#"),1)=".",TRUE,FALSE)</formula>
    </cfRule>
  </conditionalFormatting>
  <conditionalFormatting sqref="P18:AX18">
    <cfRule type="expression" dxfId="2089" priority="13927">
      <formula>IF(RIGHT(TEXT(P18,"0.#"),1)=".",FALSE,TRUE)</formula>
    </cfRule>
    <cfRule type="expression" dxfId="2088" priority="13928">
      <formula>IF(RIGHT(TEXT(P18,"0.#"),1)=".",TRUE,FALSE)</formula>
    </cfRule>
  </conditionalFormatting>
  <conditionalFormatting sqref="Y782">
    <cfRule type="expression" dxfId="2087" priority="13923">
      <formula>IF(RIGHT(TEXT(Y782,"0.#"),1)=".",FALSE,TRUE)</formula>
    </cfRule>
    <cfRule type="expression" dxfId="2086" priority="13924">
      <formula>IF(RIGHT(TEXT(Y782,"0.#"),1)=".",TRUE,FALSE)</formula>
    </cfRule>
  </conditionalFormatting>
  <conditionalFormatting sqref="Y791">
    <cfRule type="expression" dxfId="2085" priority="13919">
      <formula>IF(RIGHT(TEXT(Y791,"0.#"),1)=".",FALSE,TRUE)</formula>
    </cfRule>
    <cfRule type="expression" dxfId="2084" priority="13920">
      <formula>IF(RIGHT(TEXT(Y791,"0.#"),1)=".",TRUE,FALSE)</formula>
    </cfRule>
  </conditionalFormatting>
  <conditionalFormatting sqref="Y822:Y829 Y820 Y809:Y816 Y807 Y796:Y803">
    <cfRule type="expression" dxfId="2083" priority="13701">
      <formula>IF(RIGHT(TEXT(Y796,"0.#"),1)=".",FALSE,TRUE)</formula>
    </cfRule>
    <cfRule type="expression" dxfId="2082" priority="13702">
      <formula>IF(RIGHT(TEXT(Y796,"0.#"),1)=".",TRUE,FALSE)</formula>
    </cfRule>
  </conditionalFormatting>
  <conditionalFormatting sqref="P16:AQ17 P15:AX15 W13:AX13">
    <cfRule type="expression" dxfId="2081" priority="13749">
      <formula>IF(RIGHT(TEXT(P13,"0.#"),1)=".",FALSE,TRUE)</formula>
    </cfRule>
    <cfRule type="expression" dxfId="2080" priority="13750">
      <formula>IF(RIGHT(TEXT(P13,"0.#"),1)=".",TRUE,FALSE)</formula>
    </cfRule>
  </conditionalFormatting>
  <conditionalFormatting sqref="P19:AJ19">
    <cfRule type="expression" dxfId="2079" priority="13747">
      <formula>IF(RIGHT(TEXT(P19,"0.#"),1)=".",FALSE,TRUE)</formula>
    </cfRule>
    <cfRule type="expression" dxfId="2078" priority="13748">
      <formula>IF(RIGHT(TEXT(P19,"0.#"),1)=".",TRUE,FALSE)</formula>
    </cfRule>
  </conditionalFormatting>
  <conditionalFormatting sqref="AE101 AQ101">
    <cfRule type="expression" dxfId="2077" priority="13739">
      <formula>IF(RIGHT(TEXT(AE101,"0.#"),1)=".",FALSE,TRUE)</formula>
    </cfRule>
    <cfRule type="expression" dxfId="2076" priority="13740">
      <formula>IF(RIGHT(TEXT(AE101,"0.#"),1)=".",TRUE,FALSE)</formula>
    </cfRule>
  </conditionalFormatting>
  <conditionalFormatting sqref="Y783:Y790 Y781">
    <cfRule type="expression" dxfId="2075" priority="13725">
      <formula>IF(RIGHT(TEXT(Y781,"0.#"),1)=".",FALSE,TRUE)</formula>
    </cfRule>
    <cfRule type="expression" dxfId="2074" priority="13726">
      <formula>IF(RIGHT(TEXT(Y781,"0.#"),1)=".",TRUE,FALSE)</formula>
    </cfRule>
  </conditionalFormatting>
  <conditionalFormatting sqref="AU782">
    <cfRule type="expression" dxfId="2073" priority="13723">
      <formula>IF(RIGHT(TEXT(AU782,"0.#"),1)=".",FALSE,TRUE)</formula>
    </cfRule>
    <cfRule type="expression" dxfId="2072" priority="13724">
      <formula>IF(RIGHT(TEXT(AU782,"0.#"),1)=".",TRUE,FALSE)</formula>
    </cfRule>
  </conditionalFormatting>
  <conditionalFormatting sqref="AU791">
    <cfRule type="expression" dxfId="2071" priority="13721">
      <formula>IF(RIGHT(TEXT(AU791,"0.#"),1)=".",FALSE,TRUE)</formula>
    </cfRule>
    <cfRule type="expression" dxfId="2070" priority="13722">
      <formula>IF(RIGHT(TEXT(AU791,"0.#"),1)=".",TRUE,FALSE)</formula>
    </cfRule>
  </conditionalFormatting>
  <conditionalFormatting sqref="AU783:AU790 AU781">
    <cfRule type="expression" dxfId="2069" priority="13719">
      <formula>IF(RIGHT(TEXT(AU781,"0.#"),1)=".",FALSE,TRUE)</formula>
    </cfRule>
    <cfRule type="expression" dxfId="2068" priority="13720">
      <formula>IF(RIGHT(TEXT(AU781,"0.#"),1)=".",TRUE,FALSE)</formula>
    </cfRule>
  </conditionalFormatting>
  <conditionalFormatting sqref="Y821 Y808 Y795">
    <cfRule type="expression" dxfId="2067" priority="13705">
      <formula>IF(RIGHT(TEXT(Y795,"0.#"),1)=".",FALSE,TRUE)</formula>
    </cfRule>
    <cfRule type="expression" dxfId="2066" priority="13706">
      <formula>IF(RIGHT(TEXT(Y795,"0.#"),1)=".",TRUE,FALSE)</formula>
    </cfRule>
  </conditionalFormatting>
  <conditionalFormatting sqref="Y830 Y817 Y804">
    <cfRule type="expression" dxfId="2065" priority="13703">
      <formula>IF(RIGHT(TEXT(Y804,"0.#"),1)=".",FALSE,TRUE)</formula>
    </cfRule>
    <cfRule type="expression" dxfId="2064" priority="13704">
      <formula>IF(RIGHT(TEXT(Y804,"0.#"),1)=".",TRUE,FALSE)</formula>
    </cfRule>
  </conditionalFormatting>
  <conditionalFormatting sqref="AU821 AU808 AU795">
    <cfRule type="expression" dxfId="2063" priority="13699">
      <formula>IF(RIGHT(TEXT(AU795,"0.#"),1)=".",FALSE,TRUE)</formula>
    </cfRule>
    <cfRule type="expression" dxfId="2062" priority="13700">
      <formula>IF(RIGHT(TEXT(AU795,"0.#"),1)=".",TRUE,FALSE)</formula>
    </cfRule>
  </conditionalFormatting>
  <conditionalFormatting sqref="AU830 AU817 AU804">
    <cfRule type="expression" dxfId="2061" priority="13697">
      <formula>IF(RIGHT(TEXT(AU804,"0.#"),1)=".",FALSE,TRUE)</formula>
    </cfRule>
    <cfRule type="expression" dxfId="2060" priority="13698">
      <formula>IF(RIGHT(TEXT(AU804,"0.#"),1)=".",TRUE,FALSE)</formula>
    </cfRule>
  </conditionalFormatting>
  <conditionalFormatting sqref="AU822:AU829 AU820 AU809:AU816 AU807 AU796:AU803 AU794">
    <cfRule type="expression" dxfId="2059" priority="13695">
      <formula>IF(RIGHT(TEXT(AU794,"0.#"),1)=".",FALSE,TRUE)</formula>
    </cfRule>
    <cfRule type="expression" dxfId="2058" priority="13696">
      <formula>IF(RIGHT(TEXT(AU794,"0.#"),1)=".",TRUE,FALSE)</formula>
    </cfRule>
  </conditionalFormatting>
  <conditionalFormatting sqref="AM87">
    <cfRule type="expression" dxfId="2057" priority="13349">
      <formula>IF(RIGHT(TEXT(AM87,"0.#"),1)=".",FALSE,TRUE)</formula>
    </cfRule>
    <cfRule type="expression" dxfId="2056" priority="13350">
      <formula>IF(RIGHT(TEXT(AM87,"0.#"),1)=".",TRUE,FALSE)</formula>
    </cfRule>
  </conditionalFormatting>
  <conditionalFormatting sqref="AE55">
    <cfRule type="expression" dxfId="2055" priority="13417">
      <formula>IF(RIGHT(TEXT(AE55,"0.#"),1)=".",FALSE,TRUE)</formula>
    </cfRule>
    <cfRule type="expression" dxfId="2054" priority="13418">
      <formula>IF(RIGHT(TEXT(AE55,"0.#"),1)=".",TRUE,FALSE)</formula>
    </cfRule>
  </conditionalFormatting>
  <conditionalFormatting sqref="AI55">
    <cfRule type="expression" dxfId="2053" priority="13415">
      <formula>IF(RIGHT(TEXT(AI55,"0.#"),1)=".",FALSE,TRUE)</formula>
    </cfRule>
    <cfRule type="expression" dxfId="2052" priority="13416">
      <formula>IF(RIGHT(TEXT(AI55,"0.#"),1)=".",TRUE,FALSE)</formula>
    </cfRule>
  </conditionalFormatting>
  <conditionalFormatting sqref="AM34">
    <cfRule type="expression" dxfId="2051" priority="13495">
      <formula>IF(RIGHT(TEXT(AM34,"0.#"),1)=".",FALSE,TRUE)</formula>
    </cfRule>
    <cfRule type="expression" dxfId="2050" priority="13496">
      <formula>IF(RIGHT(TEXT(AM34,"0.#"),1)=".",TRUE,FALSE)</formula>
    </cfRule>
  </conditionalFormatting>
  <conditionalFormatting sqref="AE33">
    <cfRule type="expression" dxfId="2049" priority="13509">
      <formula>IF(RIGHT(TEXT(AE33,"0.#"),1)=".",FALSE,TRUE)</formula>
    </cfRule>
    <cfRule type="expression" dxfId="2048" priority="13510">
      <formula>IF(RIGHT(TEXT(AE33,"0.#"),1)=".",TRUE,FALSE)</formula>
    </cfRule>
  </conditionalFormatting>
  <conditionalFormatting sqref="AE34">
    <cfRule type="expression" dxfId="2047" priority="13507">
      <formula>IF(RIGHT(TEXT(AE34,"0.#"),1)=".",FALSE,TRUE)</formula>
    </cfRule>
    <cfRule type="expression" dxfId="2046" priority="13508">
      <formula>IF(RIGHT(TEXT(AE34,"0.#"),1)=".",TRUE,FALSE)</formula>
    </cfRule>
  </conditionalFormatting>
  <conditionalFormatting sqref="AI34">
    <cfRule type="expression" dxfId="2045" priority="13505">
      <formula>IF(RIGHT(TEXT(AI34,"0.#"),1)=".",FALSE,TRUE)</formula>
    </cfRule>
    <cfRule type="expression" dxfId="2044" priority="13506">
      <formula>IF(RIGHT(TEXT(AI34,"0.#"),1)=".",TRUE,FALSE)</formula>
    </cfRule>
  </conditionalFormatting>
  <conditionalFormatting sqref="AI33">
    <cfRule type="expression" dxfId="2043" priority="13503">
      <formula>IF(RIGHT(TEXT(AI33,"0.#"),1)=".",FALSE,TRUE)</formula>
    </cfRule>
    <cfRule type="expression" dxfId="2042" priority="13504">
      <formula>IF(RIGHT(TEXT(AI33,"0.#"),1)=".",TRUE,FALSE)</formula>
    </cfRule>
  </conditionalFormatting>
  <conditionalFormatting sqref="AI32">
    <cfRule type="expression" dxfId="2041" priority="13501">
      <formula>IF(RIGHT(TEXT(AI32,"0.#"),1)=".",FALSE,TRUE)</formula>
    </cfRule>
    <cfRule type="expression" dxfId="2040" priority="13502">
      <formula>IF(RIGHT(TEXT(AI32,"0.#"),1)=".",TRUE,FALSE)</formula>
    </cfRule>
  </conditionalFormatting>
  <conditionalFormatting sqref="AM32">
    <cfRule type="expression" dxfId="2039" priority="13499">
      <formula>IF(RIGHT(TEXT(AM32,"0.#"),1)=".",FALSE,TRUE)</formula>
    </cfRule>
    <cfRule type="expression" dxfId="2038" priority="13500">
      <formula>IF(RIGHT(TEXT(AM32,"0.#"),1)=".",TRUE,FALSE)</formula>
    </cfRule>
  </conditionalFormatting>
  <conditionalFormatting sqref="AM33">
    <cfRule type="expression" dxfId="2037" priority="13497">
      <formula>IF(RIGHT(TEXT(AM33,"0.#"),1)=".",FALSE,TRUE)</formula>
    </cfRule>
    <cfRule type="expression" dxfId="2036" priority="13498">
      <formula>IF(RIGHT(TEXT(AM33,"0.#"),1)=".",TRUE,FALSE)</formula>
    </cfRule>
  </conditionalFormatting>
  <conditionalFormatting sqref="AQ32:AQ34">
    <cfRule type="expression" dxfId="2035" priority="13489">
      <formula>IF(RIGHT(TEXT(AQ32,"0.#"),1)=".",FALSE,TRUE)</formula>
    </cfRule>
    <cfRule type="expression" dxfId="2034" priority="13490">
      <formula>IF(RIGHT(TEXT(AQ32,"0.#"),1)=".",TRUE,FALSE)</formula>
    </cfRule>
  </conditionalFormatting>
  <conditionalFormatting sqref="AU32:AU34">
    <cfRule type="expression" dxfId="2033" priority="13487">
      <formula>IF(RIGHT(TEXT(AU32,"0.#"),1)=".",FALSE,TRUE)</formula>
    </cfRule>
    <cfRule type="expression" dxfId="2032" priority="13488">
      <formula>IF(RIGHT(TEXT(AU32,"0.#"),1)=".",TRUE,FALSE)</formula>
    </cfRule>
  </conditionalFormatting>
  <conditionalFormatting sqref="AE53">
    <cfRule type="expression" dxfId="2031" priority="13421">
      <formula>IF(RIGHT(TEXT(AE53,"0.#"),1)=".",FALSE,TRUE)</formula>
    </cfRule>
    <cfRule type="expression" dxfId="2030" priority="13422">
      <formula>IF(RIGHT(TEXT(AE53,"0.#"),1)=".",TRUE,FALSE)</formula>
    </cfRule>
  </conditionalFormatting>
  <conditionalFormatting sqref="AE54">
    <cfRule type="expression" dxfId="2029" priority="13419">
      <formula>IF(RIGHT(TEXT(AE54,"0.#"),1)=".",FALSE,TRUE)</formula>
    </cfRule>
    <cfRule type="expression" dxfId="2028" priority="13420">
      <formula>IF(RIGHT(TEXT(AE54,"0.#"),1)=".",TRUE,FALSE)</formula>
    </cfRule>
  </conditionalFormatting>
  <conditionalFormatting sqref="AI54">
    <cfRule type="expression" dxfId="2027" priority="13413">
      <formula>IF(RIGHT(TEXT(AI54,"0.#"),1)=".",FALSE,TRUE)</formula>
    </cfRule>
    <cfRule type="expression" dxfId="2026" priority="13414">
      <formula>IF(RIGHT(TEXT(AI54,"0.#"),1)=".",TRUE,FALSE)</formula>
    </cfRule>
  </conditionalFormatting>
  <conditionalFormatting sqref="AI53">
    <cfRule type="expression" dxfId="2025" priority="13411">
      <formula>IF(RIGHT(TEXT(AI53,"0.#"),1)=".",FALSE,TRUE)</formula>
    </cfRule>
    <cfRule type="expression" dxfId="2024" priority="13412">
      <formula>IF(RIGHT(TEXT(AI53,"0.#"),1)=".",TRUE,FALSE)</formula>
    </cfRule>
  </conditionalFormatting>
  <conditionalFormatting sqref="AM53">
    <cfRule type="expression" dxfId="2023" priority="13409">
      <formula>IF(RIGHT(TEXT(AM53,"0.#"),1)=".",FALSE,TRUE)</formula>
    </cfRule>
    <cfRule type="expression" dxfId="2022" priority="13410">
      <formula>IF(RIGHT(TEXT(AM53,"0.#"),1)=".",TRUE,FALSE)</formula>
    </cfRule>
  </conditionalFormatting>
  <conditionalFormatting sqref="AM54">
    <cfRule type="expression" dxfId="2021" priority="13407">
      <formula>IF(RIGHT(TEXT(AM54,"0.#"),1)=".",FALSE,TRUE)</formula>
    </cfRule>
    <cfRule type="expression" dxfId="2020" priority="13408">
      <formula>IF(RIGHT(TEXT(AM54,"0.#"),1)=".",TRUE,FALSE)</formula>
    </cfRule>
  </conditionalFormatting>
  <conditionalFormatting sqref="AM55">
    <cfRule type="expression" dxfId="2019" priority="13405">
      <formula>IF(RIGHT(TEXT(AM55,"0.#"),1)=".",FALSE,TRUE)</formula>
    </cfRule>
    <cfRule type="expression" dxfId="2018" priority="13406">
      <formula>IF(RIGHT(TEXT(AM55,"0.#"),1)=".",TRUE,FALSE)</formula>
    </cfRule>
  </conditionalFormatting>
  <conditionalFormatting sqref="AE60">
    <cfRule type="expression" dxfId="2017" priority="13391">
      <formula>IF(RIGHT(TEXT(AE60,"0.#"),1)=".",FALSE,TRUE)</formula>
    </cfRule>
    <cfRule type="expression" dxfId="2016" priority="13392">
      <formula>IF(RIGHT(TEXT(AE60,"0.#"),1)=".",TRUE,FALSE)</formula>
    </cfRule>
  </conditionalFormatting>
  <conditionalFormatting sqref="AE61">
    <cfRule type="expression" dxfId="2015" priority="13389">
      <formula>IF(RIGHT(TEXT(AE61,"0.#"),1)=".",FALSE,TRUE)</formula>
    </cfRule>
    <cfRule type="expression" dxfId="2014" priority="13390">
      <formula>IF(RIGHT(TEXT(AE61,"0.#"),1)=".",TRUE,FALSE)</formula>
    </cfRule>
  </conditionalFormatting>
  <conditionalFormatting sqref="AE62">
    <cfRule type="expression" dxfId="2013" priority="13387">
      <formula>IF(RIGHT(TEXT(AE62,"0.#"),1)=".",FALSE,TRUE)</formula>
    </cfRule>
    <cfRule type="expression" dxfId="2012" priority="13388">
      <formula>IF(RIGHT(TEXT(AE62,"0.#"),1)=".",TRUE,FALSE)</formula>
    </cfRule>
  </conditionalFormatting>
  <conditionalFormatting sqref="AI62">
    <cfRule type="expression" dxfId="2011" priority="13385">
      <formula>IF(RIGHT(TEXT(AI62,"0.#"),1)=".",FALSE,TRUE)</formula>
    </cfRule>
    <cfRule type="expression" dxfId="2010" priority="13386">
      <formula>IF(RIGHT(TEXT(AI62,"0.#"),1)=".",TRUE,FALSE)</formula>
    </cfRule>
  </conditionalFormatting>
  <conditionalFormatting sqref="AI61">
    <cfRule type="expression" dxfId="2009" priority="13383">
      <formula>IF(RIGHT(TEXT(AI61,"0.#"),1)=".",FALSE,TRUE)</formula>
    </cfRule>
    <cfRule type="expression" dxfId="2008" priority="13384">
      <formula>IF(RIGHT(TEXT(AI61,"0.#"),1)=".",TRUE,FALSE)</formula>
    </cfRule>
  </conditionalFormatting>
  <conditionalFormatting sqref="AI60">
    <cfRule type="expression" dxfId="2007" priority="13381">
      <formula>IF(RIGHT(TEXT(AI60,"0.#"),1)=".",FALSE,TRUE)</formula>
    </cfRule>
    <cfRule type="expression" dxfId="2006" priority="13382">
      <formula>IF(RIGHT(TEXT(AI60,"0.#"),1)=".",TRUE,FALSE)</formula>
    </cfRule>
  </conditionalFormatting>
  <conditionalFormatting sqref="AM60">
    <cfRule type="expression" dxfId="2005" priority="13379">
      <formula>IF(RIGHT(TEXT(AM60,"0.#"),1)=".",FALSE,TRUE)</formula>
    </cfRule>
    <cfRule type="expression" dxfId="2004" priority="13380">
      <formula>IF(RIGHT(TEXT(AM60,"0.#"),1)=".",TRUE,FALSE)</formula>
    </cfRule>
  </conditionalFormatting>
  <conditionalFormatting sqref="AM61">
    <cfRule type="expression" dxfId="2003" priority="13377">
      <formula>IF(RIGHT(TEXT(AM61,"0.#"),1)=".",FALSE,TRUE)</formula>
    </cfRule>
    <cfRule type="expression" dxfId="2002" priority="13378">
      <formula>IF(RIGHT(TEXT(AM61,"0.#"),1)=".",TRUE,FALSE)</formula>
    </cfRule>
  </conditionalFormatting>
  <conditionalFormatting sqref="AM62">
    <cfRule type="expression" dxfId="2001" priority="13375">
      <formula>IF(RIGHT(TEXT(AM62,"0.#"),1)=".",FALSE,TRUE)</formula>
    </cfRule>
    <cfRule type="expression" dxfId="2000" priority="13376">
      <formula>IF(RIGHT(TEXT(AM62,"0.#"),1)=".",TRUE,FALSE)</formula>
    </cfRule>
  </conditionalFormatting>
  <conditionalFormatting sqref="AE87">
    <cfRule type="expression" dxfId="1999" priority="13361">
      <formula>IF(RIGHT(TEXT(AE87,"0.#"),1)=".",FALSE,TRUE)</formula>
    </cfRule>
    <cfRule type="expression" dxfId="1998" priority="13362">
      <formula>IF(RIGHT(TEXT(AE87,"0.#"),1)=".",TRUE,FALSE)</formula>
    </cfRule>
  </conditionalFormatting>
  <conditionalFormatting sqref="AE88">
    <cfRule type="expression" dxfId="1997" priority="13359">
      <formula>IF(RIGHT(TEXT(AE88,"0.#"),1)=".",FALSE,TRUE)</formula>
    </cfRule>
    <cfRule type="expression" dxfId="1996" priority="13360">
      <formula>IF(RIGHT(TEXT(AE88,"0.#"),1)=".",TRUE,FALSE)</formula>
    </cfRule>
  </conditionalFormatting>
  <conditionalFormatting sqref="AE89">
    <cfRule type="expression" dxfId="1995" priority="13357">
      <formula>IF(RIGHT(TEXT(AE89,"0.#"),1)=".",FALSE,TRUE)</formula>
    </cfRule>
    <cfRule type="expression" dxfId="1994" priority="13358">
      <formula>IF(RIGHT(TEXT(AE89,"0.#"),1)=".",TRUE,FALSE)</formula>
    </cfRule>
  </conditionalFormatting>
  <conditionalFormatting sqref="AI89">
    <cfRule type="expression" dxfId="1993" priority="13355">
      <formula>IF(RIGHT(TEXT(AI89,"0.#"),1)=".",FALSE,TRUE)</formula>
    </cfRule>
    <cfRule type="expression" dxfId="1992" priority="13356">
      <formula>IF(RIGHT(TEXT(AI89,"0.#"),1)=".",TRUE,FALSE)</formula>
    </cfRule>
  </conditionalFormatting>
  <conditionalFormatting sqref="AI88">
    <cfRule type="expression" dxfId="1991" priority="13353">
      <formula>IF(RIGHT(TEXT(AI88,"0.#"),1)=".",FALSE,TRUE)</formula>
    </cfRule>
    <cfRule type="expression" dxfId="1990" priority="13354">
      <formula>IF(RIGHT(TEXT(AI88,"0.#"),1)=".",TRUE,FALSE)</formula>
    </cfRule>
  </conditionalFormatting>
  <conditionalFormatting sqref="AI87">
    <cfRule type="expression" dxfId="1989" priority="13351">
      <formula>IF(RIGHT(TEXT(AI87,"0.#"),1)=".",FALSE,TRUE)</formula>
    </cfRule>
    <cfRule type="expression" dxfId="1988" priority="13352">
      <formula>IF(RIGHT(TEXT(AI87,"0.#"),1)=".",TRUE,FALSE)</formula>
    </cfRule>
  </conditionalFormatting>
  <conditionalFormatting sqref="AM88">
    <cfRule type="expression" dxfId="1987" priority="13347">
      <formula>IF(RIGHT(TEXT(AM88,"0.#"),1)=".",FALSE,TRUE)</formula>
    </cfRule>
    <cfRule type="expression" dxfId="1986" priority="13348">
      <formula>IF(RIGHT(TEXT(AM88,"0.#"),1)=".",TRUE,FALSE)</formula>
    </cfRule>
  </conditionalFormatting>
  <conditionalFormatting sqref="AM89">
    <cfRule type="expression" dxfId="1985" priority="13345">
      <formula>IF(RIGHT(TEXT(AM89,"0.#"),1)=".",FALSE,TRUE)</formula>
    </cfRule>
    <cfRule type="expression" dxfId="1984" priority="13346">
      <formula>IF(RIGHT(TEXT(AM89,"0.#"),1)=".",TRUE,FALSE)</formula>
    </cfRule>
  </conditionalFormatting>
  <conditionalFormatting sqref="AE92">
    <cfRule type="expression" dxfId="1983" priority="13331">
      <formula>IF(RIGHT(TEXT(AE92,"0.#"),1)=".",FALSE,TRUE)</formula>
    </cfRule>
    <cfRule type="expression" dxfId="1982" priority="13332">
      <formula>IF(RIGHT(TEXT(AE92,"0.#"),1)=".",TRUE,FALSE)</formula>
    </cfRule>
  </conditionalFormatting>
  <conditionalFormatting sqref="AE93">
    <cfRule type="expression" dxfId="1981" priority="13329">
      <formula>IF(RIGHT(TEXT(AE93,"0.#"),1)=".",FALSE,TRUE)</formula>
    </cfRule>
    <cfRule type="expression" dxfId="1980" priority="13330">
      <formula>IF(RIGHT(TEXT(AE93,"0.#"),1)=".",TRUE,FALSE)</formula>
    </cfRule>
  </conditionalFormatting>
  <conditionalFormatting sqref="AE94">
    <cfRule type="expression" dxfId="1979" priority="13327">
      <formula>IF(RIGHT(TEXT(AE94,"0.#"),1)=".",FALSE,TRUE)</formula>
    </cfRule>
    <cfRule type="expression" dxfId="1978" priority="13328">
      <formula>IF(RIGHT(TEXT(AE94,"0.#"),1)=".",TRUE,FALSE)</formula>
    </cfRule>
  </conditionalFormatting>
  <conditionalFormatting sqref="AI94">
    <cfRule type="expression" dxfId="1977" priority="13325">
      <formula>IF(RIGHT(TEXT(AI94,"0.#"),1)=".",FALSE,TRUE)</formula>
    </cfRule>
    <cfRule type="expression" dxfId="1976" priority="13326">
      <formula>IF(RIGHT(TEXT(AI94,"0.#"),1)=".",TRUE,FALSE)</formula>
    </cfRule>
  </conditionalFormatting>
  <conditionalFormatting sqref="AI93">
    <cfRule type="expression" dxfId="1975" priority="13323">
      <formula>IF(RIGHT(TEXT(AI93,"0.#"),1)=".",FALSE,TRUE)</formula>
    </cfRule>
    <cfRule type="expression" dxfId="1974" priority="13324">
      <formula>IF(RIGHT(TEXT(AI93,"0.#"),1)=".",TRUE,FALSE)</formula>
    </cfRule>
  </conditionalFormatting>
  <conditionalFormatting sqref="AI92">
    <cfRule type="expression" dxfId="1973" priority="13321">
      <formula>IF(RIGHT(TEXT(AI92,"0.#"),1)=".",FALSE,TRUE)</formula>
    </cfRule>
    <cfRule type="expression" dxfId="1972" priority="13322">
      <formula>IF(RIGHT(TEXT(AI92,"0.#"),1)=".",TRUE,FALSE)</formula>
    </cfRule>
  </conditionalFormatting>
  <conditionalFormatting sqref="AM92">
    <cfRule type="expression" dxfId="1971" priority="13319">
      <formula>IF(RIGHT(TEXT(AM92,"0.#"),1)=".",FALSE,TRUE)</formula>
    </cfRule>
    <cfRule type="expression" dxfId="1970" priority="13320">
      <formula>IF(RIGHT(TEXT(AM92,"0.#"),1)=".",TRUE,FALSE)</formula>
    </cfRule>
  </conditionalFormatting>
  <conditionalFormatting sqref="AM93">
    <cfRule type="expression" dxfId="1969" priority="13317">
      <formula>IF(RIGHT(TEXT(AM93,"0.#"),1)=".",FALSE,TRUE)</formula>
    </cfRule>
    <cfRule type="expression" dxfId="1968" priority="13318">
      <formula>IF(RIGHT(TEXT(AM93,"0.#"),1)=".",TRUE,FALSE)</formula>
    </cfRule>
  </conditionalFormatting>
  <conditionalFormatting sqref="AM94">
    <cfRule type="expression" dxfId="1967" priority="13315">
      <formula>IF(RIGHT(TEXT(AM94,"0.#"),1)=".",FALSE,TRUE)</formula>
    </cfRule>
    <cfRule type="expression" dxfId="1966" priority="13316">
      <formula>IF(RIGHT(TEXT(AM94,"0.#"),1)=".",TRUE,FALSE)</formula>
    </cfRule>
  </conditionalFormatting>
  <conditionalFormatting sqref="AE97">
    <cfRule type="expression" dxfId="1965" priority="13301">
      <formula>IF(RIGHT(TEXT(AE97,"0.#"),1)=".",FALSE,TRUE)</formula>
    </cfRule>
    <cfRule type="expression" dxfId="1964" priority="13302">
      <formula>IF(RIGHT(TEXT(AE97,"0.#"),1)=".",TRUE,FALSE)</formula>
    </cfRule>
  </conditionalFormatting>
  <conditionalFormatting sqref="AE98">
    <cfRule type="expression" dxfId="1963" priority="13299">
      <formula>IF(RIGHT(TEXT(AE98,"0.#"),1)=".",FALSE,TRUE)</formula>
    </cfRule>
    <cfRule type="expression" dxfId="1962" priority="13300">
      <formula>IF(RIGHT(TEXT(AE98,"0.#"),1)=".",TRUE,FALSE)</formula>
    </cfRule>
  </conditionalFormatting>
  <conditionalFormatting sqref="AE99">
    <cfRule type="expression" dxfId="1961" priority="13297">
      <formula>IF(RIGHT(TEXT(AE99,"0.#"),1)=".",FALSE,TRUE)</formula>
    </cfRule>
    <cfRule type="expression" dxfId="1960" priority="13298">
      <formula>IF(RIGHT(TEXT(AE99,"0.#"),1)=".",TRUE,FALSE)</formula>
    </cfRule>
  </conditionalFormatting>
  <conditionalFormatting sqref="AI99">
    <cfRule type="expression" dxfId="1959" priority="13295">
      <formula>IF(RIGHT(TEXT(AI99,"0.#"),1)=".",FALSE,TRUE)</formula>
    </cfRule>
    <cfRule type="expression" dxfId="1958" priority="13296">
      <formula>IF(RIGHT(TEXT(AI99,"0.#"),1)=".",TRUE,FALSE)</formula>
    </cfRule>
  </conditionalFormatting>
  <conditionalFormatting sqref="AI98">
    <cfRule type="expression" dxfId="1957" priority="13293">
      <formula>IF(RIGHT(TEXT(AI98,"0.#"),1)=".",FALSE,TRUE)</formula>
    </cfRule>
    <cfRule type="expression" dxfId="1956" priority="13294">
      <formula>IF(RIGHT(TEXT(AI98,"0.#"),1)=".",TRUE,FALSE)</formula>
    </cfRule>
  </conditionalFormatting>
  <conditionalFormatting sqref="AI97">
    <cfRule type="expression" dxfId="1955" priority="13291">
      <formula>IF(RIGHT(TEXT(AI97,"0.#"),1)=".",FALSE,TRUE)</formula>
    </cfRule>
    <cfRule type="expression" dxfId="1954" priority="13292">
      <formula>IF(RIGHT(TEXT(AI97,"0.#"),1)=".",TRUE,FALSE)</formula>
    </cfRule>
  </conditionalFormatting>
  <conditionalFormatting sqref="AM97">
    <cfRule type="expression" dxfId="1953" priority="13289">
      <formula>IF(RIGHT(TEXT(AM97,"0.#"),1)=".",FALSE,TRUE)</formula>
    </cfRule>
    <cfRule type="expression" dxfId="1952" priority="13290">
      <formula>IF(RIGHT(TEXT(AM97,"0.#"),1)=".",TRUE,FALSE)</formula>
    </cfRule>
  </conditionalFormatting>
  <conditionalFormatting sqref="AM98">
    <cfRule type="expression" dxfId="1951" priority="13287">
      <formula>IF(RIGHT(TEXT(AM98,"0.#"),1)=".",FALSE,TRUE)</formula>
    </cfRule>
    <cfRule type="expression" dxfId="1950" priority="13288">
      <formula>IF(RIGHT(TEXT(AM98,"0.#"),1)=".",TRUE,FALSE)</formula>
    </cfRule>
  </conditionalFormatting>
  <conditionalFormatting sqref="AM99">
    <cfRule type="expression" dxfId="1949" priority="13285">
      <formula>IF(RIGHT(TEXT(AM99,"0.#"),1)=".",FALSE,TRUE)</formula>
    </cfRule>
    <cfRule type="expression" dxfId="1948" priority="13286">
      <formula>IF(RIGHT(TEXT(AM99,"0.#"),1)=".",TRUE,FALSE)</formula>
    </cfRule>
  </conditionalFormatting>
  <conditionalFormatting sqref="AI101">
    <cfRule type="expression" dxfId="1947" priority="13271">
      <formula>IF(RIGHT(TEXT(AI101,"0.#"),1)=".",FALSE,TRUE)</formula>
    </cfRule>
    <cfRule type="expression" dxfId="1946" priority="13272">
      <formula>IF(RIGHT(TEXT(AI101,"0.#"),1)=".",TRUE,FALSE)</formula>
    </cfRule>
  </conditionalFormatting>
  <conditionalFormatting sqref="AM101">
    <cfRule type="expression" dxfId="1945" priority="13269">
      <formula>IF(RIGHT(TEXT(AM101,"0.#"),1)=".",FALSE,TRUE)</formula>
    </cfRule>
    <cfRule type="expression" dxfId="1944" priority="13270">
      <formula>IF(RIGHT(TEXT(AM101,"0.#"),1)=".",TRUE,FALSE)</formula>
    </cfRule>
  </conditionalFormatting>
  <conditionalFormatting sqref="AE102">
    <cfRule type="expression" dxfId="1943" priority="13267">
      <formula>IF(RIGHT(TEXT(AE102,"0.#"),1)=".",FALSE,TRUE)</formula>
    </cfRule>
    <cfRule type="expression" dxfId="1942" priority="13268">
      <formula>IF(RIGHT(TEXT(AE102,"0.#"),1)=".",TRUE,FALSE)</formula>
    </cfRule>
  </conditionalFormatting>
  <conditionalFormatting sqref="AI102">
    <cfRule type="expression" dxfId="1941" priority="13265">
      <formula>IF(RIGHT(TEXT(AI102,"0.#"),1)=".",FALSE,TRUE)</formula>
    </cfRule>
    <cfRule type="expression" dxfId="1940" priority="13266">
      <formula>IF(RIGHT(TEXT(AI102,"0.#"),1)=".",TRUE,FALSE)</formula>
    </cfRule>
  </conditionalFormatting>
  <conditionalFormatting sqref="AM102">
    <cfRule type="expression" dxfId="1939" priority="13263">
      <formula>IF(RIGHT(TEXT(AM102,"0.#"),1)=".",FALSE,TRUE)</formula>
    </cfRule>
    <cfRule type="expression" dxfId="1938" priority="13264">
      <formula>IF(RIGHT(TEXT(AM102,"0.#"),1)=".",TRUE,FALSE)</formula>
    </cfRule>
  </conditionalFormatting>
  <conditionalFormatting sqref="AQ102">
    <cfRule type="expression" dxfId="1937" priority="13261">
      <formula>IF(RIGHT(TEXT(AQ102,"0.#"),1)=".",FALSE,TRUE)</formula>
    </cfRule>
    <cfRule type="expression" dxfId="1936" priority="13262">
      <formula>IF(RIGHT(TEXT(AQ102,"0.#"),1)=".",TRUE,FALSE)</formula>
    </cfRule>
  </conditionalFormatting>
  <conditionalFormatting sqref="AE104">
    <cfRule type="expression" dxfId="1935" priority="13259">
      <formula>IF(RIGHT(TEXT(AE104,"0.#"),1)=".",FALSE,TRUE)</formula>
    </cfRule>
    <cfRule type="expression" dxfId="1934" priority="13260">
      <formula>IF(RIGHT(TEXT(AE104,"0.#"),1)=".",TRUE,FALSE)</formula>
    </cfRule>
  </conditionalFormatting>
  <conditionalFormatting sqref="AI104">
    <cfRule type="expression" dxfId="1933" priority="13257">
      <formula>IF(RIGHT(TEXT(AI104,"0.#"),1)=".",FALSE,TRUE)</formula>
    </cfRule>
    <cfRule type="expression" dxfId="1932" priority="13258">
      <formula>IF(RIGHT(TEXT(AI104,"0.#"),1)=".",TRUE,FALSE)</formula>
    </cfRule>
  </conditionalFormatting>
  <conditionalFormatting sqref="AM104">
    <cfRule type="expression" dxfId="1931" priority="13255">
      <formula>IF(RIGHT(TEXT(AM104,"0.#"),1)=".",FALSE,TRUE)</formula>
    </cfRule>
    <cfRule type="expression" dxfId="1930" priority="13256">
      <formula>IF(RIGHT(TEXT(AM104,"0.#"),1)=".",TRUE,FALSE)</formula>
    </cfRule>
  </conditionalFormatting>
  <conditionalFormatting sqref="AE105">
    <cfRule type="expression" dxfId="1929" priority="13253">
      <formula>IF(RIGHT(TEXT(AE105,"0.#"),1)=".",FALSE,TRUE)</formula>
    </cfRule>
    <cfRule type="expression" dxfId="1928" priority="13254">
      <formula>IF(RIGHT(TEXT(AE105,"0.#"),1)=".",TRUE,FALSE)</formula>
    </cfRule>
  </conditionalFormatting>
  <conditionalFormatting sqref="AI105">
    <cfRule type="expression" dxfId="1927" priority="13251">
      <formula>IF(RIGHT(TEXT(AI105,"0.#"),1)=".",FALSE,TRUE)</formula>
    </cfRule>
    <cfRule type="expression" dxfId="1926" priority="13252">
      <formula>IF(RIGHT(TEXT(AI105,"0.#"),1)=".",TRUE,FALSE)</formula>
    </cfRule>
  </conditionalFormatting>
  <conditionalFormatting sqref="AM105">
    <cfRule type="expression" dxfId="1925" priority="13249">
      <formula>IF(RIGHT(TEXT(AM105,"0.#"),1)=".",FALSE,TRUE)</formula>
    </cfRule>
    <cfRule type="expression" dxfId="1924" priority="13250">
      <formula>IF(RIGHT(TEXT(AM105,"0.#"),1)=".",TRUE,FALSE)</formula>
    </cfRule>
  </conditionalFormatting>
  <conditionalFormatting sqref="AE107">
    <cfRule type="expression" dxfId="1923" priority="13245">
      <formula>IF(RIGHT(TEXT(AE107,"0.#"),1)=".",FALSE,TRUE)</formula>
    </cfRule>
    <cfRule type="expression" dxfId="1922" priority="13246">
      <formula>IF(RIGHT(TEXT(AE107,"0.#"),1)=".",TRUE,FALSE)</formula>
    </cfRule>
  </conditionalFormatting>
  <conditionalFormatting sqref="AI107">
    <cfRule type="expression" dxfId="1921" priority="13243">
      <formula>IF(RIGHT(TEXT(AI107,"0.#"),1)=".",FALSE,TRUE)</formula>
    </cfRule>
    <cfRule type="expression" dxfId="1920" priority="13244">
      <formula>IF(RIGHT(TEXT(AI107,"0.#"),1)=".",TRUE,FALSE)</formula>
    </cfRule>
  </conditionalFormatting>
  <conditionalFormatting sqref="AM107">
    <cfRule type="expression" dxfId="1919" priority="13241">
      <formula>IF(RIGHT(TEXT(AM107,"0.#"),1)=".",FALSE,TRUE)</formula>
    </cfRule>
    <cfRule type="expression" dxfId="1918" priority="13242">
      <formula>IF(RIGHT(TEXT(AM107,"0.#"),1)=".",TRUE,FALSE)</formula>
    </cfRule>
  </conditionalFormatting>
  <conditionalFormatting sqref="AE108">
    <cfRule type="expression" dxfId="1917" priority="13239">
      <formula>IF(RIGHT(TEXT(AE108,"0.#"),1)=".",FALSE,TRUE)</formula>
    </cfRule>
    <cfRule type="expression" dxfId="1916" priority="13240">
      <formula>IF(RIGHT(TEXT(AE108,"0.#"),1)=".",TRUE,FALSE)</formula>
    </cfRule>
  </conditionalFormatting>
  <conditionalFormatting sqref="AI108">
    <cfRule type="expression" dxfId="1915" priority="13237">
      <formula>IF(RIGHT(TEXT(AI108,"0.#"),1)=".",FALSE,TRUE)</formula>
    </cfRule>
    <cfRule type="expression" dxfId="1914" priority="13238">
      <formula>IF(RIGHT(TEXT(AI108,"0.#"),1)=".",TRUE,FALSE)</formula>
    </cfRule>
  </conditionalFormatting>
  <conditionalFormatting sqref="AM108">
    <cfRule type="expression" dxfId="1913" priority="13235">
      <formula>IF(RIGHT(TEXT(AM108,"0.#"),1)=".",FALSE,TRUE)</formula>
    </cfRule>
    <cfRule type="expression" dxfId="1912" priority="13236">
      <formula>IF(RIGHT(TEXT(AM108,"0.#"),1)=".",TRUE,FALSE)</formula>
    </cfRule>
  </conditionalFormatting>
  <conditionalFormatting sqref="AE110">
    <cfRule type="expression" dxfId="1911" priority="13231">
      <formula>IF(RIGHT(TEXT(AE110,"0.#"),1)=".",FALSE,TRUE)</formula>
    </cfRule>
    <cfRule type="expression" dxfId="1910" priority="13232">
      <formula>IF(RIGHT(TEXT(AE110,"0.#"),1)=".",TRUE,FALSE)</formula>
    </cfRule>
  </conditionalFormatting>
  <conditionalFormatting sqref="AI110">
    <cfRule type="expression" dxfId="1909" priority="13229">
      <formula>IF(RIGHT(TEXT(AI110,"0.#"),1)=".",FALSE,TRUE)</formula>
    </cfRule>
    <cfRule type="expression" dxfId="1908" priority="13230">
      <formula>IF(RIGHT(TEXT(AI110,"0.#"),1)=".",TRUE,FALSE)</formula>
    </cfRule>
  </conditionalFormatting>
  <conditionalFormatting sqref="AM110">
    <cfRule type="expression" dxfId="1907" priority="13227">
      <formula>IF(RIGHT(TEXT(AM110,"0.#"),1)=".",FALSE,TRUE)</formula>
    </cfRule>
    <cfRule type="expression" dxfId="1906" priority="13228">
      <formula>IF(RIGHT(TEXT(AM110,"0.#"),1)=".",TRUE,FALSE)</formula>
    </cfRule>
  </conditionalFormatting>
  <conditionalFormatting sqref="AE111">
    <cfRule type="expression" dxfId="1905" priority="13225">
      <formula>IF(RIGHT(TEXT(AE111,"0.#"),1)=".",FALSE,TRUE)</formula>
    </cfRule>
    <cfRule type="expression" dxfId="1904" priority="13226">
      <formula>IF(RIGHT(TEXT(AE111,"0.#"),1)=".",TRUE,FALSE)</formula>
    </cfRule>
  </conditionalFormatting>
  <conditionalFormatting sqref="AI111">
    <cfRule type="expression" dxfId="1903" priority="13223">
      <formula>IF(RIGHT(TEXT(AI111,"0.#"),1)=".",FALSE,TRUE)</formula>
    </cfRule>
    <cfRule type="expression" dxfId="1902" priority="13224">
      <formula>IF(RIGHT(TEXT(AI111,"0.#"),1)=".",TRUE,FALSE)</formula>
    </cfRule>
  </conditionalFormatting>
  <conditionalFormatting sqref="AM111">
    <cfRule type="expression" dxfId="1901" priority="13221">
      <formula>IF(RIGHT(TEXT(AM111,"0.#"),1)=".",FALSE,TRUE)</formula>
    </cfRule>
    <cfRule type="expression" dxfId="1900" priority="13222">
      <formula>IF(RIGHT(TEXT(AM111,"0.#"),1)=".",TRUE,FALSE)</formula>
    </cfRule>
  </conditionalFormatting>
  <conditionalFormatting sqref="AE113">
    <cfRule type="expression" dxfId="1899" priority="13217">
      <formula>IF(RIGHT(TEXT(AE113,"0.#"),1)=".",FALSE,TRUE)</formula>
    </cfRule>
    <cfRule type="expression" dxfId="1898" priority="13218">
      <formula>IF(RIGHT(TEXT(AE113,"0.#"),1)=".",TRUE,FALSE)</formula>
    </cfRule>
  </conditionalFormatting>
  <conditionalFormatting sqref="AI113">
    <cfRule type="expression" dxfId="1897" priority="13215">
      <formula>IF(RIGHT(TEXT(AI113,"0.#"),1)=".",FALSE,TRUE)</formula>
    </cfRule>
    <cfRule type="expression" dxfId="1896" priority="13216">
      <formula>IF(RIGHT(TEXT(AI113,"0.#"),1)=".",TRUE,FALSE)</formula>
    </cfRule>
  </conditionalFormatting>
  <conditionalFormatting sqref="AM113">
    <cfRule type="expression" dxfId="1895" priority="13213">
      <formula>IF(RIGHT(TEXT(AM113,"0.#"),1)=".",FALSE,TRUE)</formula>
    </cfRule>
    <cfRule type="expression" dxfId="1894" priority="13214">
      <formula>IF(RIGHT(TEXT(AM113,"0.#"),1)=".",TRUE,FALSE)</formula>
    </cfRule>
  </conditionalFormatting>
  <conditionalFormatting sqref="AE114">
    <cfRule type="expression" dxfId="1893" priority="13211">
      <formula>IF(RIGHT(TEXT(AE114,"0.#"),1)=".",FALSE,TRUE)</formula>
    </cfRule>
    <cfRule type="expression" dxfId="1892" priority="13212">
      <formula>IF(RIGHT(TEXT(AE114,"0.#"),1)=".",TRUE,FALSE)</formula>
    </cfRule>
  </conditionalFormatting>
  <conditionalFormatting sqref="AI114">
    <cfRule type="expression" dxfId="1891" priority="13209">
      <formula>IF(RIGHT(TEXT(AI114,"0.#"),1)=".",FALSE,TRUE)</formula>
    </cfRule>
    <cfRule type="expression" dxfId="1890" priority="13210">
      <formula>IF(RIGHT(TEXT(AI114,"0.#"),1)=".",TRUE,FALSE)</formula>
    </cfRule>
  </conditionalFormatting>
  <conditionalFormatting sqref="AM114">
    <cfRule type="expression" dxfId="1889" priority="13207">
      <formula>IF(RIGHT(TEXT(AM114,"0.#"),1)=".",FALSE,TRUE)</formula>
    </cfRule>
    <cfRule type="expression" dxfId="1888" priority="13208">
      <formula>IF(RIGHT(TEXT(AM114,"0.#"),1)=".",TRUE,FALSE)</formula>
    </cfRule>
  </conditionalFormatting>
  <conditionalFormatting sqref="AQ116">
    <cfRule type="expression" dxfId="1887" priority="13203">
      <formula>IF(RIGHT(TEXT(AQ116,"0.#"),1)=".",FALSE,TRUE)</formula>
    </cfRule>
    <cfRule type="expression" dxfId="1886" priority="13204">
      <formula>IF(RIGHT(TEXT(AQ116,"0.#"),1)=".",TRUE,FALSE)</formula>
    </cfRule>
  </conditionalFormatting>
  <conditionalFormatting sqref="AM116">
    <cfRule type="expression" dxfId="1885" priority="13199">
      <formula>IF(RIGHT(TEXT(AM116,"0.#"),1)=".",FALSE,TRUE)</formula>
    </cfRule>
    <cfRule type="expression" dxfId="1884" priority="13200">
      <formula>IF(RIGHT(TEXT(AM116,"0.#"),1)=".",TRUE,FALSE)</formula>
    </cfRule>
  </conditionalFormatting>
  <conditionalFormatting sqref="AM117">
    <cfRule type="expression" dxfId="1883" priority="13197">
      <formula>IF(RIGHT(TEXT(AM117,"0.#"),1)=".",FALSE,TRUE)</formula>
    </cfRule>
    <cfRule type="expression" dxfId="1882" priority="13198">
      <formula>IF(RIGHT(TEXT(AM117,"0.#"),1)=".",TRUE,FALSE)</formula>
    </cfRule>
  </conditionalFormatting>
  <conditionalFormatting sqref="AQ117">
    <cfRule type="expression" dxfId="1881" priority="13191">
      <formula>IF(RIGHT(TEXT(AQ117,"0.#"),1)=".",FALSE,TRUE)</formula>
    </cfRule>
    <cfRule type="expression" dxfId="1880" priority="13192">
      <formula>IF(RIGHT(TEXT(AQ117,"0.#"),1)=".",TRUE,FALSE)</formula>
    </cfRule>
  </conditionalFormatting>
  <conditionalFormatting sqref="AE119 AQ119">
    <cfRule type="expression" dxfId="1879" priority="13189">
      <formula>IF(RIGHT(TEXT(AE119,"0.#"),1)=".",FALSE,TRUE)</formula>
    </cfRule>
    <cfRule type="expression" dxfId="1878" priority="13190">
      <formula>IF(RIGHT(TEXT(AE119,"0.#"),1)=".",TRUE,FALSE)</formula>
    </cfRule>
  </conditionalFormatting>
  <conditionalFormatting sqref="AI119">
    <cfRule type="expression" dxfId="1877" priority="13187">
      <formula>IF(RIGHT(TEXT(AI119,"0.#"),1)=".",FALSE,TRUE)</formula>
    </cfRule>
    <cfRule type="expression" dxfId="1876" priority="13188">
      <formula>IF(RIGHT(TEXT(AI119,"0.#"),1)=".",TRUE,FALSE)</formula>
    </cfRule>
  </conditionalFormatting>
  <conditionalFormatting sqref="AM119">
    <cfRule type="expression" dxfId="1875" priority="13185">
      <formula>IF(RIGHT(TEXT(AM119,"0.#"),1)=".",FALSE,TRUE)</formula>
    </cfRule>
    <cfRule type="expression" dxfId="1874" priority="13186">
      <formula>IF(RIGHT(TEXT(AM119,"0.#"),1)=".",TRUE,FALSE)</formula>
    </cfRule>
  </conditionalFormatting>
  <conditionalFormatting sqref="AQ120">
    <cfRule type="expression" dxfId="1873" priority="13177">
      <formula>IF(RIGHT(TEXT(AQ120,"0.#"),1)=".",FALSE,TRUE)</formula>
    </cfRule>
    <cfRule type="expression" dxfId="1872" priority="13178">
      <formula>IF(RIGHT(TEXT(AQ120,"0.#"),1)=".",TRUE,FALSE)</formula>
    </cfRule>
  </conditionalFormatting>
  <conditionalFormatting sqref="AE122 AQ122">
    <cfRule type="expression" dxfId="1871" priority="13175">
      <formula>IF(RIGHT(TEXT(AE122,"0.#"),1)=".",FALSE,TRUE)</formula>
    </cfRule>
    <cfRule type="expression" dxfId="1870" priority="13176">
      <formula>IF(RIGHT(TEXT(AE122,"0.#"),1)=".",TRUE,FALSE)</formula>
    </cfRule>
  </conditionalFormatting>
  <conditionalFormatting sqref="AI122">
    <cfRule type="expression" dxfId="1869" priority="13173">
      <formula>IF(RIGHT(TEXT(AI122,"0.#"),1)=".",FALSE,TRUE)</formula>
    </cfRule>
    <cfRule type="expression" dxfId="1868" priority="13174">
      <formula>IF(RIGHT(TEXT(AI122,"0.#"),1)=".",TRUE,FALSE)</formula>
    </cfRule>
  </conditionalFormatting>
  <conditionalFormatting sqref="AM122">
    <cfRule type="expression" dxfId="1867" priority="13171">
      <formula>IF(RIGHT(TEXT(AM122,"0.#"),1)=".",FALSE,TRUE)</formula>
    </cfRule>
    <cfRule type="expression" dxfId="1866" priority="13172">
      <formula>IF(RIGHT(TEXT(AM122,"0.#"),1)=".",TRUE,FALSE)</formula>
    </cfRule>
  </conditionalFormatting>
  <conditionalFormatting sqref="AQ123">
    <cfRule type="expression" dxfId="1865" priority="13163">
      <formula>IF(RIGHT(TEXT(AQ123,"0.#"),1)=".",FALSE,TRUE)</formula>
    </cfRule>
    <cfRule type="expression" dxfId="1864" priority="13164">
      <formula>IF(RIGHT(TEXT(AQ123,"0.#"),1)=".",TRUE,FALSE)</formula>
    </cfRule>
  </conditionalFormatting>
  <conditionalFormatting sqref="AE125 AQ125">
    <cfRule type="expression" dxfId="1863" priority="13161">
      <formula>IF(RIGHT(TEXT(AE125,"0.#"),1)=".",FALSE,TRUE)</formula>
    </cfRule>
    <cfRule type="expression" dxfId="1862" priority="13162">
      <formula>IF(RIGHT(TEXT(AE125,"0.#"),1)=".",TRUE,FALSE)</formula>
    </cfRule>
  </conditionalFormatting>
  <conditionalFormatting sqref="AI125">
    <cfRule type="expression" dxfId="1861" priority="13159">
      <formula>IF(RIGHT(TEXT(AI125,"0.#"),1)=".",FALSE,TRUE)</formula>
    </cfRule>
    <cfRule type="expression" dxfId="1860" priority="13160">
      <formula>IF(RIGHT(TEXT(AI125,"0.#"),1)=".",TRUE,FALSE)</formula>
    </cfRule>
  </conditionalFormatting>
  <conditionalFormatting sqref="AM125">
    <cfRule type="expression" dxfId="1859" priority="13157">
      <formula>IF(RIGHT(TEXT(AM125,"0.#"),1)=".",FALSE,TRUE)</formula>
    </cfRule>
    <cfRule type="expression" dxfId="1858" priority="13158">
      <formula>IF(RIGHT(TEXT(AM125,"0.#"),1)=".",TRUE,FALSE)</formula>
    </cfRule>
  </conditionalFormatting>
  <conditionalFormatting sqref="AQ126">
    <cfRule type="expression" dxfId="1857" priority="13149">
      <formula>IF(RIGHT(TEXT(AQ126,"0.#"),1)=".",FALSE,TRUE)</formula>
    </cfRule>
    <cfRule type="expression" dxfId="1856" priority="13150">
      <formula>IF(RIGHT(TEXT(AQ126,"0.#"),1)=".",TRUE,FALSE)</formula>
    </cfRule>
  </conditionalFormatting>
  <conditionalFormatting sqref="AE128 AQ128">
    <cfRule type="expression" dxfId="1855" priority="13147">
      <formula>IF(RIGHT(TEXT(AE128,"0.#"),1)=".",FALSE,TRUE)</formula>
    </cfRule>
    <cfRule type="expression" dxfId="1854" priority="13148">
      <formula>IF(RIGHT(TEXT(AE128,"0.#"),1)=".",TRUE,FALSE)</formula>
    </cfRule>
  </conditionalFormatting>
  <conditionalFormatting sqref="AI128">
    <cfRule type="expression" dxfId="1853" priority="13145">
      <formula>IF(RIGHT(TEXT(AI128,"0.#"),1)=".",FALSE,TRUE)</formula>
    </cfRule>
    <cfRule type="expression" dxfId="1852" priority="13146">
      <formula>IF(RIGHT(TEXT(AI128,"0.#"),1)=".",TRUE,FALSE)</formula>
    </cfRule>
  </conditionalFormatting>
  <conditionalFormatting sqref="AM128">
    <cfRule type="expression" dxfId="1851" priority="13143">
      <formula>IF(RIGHT(TEXT(AM128,"0.#"),1)=".",FALSE,TRUE)</formula>
    </cfRule>
    <cfRule type="expression" dxfId="1850" priority="13144">
      <formula>IF(RIGHT(TEXT(AM128,"0.#"),1)=".",TRUE,FALSE)</formula>
    </cfRule>
  </conditionalFormatting>
  <conditionalFormatting sqref="AQ129">
    <cfRule type="expression" dxfId="1849" priority="13135">
      <formula>IF(RIGHT(TEXT(AQ129,"0.#"),1)=".",FALSE,TRUE)</formula>
    </cfRule>
    <cfRule type="expression" dxfId="1848" priority="13136">
      <formula>IF(RIGHT(TEXT(AQ129,"0.#"),1)=".",TRUE,FALSE)</formula>
    </cfRule>
  </conditionalFormatting>
  <conditionalFormatting sqref="AE75">
    <cfRule type="expression" dxfId="1847" priority="13133">
      <formula>IF(RIGHT(TEXT(AE75,"0.#"),1)=".",FALSE,TRUE)</formula>
    </cfRule>
    <cfRule type="expression" dxfId="1846" priority="13134">
      <formula>IF(RIGHT(TEXT(AE75,"0.#"),1)=".",TRUE,FALSE)</formula>
    </cfRule>
  </conditionalFormatting>
  <conditionalFormatting sqref="AE76">
    <cfRule type="expression" dxfId="1845" priority="13131">
      <formula>IF(RIGHT(TEXT(AE76,"0.#"),1)=".",FALSE,TRUE)</formula>
    </cfRule>
    <cfRule type="expression" dxfId="1844" priority="13132">
      <formula>IF(RIGHT(TEXT(AE76,"0.#"),1)=".",TRUE,FALSE)</formula>
    </cfRule>
  </conditionalFormatting>
  <conditionalFormatting sqref="AE77">
    <cfRule type="expression" dxfId="1843" priority="13129">
      <formula>IF(RIGHT(TEXT(AE77,"0.#"),1)=".",FALSE,TRUE)</formula>
    </cfRule>
    <cfRule type="expression" dxfId="1842" priority="13130">
      <formula>IF(RIGHT(TEXT(AE77,"0.#"),1)=".",TRUE,FALSE)</formula>
    </cfRule>
  </conditionalFormatting>
  <conditionalFormatting sqref="AI77">
    <cfRule type="expression" dxfId="1841" priority="13127">
      <formula>IF(RIGHT(TEXT(AI77,"0.#"),1)=".",FALSE,TRUE)</formula>
    </cfRule>
    <cfRule type="expression" dxfId="1840" priority="13128">
      <formula>IF(RIGHT(TEXT(AI77,"0.#"),1)=".",TRUE,FALSE)</formula>
    </cfRule>
  </conditionalFormatting>
  <conditionalFormatting sqref="AI76">
    <cfRule type="expression" dxfId="1839" priority="13125">
      <formula>IF(RIGHT(TEXT(AI76,"0.#"),1)=".",FALSE,TRUE)</formula>
    </cfRule>
    <cfRule type="expression" dxfId="1838" priority="13126">
      <formula>IF(RIGHT(TEXT(AI76,"0.#"),1)=".",TRUE,FALSE)</formula>
    </cfRule>
  </conditionalFormatting>
  <conditionalFormatting sqref="AI75">
    <cfRule type="expression" dxfId="1837" priority="13123">
      <formula>IF(RIGHT(TEXT(AI75,"0.#"),1)=".",FALSE,TRUE)</formula>
    </cfRule>
    <cfRule type="expression" dxfId="1836" priority="13124">
      <formula>IF(RIGHT(TEXT(AI75,"0.#"),1)=".",TRUE,FALSE)</formula>
    </cfRule>
  </conditionalFormatting>
  <conditionalFormatting sqref="AM75">
    <cfRule type="expression" dxfId="1835" priority="13121">
      <formula>IF(RIGHT(TEXT(AM75,"0.#"),1)=".",FALSE,TRUE)</formula>
    </cfRule>
    <cfRule type="expression" dxfId="1834" priority="13122">
      <formula>IF(RIGHT(TEXT(AM75,"0.#"),1)=".",TRUE,FALSE)</formula>
    </cfRule>
  </conditionalFormatting>
  <conditionalFormatting sqref="AM76">
    <cfRule type="expression" dxfId="1833" priority="13119">
      <formula>IF(RIGHT(TEXT(AM76,"0.#"),1)=".",FALSE,TRUE)</formula>
    </cfRule>
    <cfRule type="expression" dxfId="1832" priority="13120">
      <formula>IF(RIGHT(TEXT(AM76,"0.#"),1)=".",TRUE,FALSE)</formula>
    </cfRule>
  </conditionalFormatting>
  <conditionalFormatting sqref="AM77">
    <cfRule type="expression" dxfId="1831" priority="13117">
      <formula>IF(RIGHT(TEXT(AM77,"0.#"),1)=".",FALSE,TRUE)</formula>
    </cfRule>
    <cfRule type="expression" dxfId="1830" priority="13118">
      <formula>IF(RIGHT(TEXT(AM77,"0.#"),1)=".",TRUE,FALSE)</formula>
    </cfRule>
  </conditionalFormatting>
  <conditionalFormatting sqref="AE134:AE135 AI134:AI135 AM134:AM135 AQ134:AQ135 AU134:AU135">
    <cfRule type="expression" dxfId="1829" priority="13103">
      <formula>IF(RIGHT(TEXT(AE134,"0.#"),1)=".",FALSE,TRUE)</formula>
    </cfRule>
    <cfRule type="expression" dxfId="1828" priority="13104">
      <formula>IF(RIGHT(TEXT(AE134,"0.#"),1)=".",TRUE,FALSE)</formula>
    </cfRule>
  </conditionalFormatting>
  <conditionalFormatting sqref="AE433">
    <cfRule type="expression" dxfId="1827" priority="13073">
      <formula>IF(RIGHT(TEXT(AE433,"0.#"),1)=".",FALSE,TRUE)</formula>
    </cfRule>
    <cfRule type="expression" dxfId="1826" priority="13074">
      <formula>IF(RIGHT(TEXT(AE433,"0.#"),1)=".",TRUE,FALSE)</formula>
    </cfRule>
  </conditionalFormatting>
  <conditionalFormatting sqref="AE434">
    <cfRule type="expression" dxfId="1825" priority="13071">
      <formula>IF(RIGHT(TEXT(AE434,"0.#"),1)=".",FALSE,TRUE)</formula>
    </cfRule>
    <cfRule type="expression" dxfId="1824" priority="13072">
      <formula>IF(RIGHT(TEXT(AE434,"0.#"),1)=".",TRUE,FALSE)</formula>
    </cfRule>
  </conditionalFormatting>
  <conditionalFormatting sqref="AE435">
    <cfRule type="expression" dxfId="1823" priority="13069">
      <formula>IF(RIGHT(TEXT(AE435,"0.#"),1)=".",FALSE,TRUE)</formula>
    </cfRule>
    <cfRule type="expression" dxfId="1822" priority="13070">
      <formula>IF(RIGHT(TEXT(AE435,"0.#"),1)=".",TRUE,FALSE)</formula>
    </cfRule>
  </conditionalFormatting>
  <conditionalFormatting sqref="AU433">
    <cfRule type="expression" dxfId="1821" priority="13049">
      <formula>IF(RIGHT(TEXT(AU433,"0.#"),1)=".",FALSE,TRUE)</formula>
    </cfRule>
    <cfRule type="expression" dxfId="1820" priority="13050">
      <formula>IF(RIGHT(TEXT(AU433,"0.#"),1)=".",TRUE,FALSE)</formula>
    </cfRule>
  </conditionalFormatting>
  <conditionalFormatting sqref="AU434">
    <cfRule type="expression" dxfId="1819" priority="13047">
      <formula>IF(RIGHT(TEXT(AU434,"0.#"),1)=".",FALSE,TRUE)</formula>
    </cfRule>
    <cfRule type="expression" dxfId="1818" priority="13048">
      <formula>IF(RIGHT(TEXT(AU434,"0.#"),1)=".",TRUE,FALSE)</formula>
    </cfRule>
  </conditionalFormatting>
  <conditionalFormatting sqref="AU435">
    <cfRule type="expression" dxfId="1817" priority="13045">
      <formula>IF(RIGHT(TEXT(AU435,"0.#"),1)=".",FALSE,TRUE)</formula>
    </cfRule>
    <cfRule type="expression" dxfId="1816" priority="13046">
      <formula>IF(RIGHT(TEXT(AU435,"0.#"),1)=".",TRUE,FALSE)</formula>
    </cfRule>
  </conditionalFormatting>
  <conditionalFormatting sqref="AL839:AO866">
    <cfRule type="expression" dxfId="1815" priority="6673">
      <formula>IF(AND(AL839&gt;=0, RIGHT(TEXT(AL839,"0.#"),1)&lt;&gt;"."),TRUE,FALSE)</formula>
    </cfRule>
    <cfRule type="expression" dxfId="1814" priority="6674">
      <formula>IF(AND(AL839&gt;=0, RIGHT(TEXT(AL839,"0.#"),1)="."),TRUE,FALSE)</formula>
    </cfRule>
    <cfRule type="expression" dxfId="1813" priority="6675">
      <formula>IF(AND(AL839&lt;0, RIGHT(TEXT(AL839,"0.#"),1)&lt;&gt;"."),TRUE,FALSE)</formula>
    </cfRule>
    <cfRule type="expression" dxfId="1812" priority="6676">
      <formula>IF(AND(AL839&lt;0, RIGHT(TEXT(AL839,"0.#"),1)="."),TRUE,FALSE)</formula>
    </cfRule>
  </conditionalFormatting>
  <conditionalFormatting sqref="AQ53:AQ55">
    <cfRule type="expression" dxfId="1811" priority="4695">
      <formula>IF(RIGHT(TEXT(AQ53,"0.#"),1)=".",FALSE,TRUE)</formula>
    </cfRule>
    <cfRule type="expression" dxfId="1810" priority="4696">
      <formula>IF(RIGHT(TEXT(AQ53,"0.#"),1)=".",TRUE,FALSE)</formula>
    </cfRule>
  </conditionalFormatting>
  <conditionalFormatting sqref="AU53:AU55">
    <cfRule type="expression" dxfId="1809" priority="4693">
      <formula>IF(RIGHT(TEXT(AU53,"0.#"),1)=".",FALSE,TRUE)</formula>
    </cfRule>
    <cfRule type="expression" dxfId="1808" priority="4694">
      <formula>IF(RIGHT(TEXT(AU53,"0.#"),1)=".",TRUE,FALSE)</formula>
    </cfRule>
  </conditionalFormatting>
  <conditionalFormatting sqref="AQ60:AQ62">
    <cfRule type="expression" dxfId="1807" priority="4691">
      <formula>IF(RIGHT(TEXT(AQ60,"0.#"),1)=".",FALSE,TRUE)</formula>
    </cfRule>
    <cfRule type="expression" dxfId="1806" priority="4692">
      <formula>IF(RIGHT(TEXT(AQ60,"0.#"),1)=".",TRUE,FALSE)</formula>
    </cfRule>
  </conditionalFormatting>
  <conditionalFormatting sqref="AU60:AU62">
    <cfRule type="expression" dxfId="1805" priority="4689">
      <formula>IF(RIGHT(TEXT(AU60,"0.#"),1)=".",FALSE,TRUE)</formula>
    </cfRule>
    <cfRule type="expression" dxfId="1804" priority="4690">
      <formula>IF(RIGHT(TEXT(AU60,"0.#"),1)=".",TRUE,FALSE)</formula>
    </cfRule>
  </conditionalFormatting>
  <conditionalFormatting sqref="AQ75:AQ77">
    <cfRule type="expression" dxfId="1803" priority="4687">
      <formula>IF(RIGHT(TEXT(AQ75,"0.#"),1)=".",FALSE,TRUE)</formula>
    </cfRule>
    <cfRule type="expression" dxfId="1802" priority="4688">
      <formula>IF(RIGHT(TEXT(AQ75,"0.#"),1)=".",TRUE,FALSE)</formula>
    </cfRule>
  </conditionalFormatting>
  <conditionalFormatting sqref="AU75:AU77">
    <cfRule type="expression" dxfId="1801" priority="4685">
      <formula>IF(RIGHT(TEXT(AU75,"0.#"),1)=".",FALSE,TRUE)</formula>
    </cfRule>
    <cfRule type="expression" dxfId="1800" priority="4686">
      <formula>IF(RIGHT(TEXT(AU75,"0.#"),1)=".",TRUE,FALSE)</formula>
    </cfRule>
  </conditionalFormatting>
  <conditionalFormatting sqref="AQ87:AQ89">
    <cfRule type="expression" dxfId="1799" priority="4683">
      <formula>IF(RIGHT(TEXT(AQ87,"0.#"),1)=".",FALSE,TRUE)</formula>
    </cfRule>
    <cfRule type="expression" dxfId="1798" priority="4684">
      <formula>IF(RIGHT(TEXT(AQ87,"0.#"),1)=".",TRUE,FALSE)</formula>
    </cfRule>
  </conditionalFormatting>
  <conditionalFormatting sqref="AU87:AU89">
    <cfRule type="expression" dxfId="1797" priority="4681">
      <formula>IF(RIGHT(TEXT(AU87,"0.#"),1)=".",FALSE,TRUE)</formula>
    </cfRule>
    <cfRule type="expression" dxfId="1796" priority="4682">
      <formula>IF(RIGHT(TEXT(AU87,"0.#"),1)=".",TRUE,FALSE)</formula>
    </cfRule>
  </conditionalFormatting>
  <conditionalFormatting sqref="AQ92:AQ94">
    <cfRule type="expression" dxfId="1795" priority="4679">
      <formula>IF(RIGHT(TEXT(AQ92,"0.#"),1)=".",FALSE,TRUE)</formula>
    </cfRule>
    <cfRule type="expression" dxfId="1794" priority="4680">
      <formula>IF(RIGHT(TEXT(AQ92,"0.#"),1)=".",TRUE,FALSE)</formula>
    </cfRule>
  </conditionalFormatting>
  <conditionalFormatting sqref="AU92:AU94">
    <cfRule type="expression" dxfId="1793" priority="4677">
      <formula>IF(RIGHT(TEXT(AU92,"0.#"),1)=".",FALSE,TRUE)</formula>
    </cfRule>
    <cfRule type="expression" dxfId="1792" priority="4678">
      <formula>IF(RIGHT(TEXT(AU92,"0.#"),1)=".",TRUE,FALSE)</formula>
    </cfRule>
  </conditionalFormatting>
  <conditionalFormatting sqref="AQ97:AQ99">
    <cfRule type="expression" dxfId="1791" priority="4675">
      <formula>IF(RIGHT(TEXT(AQ97,"0.#"),1)=".",FALSE,TRUE)</formula>
    </cfRule>
    <cfRule type="expression" dxfId="1790" priority="4676">
      <formula>IF(RIGHT(TEXT(AQ97,"0.#"),1)=".",TRUE,FALSE)</formula>
    </cfRule>
  </conditionalFormatting>
  <conditionalFormatting sqref="AU97:AU99">
    <cfRule type="expression" dxfId="1789" priority="4673">
      <formula>IF(RIGHT(TEXT(AU97,"0.#"),1)=".",FALSE,TRUE)</formula>
    </cfRule>
    <cfRule type="expression" dxfId="1788" priority="4674">
      <formula>IF(RIGHT(TEXT(AU97,"0.#"),1)=".",TRUE,FALSE)</formula>
    </cfRule>
  </conditionalFormatting>
  <conditionalFormatting sqref="AU458">
    <cfRule type="expression" dxfId="1787" priority="4355">
      <formula>IF(RIGHT(TEXT(AU458,"0.#"),1)=".",FALSE,TRUE)</formula>
    </cfRule>
    <cfRule type="expression" dxfId="1786" priority="4356">
      <formula>IF(RIGHT(TEXT(AU458,"0.#"),1)=".",TRUE,FALSE)</formula>
    </cfRule>
  </conditionalFormatting>
  <conditionalFormatting sqref="AU459">
    <cfRule type="expression" dxfId="1785" priority="4353">
      <formula>IF(RIGHT(TEXT(AU459,"0.#"),1)=".",FALSE,TRUE)</formula>
    </cfRule>
    <cfRule type="expression" dxfId="1784" priority="4354">
      <formula>IF(RIGHT(TEXT(AU459,"0.#"),1)=".",TRUE,FALSE)</formula>
    </cfRule>
  </conditionalFormatting>
  <conditionalFormatting sqref="AU460">
    <cfRule type="expression" dxfId="1783" priority="4351">
      <formula>IF(RIGHT(TEXT(AU460,"0.#"),1)=".",FALSE,TRUE)</formula>
    </cfRule>
    <cfRule type="expression" dxfId="1782" priority="4352">
      <formula>IF(RIGHT(TEXT(AU460,"0.#"),1)=".",TRUE,FALSE)</formula>
    </cfRule>
  </conditionalFormatting>
  <conditionalFormatting sqref="AE120 AM120">
    <cfRule type="expression" dxfId="1781" priority="3017">
      <formula>IF(RIGHT(TEXT(AE120,"0.#"),1)=".",FALSE,TRUE)</formula>
    </cfRule>
    <cfRule type="expression" dxfId="1780" priority="3018">
      <formula>IF(RIGHT(TEXT(AE120,"0.#"),1)=".",TRUE,FALSE)</formula>
    </cfRule>
  </conditionalFormatting>
  <conditionalFormatting sqref="AI126">
    <cfRule type="expression" dxfId="1779" priority="3007">
      <formula>IF(RIGHT(TEXT(AI126,"0.#"),1)=".",FALSE,TRUE)</formula>
    </cfRule>
    <cfRule type="expression" dxfId="1778" priority="3008">
      <formula>IF(RIGHT(TEXT(AI126,"0.#"),1)=".",TRUE,FALSE)</formula>
    </cfRule>
  </conditionalFormatting>
  <conditionalFormatting sqref="AI120">
    <cfRule type="expression" dxfId="1777" priority="3015">
      <formula>IF(RIGHT(TEXT(AI120,"0.#"),1)=".",FALSE,TRUE)</formula>
    </cfRule>
    <cfRule type="expression" dxfId="1776" priority="3016">
      <formula>IF(RIGHT(TEXT(AI120,"0.#"),1)=".",TRUE,FALSE)</formula>
    </cfRule>
  </conditionalFormatting>
  <conditionalFormatting sqref="AE123 AM123">
    <cfRule type="expression" dxfId="1775" priority="3013">
      <formula>IF(RIGHT(TEXT(AE123,"0.#"),1)=".",FALSE,TRUE)</formula>
    </cfRule>
    <cfRule type="expression" dxfId="1774" priority="3014">
      <formula>IF(RIGHT(TEXT(AE123,"0.#"),1)=".",TRUE,FALSE)</formula>
    </cfRule>
  </conditionalFormatting>
  <conditionalFormatting sqref="AI123">
    <cfRule type="expression" dxfId="1773" priority="3011">
      <formula>IF(RIGHT(TEXT(AI123,"0.#"),1)=".",FALSE,TRUE)</formula>
    </cfRule>
    <cfRule type="expression" dxfId="1772" priority="3012">
      <formula>IF(RIGHT(TEXT(AI123,"0.#"),1)=".",TRUE,FALSE)</formula>
    </cfRule>
  </conditionalFormatting>
  <conditionalFormatting sqref="AE126 AM126">
    <cfRule type="expression" dxfId="1771" priority="3009">
      <formula>IF(RIGHT(TEXT(AE126,"0.#"),1)=".",FALSE,TRUE)</formula>
    </cfRule>
    <cfRule type="expression" dxfId="1770" priority="3010">
      <formula>IF(RIGHT(TEXT(AE126,"0.#"),1)=".",TRUE,FALSE)</formula>
    </cfRule>
  </conditionalFormatting>
  <conditionalFormatting sqref="AE129 AM129">
    <cfRule type="expression" dxfId="1769" priority="3005">
      <formula>IF(RIGHT(TEXT(AE129,"0.#"),1)=".",FALSE,TRUE)</formula>
    </cfRule>
    <cfRule type="expression" dxfId="1768" priority="3006">
      <formula>IF(RIGHT(TEXT(AE129,"0.#"),1)=".",TRUE,FALSE)</formula>
    </cfRule>
  </conditionalFormatting>
  <conditionalFormatting sqref="AI129">
    <cfRule type="expression" dxfId="1767" priority="3003">
      <formula>IF(RIGHT(TEXT(AI129,"0.#"),1)=".",FALSE,TRUE)</formula>
    </cfRule>
    <cfRule type="expression" dxfId="1766" priority="3004">
      <formula>IF(RIGHT(TEXT(AI129,"0.#"),1)=".",TRUE,FALSE)</formula>
    </cfRule>
  </conditionalFormatting>
  <conditionalFormatting sqref="Y839:Y866">
    <cfRule type="expression" dxfId="1765" priority="3001">
      <formula>IF(RIGHT(TEXT(Y839,"0.#"),1)=".",FALSE,TRUE)</formula>
    </cfRule>
    <cfRule type="expression" dxfId="1764" priority="3002">
      <formula>IF(RIGHT(TEXT(Y839,"0.#"),1)=".",TRUE,FALSE)</formula>
    </cfRule>
  </conditionalFormatting>
  <conditionalFormatting sqref="AU518">
    <cfRule type="expression" dxfId="1763" priority="1511">
      <formula>IF(RIGHT(TEXT(AU518,"0.#"),1)=".",FALSE,TRUE)</formula>
    </cfRule>
    <cfRule type="expression" dxfId="1762" priority="1512">
      <formula>IF(RIGHT(TEXT(AU518,"0.#"),1)=".",TRUE,FALSE)</formula>
    </cfRule>
  </conditionalFormatting>
  <conditionalFormatting sqref="AQ551">
    <cfRule type="expression" dxfId="1761" priority="1287">
      <formula>IF(RIGHT(TEXT(AQ551,"0.#"),1)=".",FALSE,TRUE)</formula>
    </cfRule>
    <cfRule type="expression" dxfId="1760" priority="1288">
      <formula>IF(RIGHT(TEXT(AQ551,"0.#"),1)=".",TRUE,FALSE)</formula>
    </cfRule>
  </conditionalFormatting>
  <conditionalFormatting sqref="AE556">
    <cfRule type="expression" dxfId="1759" priority="1285">
      <formula>IF(RIGHT(TEXT(AE556,"0.#"),1)=".",FALSE,TRUE)</formula>
    </cfRule>
    <cfRule type="expression" dxfId="1758" priority="1286">
      <formula>IF(RIGHT(TEXT(AE556,"0.#"),1)=".",TRUE,FALSE)</formula>
    </cfRule>
  </conditionalFormatting>
  <conditionalFormatting sqref="AE557">
    <cfRule type="expression" dxfId="1757" priority="1283">
      <formula>IF(RIGHT(TEXT(AE557,"0.#"),1)=".",FALSE,TRUE)</formula>
    </cfRule>
    <cfRule type="expression" dxfId="1756" priority="1284">
      <formula>IF(RIGHT(TEXT(AE557,"0.#"),1)=".",TRUE,FALSE)</formula>
    </cfRule>
  </conditionalFormatting>
  <conditionalFormatting sqref="AE558">
    <cfRule type="expression" dxfId="1755" priority="1281">
      <formula>IF(RIGHT(TEXT(AE558,"0.#"),1)=".",FALSE,TRUE)</formula>
    </cfRule>
    <cfRule type="expression" dxfId="1754" priority="1282">
      <formula>IF(RIGHT(TEXT(AE558,"0.#"),1)=".",TRUE,FALSE)</formula>
    </cfRule>
  </conditionalFormatting>
  <conditionalFormatting sqref="AU556">
    <cfRule type="expression" dxfId="1753" priority="1273">
      <formula>IF(RIGHT(TEXT(AU556,"0.#"),1)=".",FALSE,TRUE)</formula>
    </cfRule>
    <cfRule type="expression" dxfId="1752" priority="1274">
      <formula>IF(RIGHT(TEXT(AU556,"0.#"),1)=".",TRUE,FALSE)</formula>
    </cfRule>
  </conditionalFormatting>
  <conditionalFormatting sqref="AU557">
    <cfRule type="expression" dxfId="1751" priority="1271">
      <formula>IF(RIGHT(TEXT(AU557,"0.#"),1)=".",FALSE,TRUE)</formula>
    </cfRule>
    <cfRule type="expression" dxfId="1750" priority="1272">
      <formula>IF(RIGHT(TEXT(AU557,"0.#"),1)=".",TRUE,FALSE)</formula>
    </cfRule>
  </conditionalFormatting>
  <conditionalFormatting sqref="AU558">
    <cfRule type="expression" dxfId="1749" priority="1269">
      <formula>IF(RIGHT(TEXT(AU558,"0.#"),1)=".",FALSE,TRUE)</formula>
    </cfRule>
    <cfRule type="expression" dxfId="1748" priority="1270">
      <formula>IF(RIGHT(TEXT(AU558,"0.#"),1)=".",TRUE,FALSE)</formula>
    </cfRule>
  </conditionalFormatting>
  <conditionalFormatting sqref="AQ557">
    <cfRule type="expression" dxfId="1747" priority="1261">
      <formula>IF(RIGHT(TEXT(AQ557,"0.#"),1)=".",FALSE,TRUE)</formula>
    </cfRule>
    <cfRule type="expression" dxfId="1746" priority="1262">
      <formula>IF(RIGHT(TEXT(AQ557,"0.#"),1)=".",TRUE,FALSE)</formula>
    </cfRule>
  </conditionalFormatting>
  <conditionalFormatting sqref="AQ558">
    <cfRule type="expression" dxfId="1745" priority="1259">
      <formula>IF(RIGHT(TEXT(AQ558,"0.#"),1)=".",FALSE,TRUE)</formula>
    </cfRule>
    <cfRule type="expression" dxfId="1744" priority="1260">
      <formula>IF(RIGHT(TEXT(AQ558,"0.#"),1)=".",TRUE,FALSE)</formula>
    </cfRule>
  </conditionalFormatting>
  <conditionalFormatting sqref="AQ556">
    <cfRule type="expression" dxfId="1743" priority="1257">
      <formula>IF(RIGHT(TEXT(AQ556,"0.#"),1)=".",FALSE,TRUE)</formula>
    </cfRule>
    <cfRule type="expression" dxfId="1742" priority="1258">
      <formula>IF(RIGHT(TEXT(AQ556,"0.#"),1)=".",TRUE,FALSE)</formula>
    </cfRule>
  </conditionalFormatting>
  <conditionalFormatting sqref="AE561">
    <cfRule type="expression" dxfId="1741" priority="1255">
      <formula>IF(RIGHT(TEXT(AE561,"0.#"),1)=".",FALSE,TRUE)</formula>
    </cfRule>
    <cfRule type="expression" dxfId="1740" priority="1256">
      <formula>IF(RIGHT(TEXT(AE561,"0.#"),1)=".",TRUE,FALSE)</formula>
    </cfRule>
  </conditionalFormatting>
  <conditionalFormatting sqref="AE562">
    <cfRule type="expression" dxfId="1739" priority="1253">
      <formula>IF(RIGHT(TEXT(AE562,"0.#"),1)=".",FALSE,TRUE)</formula>
    </cfRule>
    <cfRule type="expression" dxfId="1738" priority="1254">
      <formula>IF(RIGHT(TEXT(AE562,"0.#"),1)=".",TRUE,FALSE)</formula>
    </cfRule>
  </conditionalFormatting>
  <conditionalFormatting sqref="AE563">
    <cfRule type="expression" dxfId="1737" priority="1251">
      <formula>IF(RIGHT(TEXT(AE563,"0.#"),1)=".",FALSE,TRUE)</formula>
    </cfRule>
    <cfRule type="expression" dxfId="1736" priority="1252">
      <formula>IF(RIGHT(TEXT(AE563,"0.#"),1)=".",TRUE,FALSE)</formula>
    </cfRule>
  </conditionalFormatting>
  <conditionalFormatting sqref="AL1106:AO1135">
    <cfRule type="expression" dxfId="1735" priority="2907">
      <formula>IF(AND(AL1106&gt;=0, RIGHT(TEXT(AL1106,"0.#"),1)&lt;&gt;"."),TRUE,FALSE)</formula>
    </cfRule>
    <cfRule type="expression" dxfId="1734" priority="2908">
      <formula>IF(AND(AL1106&gt;=0, RIGHT(TEXT(AL1106,"0.#"),1)="."),TRUE,FALSE)</formula>
    </cfRule>
    <cfRule type="expression" dxfId="1733" priority="2909">
      <formula>IF(AND(AL1106&lt;0, RIGHT(TEXT(AL1106,"0.#"),1)&lt;&gt;"."),TRUE,FALSE)</formula>
    </cfRule>
    <cfRule type="expression" dxfId="1732" priority="2910">
      <formula>IF(AND(AL1106&lt;0, RIGHT(TEXT(AL1106,"0.#"),1)="."),TRUE,FALSE)</formula>
    </cfRule>
  </conditionalFormatting>
  <conditionalFormatting sqref="Y1106:Y1135">
    <cfRule type="expression" dxfId="1731" priority="2905">
      <formula>IF(RIGHT(TEXT(Y1106,"0.#"),1)=".",FALSE,TRUE)</formula>
    </cfRule>
    <cfRule type="expression" dxfId="1730" priority="2906">
      <formula>IF(RIGHT(TEXT(Y1106,"0.#"),1)=".",TRUE,FALSE)</formula>
    </cfRule>
  </conditionalFormatting>
  <conditionalFormatting sqref="AQ553">
    <cfRule type="expression" dxfId="1729" priority="1289">
      <formula>IF(RIGHT(TEXT(AQ553,"0.#"),1)=".",FALSE,TRUE)</formula>
    </cfRule>
    <cfRule type="expression" dxfId="1728" priority="1290">
      <formula>IF(RIGHT(TEXT(AQ553,"0.#"),1)=".",TRUE,FALSE)</formula>
    </cfRule>
  </conditionalFormatting>
  <conditionalFormatting sqref="AU552">
    <cfRule type="expression" dxfId="1727" priority="1301">
      <formula>IF(RIGHT(TEXT(AU552,"0.#"),1)=".",FALSE,TRUE)</formula>
    </cfRule>
    <cfRule type="expression" dxfId="1726" priority="1302">
      <formula>IF(RIGHT(TEXT(AU552,"0.#"),1)=".",TRUE,FALSE)</formula>
    </cfRule>
  </conditionalFormatting>
  <conditionalFormatting sqref="AE552">
    <cfRule type="expression" dxfId="1725" priority="1313">
      <formula>IF(RIGHT(TEXT(AE552,"0.#"),1)=".",FALSE,TRUE)</formula>
    </cfRule>
    <cfRule type="expression" dxfId="1724" priority="1314">
      <formula>IF(RIGHT(TEXT(AE552,"0.#"),1)=".",TRUE,FALSE)</formula>
    </cfRule>
  </conditionalFormatting>
  <conditionalFormatting sqref="AQ548">
    <cfRule type="expression" dxfId="1723" priority="1319">
      <formula>IF(RIGHT(TEXT(AQ548,"0.#"),1)=".",FALSE,TRUE)</formula>
    </cfRule>
    <cfRule type="expression" dxfId="1722" priority="1320">
      <formula>IF(RIGHT(TEXT(AQ548,"0.#"),1)=".",TRUE,FALSE)</formula>
    </cfRule>
  </conditionalFormatting>
  <conditionalFormatting sqref="AL837:AO838">
    <cfRule type="expression" dxfId="1721" priority="2859">
      <formula>IF(AND(AL837&gt;=0, RIGHT(TEXT(AL837,"0.#"),1)&lt;&gt;"."),TRUE,FALSE)</formula>
    </cfRule>
    <cfRule type="expression" dxfId="1720" priority="2860">
      <formula>IF(AND(AL837&gt;=0, RIGHT(TEXT(AL837,"0.#"),1)="."),TRUE,FALSE)</formula>
    </cfRule>
    <cfRule type="expression" dxfId="1719" priority="2861">
      <formula>IF(AND(AL837&lt;0, RIGHT(TEXT(AL837,"0.#"),1)&lt;&gt;"."),TRUE,FALSE)</formula>
    </cfRule>
    <cfRule type="expression" dxfId="1718" priority="2862">
      <formula>IF(AND(AL837&lt;0, RIGHT(TEXT(AL837,"0.#"),1)="."),TRUE,FALSE)</formula>
    </cfRule>
  </conditionalFormatting>
  <conditionalFormatting sqref="Y837:Y838">
    <cfRule type="expression" dxfId="1717" priority="2857">
      <formula>IF(RIGHT(TEXT(Y837,"0.#"),1)=".",FALSE,TRUE)</formula>
    </cfRule>
    <cfRule type="expression" dxfId="1716" priority="2858">
      <formula>IF(RIGHT(TEXT(Y837,"0.#"),1)=".",TRUE,FALSE)</formula>
    </cfRule>
  </conditionalFormatting>
  <conditionalFormatting sqref="AE492">
    <cfRule type="expression" dxfId="1715" priority="1645">
      <formula>IF(RIGHT(TEXT(AE492,"0.#"),1)=".",FALSE,TRUE)</formula>
    </cfRule>
    <cfRule type="expression" dxfId="1714" priority="1646">
      <formula>IF(RIGHT(TEXT(AE492,"0.#"),1)=".",TRUE,FALSE)</formula>
    </cfRule>
  </conditionalFormatting>
  <conditionalFormatting sqref="AE493">
    <cfRule type="expression" dxfId="1713" priority="1643">
      <formula>IF(RIGHT(TEXT(AE493,"0.#"),1)=".",FALSE,TRUE)</formula>
    </cfRule>
    <cfRule type="expression" dxfId="1712" priority="1644">
      <formula>IF(RIGHT(TEXT(AE493,"0.#"),1)=".",TRUE,FALSE)</formula>
    </cfRule>
  </conditionalFormatting>
  <conditionalFormatting sqref="AE494">
    <cfRule type="expression" dxfId="1711" priority="1641">
      <formula>IF(RIGHT(TEXT(AE494,"0.#"),1)=".",FALSE,TRUE)</formula>
    </cfRule>
    <cfRule type="expression" dxfId="1710" priority="1642">
      <formula>IF(RIGHT(TEXT(AE494,"0.#"),1)=".",TRUE,FALSE)</formula>
    </cfRule>
  </conditionalFormatting>
  <conditionalFormatting sqref="AQ493">
    <cfRule type="expression" dxfId="1709" priority="1621">
      <formula>IF(RIGHT(TEXT(AQ493,"0.#"),1)=".",FALSE,TRUE)</formula>
    </cfRule>
    <cfRule type="expression" dxfId="1708" priority="1622">
      <formula>IF(RIGHT(TEXT(AQ493,"0.#"),1)=".",TRUE,FALSE)</formula>
    </cfRule>
  </conditionalFormatting>
  <conditionalFormatting sqref="AQ494">
    <cfRule type="expression" dxfId="1707" priority="1619">
      <formula>IF(RIGHT(TEXT(AQ494,"0.#"),1)=".",FALSE,TRUE)</formula>
    </cfRule>
    <cfRule type="expression" dxfId="1706" priority="1620">
      <formula>IF(RIGHT(TEXT(AQ494,"0.#"),1)=".",TRUE,FALSE)</formula>
    </cfRule>
  </conditionalFormatting>
  <conditionalFormatting sqref="AQ492">
    <cfRule type="expression" dxfId="1705" priority="1617">
      <formula>IF(RIGHT(TEXT(AQ492,"0.#"),1)=".",FALSE,TRUE)</formula>
    </cfRule>
    <cfRule type="expression" dxfId="1704" priority="1618">
      <formula>IF(RIGHT(TEXT(AQ492,"0.#"),1)=".",TRUE,FALSE)</formula>
    </cfRule>
  </conditionalFormatting>
  <conditionalFormatting sqref="AU494">
    <cfRule type="expression" dxfId="1703" priority="1629">
      <formula>IF(RIGHT(TEXT(AU494,"0.#"),1)=".",FALSE,TRUE)</formula>
    </cfRule>
    <cfRule type="expression" dxfId="1702" priority="1630">
      <formula>IF(RIGHT(TEXT(AU494,"0.#"),1)=".",TRUE,FALSE)</formula>
    </cfRule>
  </conditionalFormatting>
  <conditionalFormatting sqref="AU492">
    <cfRule type="expression" dxfId="1701" priority="1633">
      <formula>IF(RIGHT(TEXT(AU492,"0.#"),1)=".",FALSE,TRUE)</formula>
    </cfRule>
    <cfRule type="expression" dxfId="1700" priority="1634">
      <formula>IF(RIGHT(TEXT(AU492,"0.#"),1)=".",TRUE,FALSE)</formula>
    </cfRule>
  </conditionalFormatting>
  <conditionalFormatting sqref="AU493">
    <cfRule type="expression" dxfId="1699" priority="1631">
      <formula>IF(RIGHT(TEXT(AU493,"0.#"),1)=".",FALSE,TRUE)</formula>
    </cfRule>
    <cfRule type="expression" dxfId="1698" priority="1632">
      <formula>IF(RIGHT(TEXT(AU493,"0.#"),1)=".",TRUE,FALSE)</formula>
    </cfRule>
  </conditionalFormatting>
  <conditionalFormatting sqref="AU583">
    <cfRule type="expression" dxfId="1697" priority="1149">
      <formula>IF(RIGHT(TEXT(AU583,"0.#"),1)=".",FALSE,TRUE)</formula>
    </cfRule>
    <cfRule type="expression" dxfId="1696" priority="1150">
      <formula>IF(RIGHT(TEXT(AU583,"0.#"),1)=".",TRUE,FALSE)</formula>
    </cfRule>
  </conditionalFormatting>
  <conditionalFormatting sqref="AU582">
    <cfRule type="expression" dxfId="1695" priority="1151">
      <formula>IF(RIGHT(TEXT(AU582,"0.#"),1)=".",FALSE,TRUE)</formula>
    </cfRule>
    <cfRule type="expression" dxfId="1694" priority="1152">
      <formula>IF(RIGHT(TEXT(AU582,"0.#"),1)=".",TRUE,FALSE)</formula>
    </cfRule>
  </conditionalFormatting>
  <conditionalFormatting sqref="AE499">
    <cfRule type="expression" dxfId="1693" priority="1611">
      <formula>IF(RIGHT(TEXT(AE499,"0.#"),1)=".",FALSE,TRUE)</formula>
    </cfRule>
    <cfRule type="expression" dxfId="1692" priority="1612">
      <formula>IF(RIGHT(TEXT(AE499,"0.#"),1)=".",TRUE,FALSE)</formula>
    </cfRule>
  </conditionalFormatting>
  <conditionalFormatting sqref="AE497">
    <cfRule type="expression" dxfId="1691" priority="1615">
      <formula>IF(RIGHT(TEXT(AE497,"0.#"),1)=".",FALSE,TRUE)</formula>
    </cfRule>
    <cfRule type="expression" dxfId="1690" priority="1616">
      <formula>IF(RIGHT(TEXT(AE497,"0.#"),1)=".",TRUE,FALSE)</formula>
    </cfRule>
  </conditionalFormatting>
  <conditionalFormatting sqref="AE498">
    <cfRule type="expression" dxfId="1689" priority="1613">
      <formula>IF(RIGHT(TEXT(AE498,"0.#"),1)=".",FALSE,TRUE)</formula>
    </cfRule>
    <cfRule type="expression" dxfId="1688" priority="1614">
      <formula>IF(RIGHT(TEXT(AE498,"0.#"),1)=".",TRUE,FALSE)</formula>
    </cfRule>
  </conditionalFormatting>
  <conditionalFormatting sqref="AU499">
    <cfRule type="expression" dxfId="1687" priority="1599">
      <formula>IF(RIGHT(TEXT(AU499,"0.#"),1)=".",FALSE,TRUE)</formula>
    </cfRule>
    <cfRule type="expression" dxfId="1686" priority="1600">
      <formula>IF(RIGHT(TEXT(AU499,"0.#"),1)=".",TRUE,FALSE)</formula>
    </cfRule>
  </conditionalFormatting>
  <conditionalFormatting sqref="AU497">
    <cfRule type="expression" dxfId="1685" priority="1603">
      <formula>IF(RIGHT(TEXT(AU497,"0.#"),1)=".",FALSE,TRUE)</formula>
    </cfRule>
    <cfRule type="expression" dxfId="1684" priority="1604">
      <formula>IF(RIGHT(TEXT(AU497,"0.#"),1)=".",TRUE,FALSE)</formula>
    </cfRule>
  </conditionalFormatting>
  <conditionalFormatting sqref="AU498">
    <cfRule type="expression" dxfId="1683" priority="1601">
      <formula>IF(RIGHT(TEXT(AU498,"0.#"),1)=".",FALSE,TRUE)</formula>
    </cfRule>
    <cfRule type="expression" dxfId="1682" priority="1602">
      <formula>IF(RIGHT(TEXT(AU498,"0.#"),1)=".",TRUE,FALSE)</formula>
    </cfRule>
  </conditionalFormatting>
  <conditionalFormatting sqref="AQ497">
    <cfRule type="expression" dxfId="1681" priority="1587">
      <formula>IF(RIGHT(TEXT(AQ497,"0.#"),1)=".",FALSE,TRUE)</formula>
    </cfRule>
    <cfRule type="expression" dxfId="1680" priority="1588">
      <formula>IF(RIGHT(TEXT(AQ497,"0.#"),1)=".",TRUE,FALSE)</formula>
    </cfRule>
  </conditionalFormatting>
  <conditionalFormatting sqref="AQ498">
    <cfRule type="expression" dxfId="1679" priority="1591">
      <formula>IF(RIGHT(TEXT(AQ498,"0.#"),1)=".",FALSE,TRUE)</formula>
    </cfRule>
    <cfRule type="expression" dxfId="1678" priority="1592">
      <formula>IF(RIGHT(TEXT(AQ498,"0.#"),1)=".",TRUE,FALSE)</formula>
    </cfRule>
  </conditionalFormatting>
  <conditionalFormatting sqref="AQ499">
    <cfRule type="expression" dxfId="1677" priority="1589">
      <formula>IF(RIGHT(TEXT(AQ499,"0.#"),1)=".",FALSE,TRUE)</formula>
    </cfRule>
    <cfRule type="expression" dxfId="1676" priority="1590">
      <formula>IF(RIGHT(TEXT(AQ499,"0.#"),1)=".",TRUE,FALSE)</formula>
    </cfRule>
  </conditionalFormatting>
  <conditionalFormatting sqref="AE504">
    <cfRule type="expression" dxfId="1675" priority="1581">
      <formula>IF(RIGHT(TEXT(AE504,"0.#"),1)=".",FALSE,TRUE)</formula>
    </cfRule>
    <cfRule type="expression" dxfId="1674" priority="1582">
      <formula>IF(RIGHT(TEXT(AE504,"0.#"),1)=".",TRUE,FALSE)</formula>
    </cfRule>
  </conditionalFormatting>
  <conditionalFormatting sqref="AE502">
    <cfRule type="expression" dxfId="1673" priority="1585">
      <formula>IF(RIGHT(TEXT(AE502,"0.#"),1)=".",FALSE,TRUE)</formula>
    </cfRule>
    <cfRule type="expression" dxfId="1672" priority="1586">
      <formula>IF(RIGHT(TEXT(AE502,"0.#"),1)=".",TRUE,FALSE)</formula>
    </cfRule>
  </conditionalFormatting>
  <conditionalFormatting sqref="AE503">
    <cfRule type="expression" dxfId="1671" priority="1583">
      <formula>IF(RIGHT(TEXT(AE503,"0.#"),1)=".",FALSE,TRUE)</formula>
    </cfRule>
    <cfRule type="expression" dxfId="1670" priority="1584">
      <formula>IF(RIGHT(TEXT(AE503,"0.#"),1)=".",TRUE,FALSE)</formula>
    </cfRule>
  </conditionalFormatting>
  <conditionalFormatting sqref="AU504">
    <cfRule type="expression" dxfId="1669" priority="1569">
      <formula>IF(RIGHT(TEXT(AU504,"0.#"),1)=".",FALSE,TRUE)</formula>
    </cfRule>
    <cfRule type="expression" dxfId="1668" priority="1570">
      <formula>IF(RIGHT(TEXT(AU504,"0.#"),1)=".",TRUE,FALSE)</formula>
    </cfRule>
  </conditionalFormatting>
  <conditionalFormatting sqref="AU502">
    <cfRule type="expression" dxfId="1667" priority="1573">
      <formula>IF(RIGHT(TEXT(AU502,"0.#"),1)=".",FALSE,TRUE)</formula>
    </cfRule>
    <cfRule type="expression" dxfId="1666" priority="1574">
      <formula>IF(RIGHT(TEXT(AU502,"0.#"),1)=".",TRUE,FALSE)</formula>
    </cfRule>
  </conditionalFormatting>
  <conditionalFormatting sqref="AU503">
    <cfRule type="expression" dxfId="1665" priority="1571">
      <formula>IF(RIGHT(TEXT(AU503,"0.#"),1)=".",FALSE,TRUE)</formula>
    </cfRule>
    <cfRule type="expression" dxfId="1664" priority="1572">
      <formula>IF(RIGHT(TEXT(AU503,"0.#"),1)=".",TRUE,FALSE)</formula>
    </cfRule>
  </conditionalFormatting>
  <conditionalFormatting sqref="AQ502">
    <cfRule type="expression" dxfId="1663" priority="1557">
      <formula>IF(RIGHT(TEXT(AQ502,"0.#"),1)=".",FALSE,TRUE)</formula>
    </cfRule>
    <cfRule type="expression" dxfId="1662" priority="1558">
      <formula>IF(RIGHT(TEXT(AQ502,"0.#"),1)=".",TRUE,FALSE)</formula>
    </cfRule>
  </conditionalFormatting>
  <conditionalFormatting sqref="AQ503">
    <cfRule type="expression" dxfId="1661" priority="1561">
      <formula>IF(RIGHT(TEXT(AQ503,"0.#"),1)=".",FALSE,TRUE)</formula>
    </cfRule>
    <cfRule type="expression" dxfId="1660" priority="1562">
      <formula>IF(RIGHT(TEXT(AQ503,"0.#"),1)=".",TRUE,FALSE)</formula>
    </cfRule>
  </conditionalFormatting>
  <conditionalFormatting sqref="AQ504">
    <cfRule type="expression" dxfId="1659" priority="1559">
      <formula>IF(RIGHT(TEXT(AQ504,"0.#"),1)=".",FALSE,TRUE)</formula>
    </cfRule>
    <cfRule type="expression" dxfId="1658" priority="1560">
      <formula>IF(RIGHT(TEXT(AQ504,"0.#"),1)=".",TRUE,FALSE)</formula>
    </cfRule>
  </conditionalFormatting>
  <conditionalFormatting sqref="AE509">
    <cfRule type="expression" dxfId="1657" priority="1551">
      <formula>IF(RIGHT(TEXT(AE509,"0.#"),1)=".",FALSE,TRUE)</formula>
    </cfRule>
    <cfRule type="expression" dxfId="1656" priority="1552">
      <formula>IF(RIGHT(TEXT(AE509,"0.#"),1)=".",TRUE,FALSE)</formula>
    </cfRule>
  </conditionalFormatting>
  <conditionalFormatting sqref="AE507">
    <cfRule type="expression" dxfId="1655" priority="1555">
      <formula>IF(RIGHT(TEXT(AE507,"0.#"),1)=".",FALSE,TRUE)</formula>
    </cfRule>
    <cfRule type="expression" dxfId="1654" priority="1556">
      <formula>IF(RIGHT(TEXT(AE507,"0.#"),1)=".",TRUE,FALSE)</formula>
    </cfRule>
  </conditionalFormatting>
  <conditionalFormatting sqref="AE508">
    <cfRule type="expression" dxfId="1653" priority="1553">
      <formula>IF(RIGHT(TEXT(AE508,"0.#"),1)=".",FALSE,TRUE)</formula>
    </cfRule>
    <cfRule type="expression" dxfId="1652" priority="1554">
      <formula>IF(RIGHT(TEXT(AE508,"0.#"),1)=".",TRUE,FALSE)</formula>
    </cfRule>
  </conditionalFormatting>
  <conditionalFormatting sqref="AU509">
    <cfRule type="expression" dxfId="1651" priority="1539">
      <formula>IF(RIGHT(TEXT(AU509,"0.#"),1)=".",FALSE,TRUE)</formula>
    </cfRule>
    <cfRule type="expression" dxfId="1650" priority="1540">
      <formula>IF(RIGHT(TEXT(AU509,"0.#"),1)=".",TRUE,FALSE)</formula>
    </cfRule>
  </conditionalFormatting>
  <conditionalFormatting sqref="AU507">
    <cfRule type="expression" dxfId="1649" priority="1543">
      <formula>IF(RIGHT(TEXT(AU507,"0.#"),1)=".",FALSE,TRUE)</formula>
    </cfRule>
    <cfRule type="expression" dxfId="1648" priority="1544">
      <formula>IF(RIGHT(TEXT(AU507,"0.#"),1)=".",TRUE,FALSE)</formula>
    </cfRule>
  </conditionalFormatting>
  <conditionalFormatting sqref="AU508">
    <cfRule type="expression" dxfId="1647" priority="1541">
      <formula>IF(RIGHT(TEXT(AU508,"0.#"),1)=".",FALSE,TRUE)</formula>
    </cfRule>
    <cfRule type="expression" dxfId="1646" priority="1542">
      <formula>IF(RIGHT(TEXT(AU508,"0.#"),1)=".",TRUE,FALSE)</formula>
    </cfRule>
  </conditionalFormatting>
  <conditionalFormatting sqref="AQ507">
    <cfRule type="expression" dxfId="1645" priority="1527">
      <formula>IF(RIGHT(TEXT(AQ507,"0.#"),1)=".",FALSE,TRUE)</formula>
    </cfRule>
    <cfRule type="expression" dxfId="1644" priority="1528">
      <formula>IF(RIGHT(TEXT(AQ507,"0.#"),1)=".",TRUE,FALSE)</formula>
    </cfRule>
  </conditionalFormatting>
  <conditionalFormatting sqref="AQ508">
    <cfRule type="expression" dxfId="1643" priority="1531">
      <formula>IF(RIGHT(TEXT(AQ508,"0.#"),1)=".",FALSE,TRUE)</formula>
    </cfRule>
    <cfRule type="expression" dxfId="1642" priority="1532">
      <formula>IF(RIGHT(TEXT(AQ508,"0.#"),1)=".",TRUE,FALSE)</formula>
    </cfRule>
  </conditionalFormatting>
  <conditionalFormatting sqref="AQ509">
    <cfRule type="expression" dxfId="1641" priority="1529">
      <formula>IF(RIGHT(TEXT(AQ509,"0.#"),1)=".",FALSE,TRUE)</formula>
    </cfRule>
    <cfRule type="expression" dxfId="1640" priority="1530">
      <formula>IF(RIGHT(TEXT(AQ509,"0.#"),1)=".",TRUE,FALSE)</formula>
    </cfRule>
  </conditionalFormatting>
  <conditionalFormatting sqref="AE465">
    <cfRule type="expression" dxfId="1639" priority="1821">
      <formula>IF(RIGHT(TEXT(AE465,"0.#"),1)=".",FALSE,TRUE)</formula>
    </cfRule>
    <cfRule type="expression" dxfId="1638" priority="1822">
      <formula>IF(RIGHT(TEXT(AE465,"0.#"),1)=".",TRUE,FALSE)</formula>
    </cfRule>
  </conditionalFormatting>
  <conditionalFormatting sqref="AE463">
    <cfRule type="expression" dxfId="1637" priority="1825">
      <formula>IF(RIGHT(TEXT(AE463,"0.#"),1)=".",FALSE,TRUE)</formula>
    </cfRule>
    <cfRule type="expression" dxfId="1636" priority="1826">
      <formula>IF(RIGHT(TEXT(AE463,"0.#"),1)=".",TRUE,FALSE)</formula>
    </cfRule>
  </conditionalFormatting>
  <conditionalFormatting sqref="AE464">
    <cfRule type="expression" dxfId="1635" priority="1823">
      <formula>IF(RIGHT(TEXT(AE464,"0.#"),1)=".",FALSE,TRUE)</formula>
    </cfRule>
    <cfRule type="expression" dxfId="1634" priority="1824">
      <formula>IF(RIGHT(TEXT(AE464,"0.#"),1)=".",TRUE,FALSE)</formula>
    </cfRule>
  </conditionalFormatting>
  <conditionalFormatting sqref="AM465">
    <cfRule type="expression" dxfId="1633" priority="1815">
      <formula>IF(RIGHT(TEXT(AM465,"0.#"),1)=".",FALSE,TRUE)</formula>
    </cfRule>
    <cfRule type="expression" dxfId="1632" priority="1816">
      <formula>IF(RIGHT(TEXT(AM465,"0.#"),1)=".",TRUE,FALSE)</formula>
    </cfRule>
  </conditionalFormatting>
  <conditionalFormatting sqref="AM463">
    <cfRule type="expression" dxfId="1631" priority="1819">
      <formula>IF(RIGHT(TEXT(AM463,"0.#"),1)=".",FALSE,TRUE)</formula>
    </cfRule>
    <cfRule type="expression" dxfId="1630" priority="1820">
      <formula>IF(RIGHT(TEXT(AM463,"0.#"),1)=".",TRUE,FALSE)</formula>
    </cfRule>
  </conditionalFormatting>
  <conditionalFormatting sqref="AM464">
    <cfRule type="expression" dxfId="1629" priority="1817">
      <formula>IF(RIGHT(TEXT(AM464,"0.#"),1)=".",FALSE,TRUE)</formula>
    </cfRule>
    <cfRule type="expression" dxfId="1628" priority="1818">
      <formula>IF(RIGHT(TEXT(AM464,"0.#"),1)=".",TRUE,FALSE)</formula>
    </cfRule>
  </conditionalFormatting>
  <conditionalFormatting sqref="AU465">
    <cfRule type="expression" dxfId="1627" priority="1809">
      <formula>IF(RIGHT(TEXT(AU465,"0.#"),1)=".",FALSE,TRUE)</formula>
    </cfRule>
    <cfRule type="expression" dxfId="1626" priority="1810">
      <formula>IF(RIGHT(TEXT(AU465,"0.#"),1)=".",TRUE,FALSE)</formula>
    </cfRule>
  </conditionalFormatting>
  <conditionalFormatting sqref="AU463">
    <cfRule type="expression" dxfId="1625" priority="1813">
      <formula>IF(RIGHT(TEXT(AU463,"0.#"),1)=".",FALSE,TRUE)</formula>
    </cfRule>
    <cfRule type="expression" dxfId="1624" priority="1814">
      <formula>IF(RIGHT(TEXT(AU463,"0.#"),1)=".",TRUE,FALSE)</formula>
    </cfRule>
  </conditionalFormatting>
  <conditionalFormatting sqref="AU464">
    <cfRule type="expression" dxfId="1623" priority="1811">
      <formula>IF(RIGHT(TEXT(AU464,"0.#"),1)=".",FALSE,TRUE)</formula>
    </cfRule>
    <cfRule type="expression" dxfId="1622" priority="1812">
      <formula>IF(RIGHT(TEXT(AU464,"0.#"),1)=".",TRUE,FALSE)</formula>
    </cfRule>
  </conditionalFormatting>
  <conditionalFormatting sqref="AI465">
    <cfRule type="expression" dxfId="1621" priority="1803">
      <formula>IF(RIGHT(TEXT(AI465,"0.#"),1)=".",FALSE,TRUE)</formula>
    </cfRule>
    <cfRule type="expression" dxfId="1620" priority="1804">
      <formula>IF(RIGHT(TEXT(AI465,"0.#"),1)=".",TRUE,FALSE)</formula>
    </cfRule>
  </conditionalFormatting>
  <conditionalFormatting sqref="AI463">
    <cfRule type="expression" dxfId="1619" priority="1807">
      <formula>IF(RIGHT(TEXT(AI463,"0.#"),1)=".",FALSE,TRUE)</formula>
    </cfRule>
    <cfRule type="expression" dxfId="1618" priority="1808">
      <formula>IF(RIGHT(TEXT(AI463,"0.#"),1)=".",TRUE,FALSE)</formula>
    </cfRule>
  </conditionalFormatting>
  <conditionalFormatting sqref="AI464">
    <cfRule type="expression" dxfId="1617" priority="1805">
      <formula>IF(RIGHT(TEXT(AI464,"0.#"),1)=".",FALSE,TRUE)</formula>
    </cfRule>
    <cfRule type="expression" dxfId="1616" priority="1806">
      <formula>IF(RIGHT(TEXT(AI464,"0.#"),1)=".",TRUE,FALSE)</formula>
    </cfRule>
  </conditionalFormatting>
  <conditionalFormatting sqref="AQ463">
    <cfRule type="expression" dxfId="1615" priority="1797">
      <formula>IF(RIGHT(TEXT(AQ463,"0.#"),1)=".",FALSE,TRUE)</formula>
    </cfRule>
    <cfRule type="expression" dxfId="1614" priority="1798">
      <formula>IF(RIGHT(TEXT(AQ463,"0.#"),1)=".",TRUE,FALSE)</formula>
    </cfRule>
  </conditionalFormatting>
  <conditionalFormatting sqref="AQ464">
    <cfRule type="expression" dxfId="1613" priority="1801">
      <formula>IF(RIGHT(TEXT(AQ464,"0.#"),1)=".",FALSE,TRUE)</formula>
    </cfRule>
    <cfRule type="expression" dxfId="1612" priority="1802">
      <formula>IF(RIGHT(TEXT(AQ464,"0.#"),1)=".",TRUE,FALSE)</formula>
    </cfRule>
  </conditionalFormatting>
  <conditionalFormatting sqref="AQ465">
    <cfRule type="expression" dxfId="1611" priority="1799">
      <formula>IF(RIGHT(TEXT(AQ465,"0.#"),1)=".",FALSE,TRUE)</formula>
    </cfRule>
    <cfRule type="expression" dxfId="1610" priority="1800">
      <formula>IF(RIGHT(TEXT(AQ465,"0.#"),1)=".",TRUE,FALSE)</formula>
    </cfRule>
  </conditionalFormatting>
  <conditionalFormatting sqref="AE470">
    <cfRule type="expression" dxfId="1609" priority="1791">
      <formula>IF(RIGHT(TEXT(AE470,"0.#"),1)=".",FALSE,TRUE)</formula>
    </cfRule>
    <cfRule type="expression" dxfId="1608" priority="1792">
      <formula>IF(RIGHT(TEXT(AE470,"0.#"),1)=".",TRUE,FALSE)</formula>
    </cfRule>
  </conditionalFormatting>
  <conditionalFormatting sqref="AE468">
    <cfRule type="expression" dxfId="1607" priority="1795">
      <formula>IF(RIGHT(TEXT(AE468,"0.#"),1)=".",FALSE,TRUE)</formula>
    </cfRule>
    <cfRule type="expression" dxfId="1606" priority="1796">
      <formula>IF(RIGHT(TEXT(AE468,"0.#"),1)=".",TRUE,FALSE)</formula>
    </cfRule>
  </conditionalFormatting>
  <conditionalFormatting sqref="AE469">
    <cfRule type="expression" dxfId="1605" priority="1793">
      <formula>IF(RIGHT(TEXT(AE469,"0.#"),1)=".",FALSE,TRUE)</formula>
    </cfRule>
    <cfRule type="expression" dxfId="1604" priority="1794">
      <formula>IF(RIGHT(TEXT(AE469,"0.#"),1)=".",TRUE,FALSE)</formula>
    </cfRule>
  </conditionalFormatting>
  <conditionalFormatting sqref="AM470">
    <cfRule type="expression" dxfId="1603" priority="1785">
      <formula>IF(RIGHT(TEXT(AM470,"0.#"),1)=".",FALSE,TRUE)</formula>
    </cfRule>
    <cfRule type="expression" dxfId="1602" priority="1786">
      <formula>IF(RIGHT(TEXT(AM470,"0.#"),1)=".",TRUE,FALSE)</formula>
    </cfRule>
  </conditionalFormatting>
  <conditionalFormatting sqref="AM468">
    <cfRule type="expression" dxfId="1601" priority="1789">
      <formula>IF(RIGHT(TEXT(AM468,"0.#"),1)=".",FALSE,TRUE)</formula>
    </cfRule>
    <cfRule type="expression" dxfId="1600" priority="1790">
      <formula>IF(RIGHT(TEXT(AM468,"0.#"),1)=".",TRUE,FALSE)</formula>
    </cfRule>
  </conditionalFormatting>
  <conditionalFormatting sqref="AM469">
    <cfRule type="expression" dxfId="1599" priority="1787">
      <formula>IF(RIGHT(TEXT(AM469,"0.#"),1)=".",FALSE,TRUE)</formula>
    </cfRule>
    <cfRule type="expression" dxfId="1598" priority="1788">
      <formula>IF(RIGHT(TEXT(AM469,"0.#"),1)=".",TRUE,FALSE)</formula>
    </cfRule>
  </conditionalFormatting>
  <conditionalFormatting sqref="AU470">
    <cfRule type="expression" dxfId="1597" priority="1779">
      <formula>IF(RIGHT(TEXT(AU470,"0.#"),1)=".",FALSE,TRUE)</formula>
    </cfRule>
    <cfRule type="expression" dxfId="1596" priority="1780">
      <formula>IF(RIGHT(TEXT(AU470,"0.#"),1)=".",TRUE,FALSE)</formula>
    </cfRule>
  </conditionalFormatting>
  <conditionalFormatting sqref="AU468">
    <cfRule type="expression" dxfId="1595" priority="1783">
      <formula>IF(RIGHT(TEXT(AU468,"0.#"),1)=".",FALSE,TRUE)</formula>
    </cfRule>
    <cfRule type="expression" dxfId="1594" priority="1784">
      <formula>IF(RIGHT(TEXT(AU468,"0.#"),1)=".",TRUE,FALSE)</formula>
    </cfRule>
  </conditionalFormatting>
  <conditionalFormatting sqref="AU469">
    <cfRule type="expression" dxfId="1593" priority="1781">
      <formula>IF(RIGHT(TEXT(AU469,"0.#"),1)=".",FALSE,TRUE)</formula>
    </cfRule>
    <cfRule type="expression" dxfId="1592" priority="1782">
      <formula>IF(RIGHT(TEXT(AU469,"0.#"),1)=".",TRUE,FALSE)</formula>
    </cfRule>
  </conditionalFormatting>
  <conditionalFormatting sqref="AI470">
    <cfRule type="expression" dxfId="1591" priority="1773">
      <formula>IF(RIGHT(TEXT(AI470,"0.#"),1)=".",FALSE,TRUE)</formula>
    </cfRule>
    <cfRule type="expression" dxfId="1590" priority="1774">
      <formula>IF(RIGHT(TEXT(AI470,"0.#"),1)=".",TRUE,FALSE)</formula>
    </cfRule>
  </conditionalFormatting>
  <conditionalFormatting sqref="AI468">
    <cfRule type="expression" dxfId="1589" priority="1777">
      <formula>IF(RIGHT(TEXT(AI468,"0.#"),1)=".",FALSE,TRUE)</formula>
    </cfRule>
    <cfRule type="expression" dxfId="1588" priority="1778">
      <formula>IF(RIGHT(TEXT(AI468,"0.#"),1)=".",TRUE,FALSE)</formula>
    </cfRule>
  </conditionalFormatting>
  <conditionalFormatting sqref="AI469">
    <cfRule type="expression" dxfId="1587" priority="1775">
      <formula>IF(RIGHT(TEXT(AI469,"0.#"),1)=".",FALSE,TRUE)</formula>
    </cfRule>
    <cfRule type="expression" dxfId="1586" priority="1776">
      <formula>IF(RIGHT(TEXT(AI469,"0.#"),1)=".",TRUE,FALSE)</formula>
    </cfRule>
  </conditionalFormatting>
  <conditionalFormatting sqref="AQ468">
    <cfRule type="expression" dxfId="1585" priority="1767">
      <formula>IF(RIGHT(TEXT(AQ468,"0.#"),1)=".",FALSE,TRUE)</formula>
    </cfRule>
    <cfRule type="expression" dxfId="1584" priority="1768">
      <formula>IF(RIGHT(TEXT(AQ468,"0.#"),1)=".",TRUE,FALSE)</formula>
    </cfRule>
  </conditionalFormatting>
  <conditionalFormatting sqref="AQ469">
    <cfRule type="expression" dxfId="1583" priority="1771">
      <formula>IF(RIGHT(TEXT(AQ469,"0.#"),1)=".",FALSE,TRUE)</formula>
    </cfRule>
    <cfRule type="expression" dxfId="1582" priority="1772">
      <formula>IF(RIGHT(TEXT(AQ469,"0.#"),1)=".",TRUE,FALSE)</formula>
    </cfRule>
  </conditionalFormatting>
  <conditionalFormatting sqref="AQ470">
    <cfRule type="expression" dxfId="1581" priority="1769">
      <formula>IF(RIGHT(TEXT(AQ470,"0.#"),1)=".",FALSE,TRUE)</formula>
    </cfRule>
    <cfRule type="expression" dxfId="1580" priority="1770">
      <formula>IF(RIGHT(TEXT(AQ470,"0.#"),1)=".",TRUE,FALSE)</formula>
    </cfRule>
  </conditionalFormatting>
  <conditionalFormatting sqref="AE475">
    <cfRule type="expression" dxfId="1579" priority="1761">
      <formula>IF(RIGHT(TEXT(AE475,"0.#"),1)=".",FALSE,TRUE)</formula>
    </cfRule>
    <cfRule type="expression" dxfId="1578" priority="1762">
      <formula>IF(RIGHT(TEXT(AE475,"0.#"),1)=".",TRUE,FALSE)</formula>
    </cfRule>
  </conditionalFormatting>
  <conditionalFormatting sqref="AE473">
    <cfRule type="expression" dxfId="1577" priority="1765">
      <formula>IF(RIGHT(TEXT(AE473,"0.#"),1)=".",FALSE,TRUE)</formula>
    </cfRule>
    <cfRule type="expression" dxfId="1576" priority="1766">
      <formula>IF(RIGHT(TEXT(AE473,"0.#"),1)=".",TRUE,FALSE)</formula>
    </cfRule>
  </conditionalFormatting>
  <conditionalFormatting sqref="AE474">
    <cfRule type="expression" dxfId="1575" priority="1763">
      <formula>IF(RIGHT(TEXT(AE474,"0.#"),1)=".",FALSE,TRUE)</formula>
    </cfRule>
    <cfRule type="expression" dxfId="1574" priority="1764">
      <formula>IF(RIGHT(TEXT(AE474,"0.#"),1)=".",TRUE,FALSE)</formula>
    </cfRule>
  </conditionalFormatting>
  <conditionalFormatting sqref="AM475">
    <cfRule type="expression" dxfId="1573" priority="1755">
      <formula>IF(RIGHT(TEXT(AM475,"0.#"),1)=".",FALSE,TRUE)</formula>
    </cfRule>
    <cfRule type="expression" dxfId="1572" priority="1756">
      <formula>IF(RIGHT(TEXT(AM475,"0.#"),1)=".",TRUE,FALSE)</formula>
    </cfRule>
  </conditionalFormatting>
  <conditionalFormatting sqref="AM473">
    <cfRule type="expression" dxfId="1571" priority="1759">
      <formula>IF(RIGHT(TEXT(AM473,"0.#"),1)=".",FALSE,TRUE)</formula>
    </cfRule>
    <cfRule type="expression" dxfId="1570" priority="1760">
      <formula>IF(RIGHT(TEXT(AM473,"0.#"),1)=".",TRUE,FALSE)</formula>
    </cfRule>
  </conditionalFormatting>
  <conditionalFormatting sqref="AM474">
    <cfRule type="expression" dxfId="1569" priority="1757">
      <formula>IF(RIGHT(TEXT(AM474,"0.#"),1)=".",FALSE,TRUE)</formula>
    </cfRule>
    <cfRule type="expression" dxfId="1568" priority="1758">
      <formula>IF(RIGHT(TEXT(AM474,"0.#"),1)=".",TRUE,FALSE)</formula>
    </cfRule>
  </conditionalFormatting>
  <conditionalFormatting sqref="AU475">
    <cfRule type="expression" dxfId="1567" priority="1749">
      <formula>IF(RIGHT(TEXT(AU475,"0.#"),1)=".",FALSE,TRUE)</formula>
    </cfRule>
    <cfRule type="expression" dxfId="1566" priority="1750">
      <formula>IF(RIGHT(TEXT(AU475,"0.#"),1)=".",TRUE,FALSE)</formula>
    </cfRule>
  </conditionalFormatting>
  <conditionalFormatting sqref="AU473">
    <cfRule type="expression" dxfId="1565" priority="1753">
      <formula>IF(RIGHT(TEXT(AU473,"0.#"),1)=".",FALSE,TRUE)</formula>
    </cfRule>
    <cfRule type="expression" dxfId="1564" priority="1754">
      <formula>IF(RIGHT(TEXT(AU473,"0.#"),1)=".",TRUE,FALSE)</formula>
    </cfRule>
  </conditionalFormatting>
  <conditionalFormatting sqref="AU474">
    <cfRule type="expression" dxfId="1563" priority="1751">
      <formula>IF(RIGHT(TEXT(AU474,"0.#"),1)=".",FALSE,TRUE)</formula>
    </cfRule>
    <cfRule type="expression" dxfId="1562" priority="1752">
      <formula>IF(RIGHT(TEXT(AU474,"0.#"),1)=".",TRUE,FALSE)</formula>
    </cfRule>
  </conditionalFormatting>
  <conditionalFormatting sqref="AI475">
    <cfRule type="expression" dxfId="1561" priority="1743">
      <formula>IF(RIGHT(TEXT(AI475,"0.#"),1)=".",FALSE,TRUE)</formula>
    </cfRule>
    <cfRule type="expression" dxfId="1560" priority="1744">
      <formula>IF(RIGHT(TEXT(AI475,"0.#"),1)=".",TRUE,FALSE)</formula>
    </cfRule>
  </conditionalFormatting>
  <conditionalFormatting sqref="AI473">
    <cfRule type="expression" dxfId="1559" priority="1747">
      <formula>IF(RIGHT(TEXT(AI473,"0.#"),1)=".",FALSE,TRUE)</formula>
    </cfRule>
    <cfRule type="expression" dxfId="1558" priority="1748">
      <formula>IF(RIGHT(TEXT(AI473,"0.#"),1)=".",TRUE,FALSE)</formula>
    </cfRule>
  </conditionalFormatting>
  <conditionalFormatting sqref="AI474">
    <cfRule type="expression" dxfId="1557" priority="1745">
      <formula>IF(RIGHT(TEXT(AI474,"0.#"),1)=".",FALSE,TRUE)</formula>
    </cfRule>
    <cfRule type="expression" dxfId="1556" priority="1746">
      <formula>IF(RIGHT(TEXT(AI474,"0.#"),1)=".",TRUE,FALSE)</formula>
    </cfRule>
  </conditionalFormatting>
  <conditionalFormatting sqref="AQ473">
    <cfRule type="expression" dxfId="1555" priority="1737">
      <formula>IF(RIGHT(TEXT(AQ473,"0.#"),1)=".",FALSE,TRUE)</formula>
    </cfRule>
    <cfRule type="expression" dxfId="1554" priority="1738">
      <formula>IF(RIGHT(TEXT(AQ473,"0.#"),1)=".",TRUE,FALSE)</formula>
    </cfRule>
  </conditionalFormatting>
  <conditionalFormatting sqref="AQ474">
    <cfRule type="expression" dxfId="1553" priority="1741">
      <formula>IF(RIGHT(TEXT(AQ474,"0.#"),1)=".",FALSE,TRUE)</formula>
    </cfRule>
    <cfRule type="expression" dxfId="1552" priority="1742">
      <formula>IF(RIGHT(TEXT(AQ474,"0.#"),1)=".",TRUE,FALSE)</formula>
    </cfRule>
  </conditionalFormatting>
  <conditionalFormatting sqref="AQ475">
    <cfRule type="expression" dxfId="1551" priority="1739">
      <formula>IF(RIGHT(TEXT(AQ475,"0.#"),1)=".",FALSE,TRUE)</formula>
    </cfRule>
    <cfRule type="expression" dxfId="1550" priority="1740">
      <formula>IF(RIGHT(TEXT(AQ475,"0.#"),1)=".",TRUE,FALSE)</formula>
    </cfRule>
  </conditionalFormatting>
  <conditionalFormatting sqref="AE480">
    <cfRule type="expression" dxfId="1549" priority="1731">
      <formula>IF(RIGHT(TEXT(AE480,"0.#"),1)=".",FALSE,TRUE)</formula>
    </cfRule>
    <cfRule type="expression" dxfId="1548" priority="1732">
      <formula>IF(RIGHT(TEXT(AE480,"0.#"),1)=".",TRUE,FALSE)</formula>
    </cfRule>
  </conditionalFormatting>
  <conditionalFormatting sqref="AE478">
    <cfRule type="expression" dxfId="1547" priority="1735">
      <formula>IF(RIGHT(TEXT(AE478,"0.#"),1)=".",FALSE,TRUE)</formula>
    </cfRule>
    <cfRule type="expression" dxfId="1546" priority="1736">
      <formula>IF(RIGHT(TEXT(AE478,"0.#"),1)=".",TRUE,FALSE)</formula>
    </cfRule>
  </conditionalFormatting>
  <conditionalFormatting sqref="AE479">
    <cfRule type="expression" dxfId="1545" priority="1733">
      <formula>IF(RIGHT(TEXT(AE479,"0.#"),1)=".",FALSE,TRUE)</formula>
    </cfRule>
    <cfRule type="expression" dxfId="1544" priority="1734">
      <formula>IF(RIGHT(TEXT(AE479,"0.#"),1)=".",TRUE,FALSE)</formula>
    </cfRule>
  </conditionalFormatting>
  <conditionalFormatting sqref="AM480">
    <cfRule type="expression" dxfId="1543" priority="1725">
      <formula>IF(RIGHT(TEXT(AM480,"0.#"),1)=".",FALSE,TRUE)</formula>
    </cfRule>
    <cfRule type="expression" dxfId="1542" priority="1726">
      <formula>IF(RIGHT(TEXT(AM480,"0.#"),1)=".",TRUE,FALSE)</formula>
    </cfRule>
  </conditionalFormatting>
  <conditionalFormatting sqref="AM478">
    <cfRule type="expression" dxfId="1541" priority="1729">
      <formula>IF(RIGHT(TEXT(AM478,"0.#"),1)=".",FALSE,TRUE)</formula>
    </cfRule>
    <cfRule type="expression" dxfId="1540" priority="1730">
      <formula>IF(RIGHT(TEXT(AM478,"0.#"),1)=".",TRUE,FALSE)</formula>
    </cfRule>
  </conditionalFormatting>
  <conditionalFormatting sqref="AM479">
    <cfRule type="expression" dxfId="1539" priority="1727">
      <formula>IF(RIGHT(TEXT(AM479,"0.#"),1)=".",FALSE,TRUE)</formula>
    </cfRule>
    <cfRule type="expression" dxfId="1538" priority="1728">
      <formula>IF(RIGHT(TEXT(AM479,"0.#"),1)=".",TRUE,FALSE)</formula>
    </cfRule>
  </conditionalFormatting>
  <conditionalFormatting sqref="AU480">
    <cfRule type="expression" dxfId="1537" priority="1719">
      <formula>IF(RIGHT(TEXT(AU480,"0.#"),1)=".",FALSE,TRUE)</formula>
    </cfRule>
    <cfRule type="expression" dxfId="1536" priority="1720">
      <formula>IF(RIGHT(TEXT(AU480,"0.#"),1)=".",TRUE,FALSE)</formula>
    </cfRule>
  </conditionalFormatting>
  <conditionalFormatting sqref="AU478">
    <cfRule type="expression" dxfId="1535" priority="1723">
      <formula>IF(RIGHT(TEXT(AU478,"0.#"),1)=".",FALSE,TRUE)</formula>
    </cfRule>
    <cfRule type="expression" dxfId="1534" priority="1724">
      <formula>IF(RIGHT(TEXT(AU478,"0.#"),1)=".",TRUE,FALSE)</formula>
    </cfRule>
  </conditionalFormatting>
  <conditionalFormatting sqref="AU479">
    <cfRule type="expression" dxfId="1533" priority="1721">
      <formula>IF(RIGHT(TEXT(AU479,"0.#"),1)=".",FALSE,TRUE)</formula>
    </cfRule>
    <cfRule type="expression" dxfId="1532" priority="1722">
      <formula>IF(RIGHT(TEXT(AU479,"0.#"),1)=".",TRUE,FALSE)</formula>
    </cfRule>
  </conditionalFormatting>
  <conditionalFormatting sqref="AI480">
    <cfRule type="expression" dxfId="1531" priority="1713">
      <formula>IF(RIGHT(TEXT(AI480,"0.#"),1)=".",FALSE,TRUE)</formula>
    </cfRule>
    <cfRule type="expression" dxfId="1530" priority="1714">
      <formula>IF(RIGHT(TEXT(AI480,"0.#"),1)=".",TRUE,FALSE)</formula>
    </cfRule>
  </conditionalFormatting>
  <conditionalFormatting sqref="AI478">
    <cfRule type="expression" dxfId="1529" priority="1717">
      <formula>IF(RIGHT(TEXT(AI478,"0.#"),1)=".",FALSE,TRUE)</formula>
    </cfRule>
    <cfRule type="expression" dxfId="1528" priority="1718">
      <formula>IF(RIGHT(TEXT(AI478,"0.#"),1)=".",TRUE,FALSE)</formula>
    </cfRule>
  </conditionalFormatting>
  <conditionalFormatting sqref="AI479">
    <cfRule type="expression" dxfId="1527" priority="1715">
      <formula>IF(RIGHT(TEXT(AI479,"0.#"),1)=".",FALSE,TRUE)</formula>
    </cfRule>
    <cfRule type="expression" dxfId="1526" priority="1716">
      <formula>IF(RIGHT(TEXT(AI479,"0.#"),1)=".",TRUE,FALSE)</formula>
    </cfRule>
  </conditionalFormatting>
  <conditionalFormatting sqref="AQ478">
    <cfRule type="expression" dxfId="1525" priority="1707">
      <formula>IF(RIGHT(TEXT(AQ478,"0.#"),1)=".",FALSE,TRUE)</formula>
    </cfRule>
    <cfRule type="expression" dxfId="1524" priority="1708">
      <formula>IF(RIGHT(TEXT(AQ478,"0.#"),1)=".",TRUE,FALSE)</formula>
    </cfRule>
  </conditionalFormatting>
  <conditionalFormatting sqref="AQ479">
    <cfRule type="expression" dxfId="1523" priority="1711">
      <formula>IF(RIGHT(TEXT(AQ479,"0.#"),1)=".",FALSE,TRUE)</formula>
    </cfRule>
    <cfRule type="expression" dxfId="1522" priority="1712">
      <formula>IF(RIGHT(TEXT(AQ479,"0.#"),1)=".",TRUE,FALSE)</formula>
    </cfRule>
  </conditionalFormatting>
  <conditionalFormatting sqref="AQ480">
    <cfRule type="expression" dxfId="1521" priority="1709">
      <formula>IF(RIGHT(TEXT(AQ480,"0.#"),1)=".",FALSE,TRUE)</formula>
    </cfRule>
    <cfRule type="expression" dxfId="1520" priority="1710">
      <formula>IF(RIGHT(TEXT(AQ480,"0.#"),1)=".",TRUE,FALSE)</formula>
    </cfRule>
  </conditionalFormatting>
  <conditionalFormatting sqref="AM47">
    <cfRule type="expression" dxfId="1519" priority="2001">
      <formula>IF(RIGHT(TEXT(AM47,"0.#"),1)=".",FALSE,TRUE)</formula>
    </cfRule>
    <cfRule type="expression" dxfId="1518" priority="2002">
      <formula>IF(RIGHT(TEXT(AM47,"0.#"),1)=".",TRUE,FALSE)</formula>
    </cfRule>
  </conditionalFormatting>
  <conditionalFormatting sqref="AI46">
    <cfRule type="expression" dxfId="1517" priority="2005">
      <formula>IF(RIGHT(TEXT(AI46,"0.#"),1)=".",FALSE,TRUE)</formula>
    </cfRule>
    <cfRule type="expression" dxfId="1516" priority="2006">
      <formula>IF(RIGHT(TEXT(AI46,"0.#"),1)=".",TRUE,FALSE)</formula>
    </cfRule>
  </conditionalFormatting>
  <conditionalFormatting sqref="AM46">
    <cfRule type="expression" dxfId="1515" priority="2003">
      <formula>IF(RIGHT(TEXT(AM46,"0.#"),1)=".",FALSE,TRUE)</formula>
    </cfRule>
    <cfRule type="expression" dxfId="1514" priority="2004">
      <formula>IF(RIGHT(TEXT(AM46,"0.#"),1)=".",TRUE,FALSE)</formula>
    </cfRule>
  </conditionalFormatting>
  <conditionalFormatting sqref="AU46:AU48">
    <cfRule type="expression" dxfId="1513" priority="1995">
      <formula>IF(RIGHT(TEXT(AU46,"0.#"),1)=".",FALSE,TRUE)</formula>
    </cfRule>
    <cfRule type="expression" dxfId="1512" priority="1996">
      <formula>IF(RIGHT(TEXT(AU46,"0.#"),1)=".",TRUE,FALSE)</formula>
    </cfRule>
  </conditionalFormatting>
  <conditionalFormatting sqref="AM48">
    <cfRule type="expression" dxfId="1511" priority="1999">
      <formula>IF(RIGHT(TEXT(AM48,"0.#"),1)=".",FALSE,TRUE)</formula>
    </cfRule>
    <cfRule type="expression" dxfId="1510" priority="2000">
      <formula>IF(RIGHT(TEXT(AM48,"0.#"),1)=".",TRUE,FALSE)</formula>
    </cfRule>
  </conditionalFormatting>
  <conditionalFormatting sqref="AQ46:AQ48">
    <cfRule type="expression" dxfId="1509" priority="1997">
      <formula>IF(RIGHT(TEXT(AQ46,"0.#"),1)=".",FALSE,TRUE)</formula>
    </cfRule>
    <cfRule type="expression" dxfId="1508" priority="1998">
      <formula>IF(RIGHT(TEXT(AQ46,"0.#"),1)=".",TRUE,FALSE)</formula>
    </cfRule>
  </conditionalFormatting>
  <conditionalFormatting sqref="AE146:AE147 AI146:AI147 AM146:AM147 AQ146:AQ147 AU146:AU147">
    <cfRule type="expression" dxfId="1507" priority="1989">
      <formula>IF(RIGHT(TEXT(AE146,"0.#"),1)=".",FALSE,TRUE)</formula>
    </cfRule>
    <cfRule type="expression" dxfId="1506" priority="1990">
      <formula>IF(RIGHT(TEXT(AE146,"0.#"),1)=".",TRUE,FALSE)</formula>
    </cfRule>
  </conditionalFormatting>
  <conditionalFormatting sqref="AE138:AE139 AI138:AI139 AM138:AM139 AQ138:AQ139 AU138:AU139">
    <cfRule type="expression" dxfId="1505" priority="1993">
      <formula>IF(RIGHT(TEXT(AE138,"0.#"),1)=".",FALSE,TRUE)</formula>
    </cfRule>
    <cfRule type="expression" dxfId="1504" priority="1994">
      <formula>IF(RIGHT(TEXT(AE138,"0.#"),1)=".",TRUE,FALSE)</formula>
    </cfRule>
  </conditionalFormatting>
  <conditionalFormatting sqref="AE142:AE143 AI142:AI143 AM142:AM143 AQ142:AQ143 AU142:AU143">
    <cfRule type="expression" dxfId="1503" priority="1991">
      <formula>IF(RIGHT(TEXT(AE142,"0.#"),1)=".",FALSE,TRUE)</formula>
    </cfRule>
    <cfRule type="expression" dxfId="1502" priority="1992">
      <formula>IF(RIGHT(TEXT(AE142,"0.#"),1)=".",TRUE,FALSE)</formula>
    </cfRule>
  </conditionalFormatting>
  <conditionalFormatting sqref="AE198:AE199 AI198:AI199 AM198:AM199 AQ198:AQ199 AU198:AU199">
    <cfRule type="expression" dxfId="1501" priority="1983">
      <formula>IF(RIGHT(TEXT(AE198,"0.#"),1)=".",FALSE,TRUE)</formula>
    </cfRule>
    <cfRule type="expression" dxfId="1500" priority="1984">
      <formula>IF(RIGHT(TEXT(AE198,"0.#"),1)=".",TRUE,FALSE)</formula>
    </cfRule>
  </conditionalFormatting>
  <conditionalFormatting sqref="AE150:AE151 AI150:AI151 AM150:AM151 AQ150:AQ151 AU150:AU151">
    <cfRule type="expression" dxfId="1499" priority="1987">
      <formula>IF(RIGHT(TEXT(AE150,"0.#"),1)=".",FALSE,TRUE)</formula>
    </cfRule>
    <cfRule type="expression" dxfId="1498" priority="1988">
      <formula>IF(RIGHT(TEXT(AE150,"0.#"),1)=".",TRUE,FALSE)</formula>
    </cfRule>
  </conditionalFormatting>
  <conditionalFormatting sqref="AE194:AE195 AI194:AI195 AM194:AM195 AQ194:AQ195 AU194:AU195">
    <cfRule type="expression" dxfId="1497" priority="1985">
      <formula>IF(RIGHT(TEXT(AE194,"0.#"),1)=".",FALSE,TRUE)</formula>
    </cfRule>
    <cfRule type="expression" dxfId="1496" priority="1986">
      <formula>IF(RIGHT(TEXT(AE194,"0.#"),1)=".",TRUE,FALSE)</formula>
    </cfRule>
  </conditionalFormatting>
  <conditionalFormatting sqref="AE210:AE211 AI210:AI211 AM210:AM211 AQ210:AQ211 AU210:AU211">
    <cfRule type="expression" dxfId="1495" priority="1977">
      <formula>IF(RIGHT(TEXT(AE210,"0.#"),1)=".",FALSE,TRUE)</formula>
    </cfRule>
    <cfRule type="expression" dxfId="1494" priority="1978">
      <formula>IF(RIGHT(TEXT(AE210,"0.#"),1)=".",TRUE,FALSE)</formula>
    </cfRule>
  </conditionalFormatting>
  <conditionalFormatting sqref="AE202:AE203 AI202:AI203 AM202:AM203 AQ202:AQ203 AU202:AU203">
    <cfRule type="expression" dxfId="1493" priority="1981">
      <formula>IF(RIGHT(TEXT(AE202,"0.#"),1)=".",FALSE,TRUE)</formula>
    </cfRule>
    <cfRule type="expression" dxfId="1492" priority="1982">
      <formula>IF(RIGHT(TEXT(AE202,"0.#"),1)=".",TRUE,FALSE)</formula>
    </cfRule>
  </conditionalFormatting>
  <conditionalFormatting sqref="AE206:AE207 AI206:AI207 AM206:AM207 AQ206:AQ207 AU206:AU207">
    <cfRule type="expression" dxfId="1491" priority="1979">
      <formula>IF(RIGHT(TEXT(AE206,"0.#"),1)=".",FALSE,TRUE)</formula>
    </cfRule>
    <cfRule type="expression" dxfId="1490" priority="1980">
      <formula>IF(RIGHT(TEXT(AE206,"0.#"),1)=".",TRUE,FALSE)</formula>
    </cfRule>
  </conditionalFormatting>
  <conditionalFormatting sqref="AE262:AE263 AI262:AI263 AM262:AM263 AQ262:AQ263 AU262:AU263">
    <cfRule type="expression" dxfId="1489" priority="1971">
      <formula>IF(RIGHT(TEXT(AE262,"0.#"),1)=".",FALSE,TRUE)</formula>
    </cfRule>
    <cfRule type="expression" dxfId="1488" priority="1972">
      <formula>IF(RIGHT(TEXT(AE262,"0.#"),1)=".",TRUE,FALSE)</formula>
    </cfRule>
  </conditionalFormatting>
  <conditionalFormatting sqref="AE254:AE255 AI254:AI255 AM254:AM255 AQ254:AQ255 AU254:AU255">
    <cfRule type="expression" dxfId="1487" priority="1975">
      <formula>IF(RIGHT(TEXT(AE254,"0.#"),1)=".",FALSE,TRUE)</formula>
    </cfRule>
    <cfRule type="expression" dxfId="1486" priority="1976">
      <formula>IF(RIGHT(TEXT(AE254,"0.#"),1)=".",TRUE,FALSE)</formula>
    </cfRule>
  </conditionalFormatting>
  <conditionalFormatting sqref="AE258:AE259 AI258:AI259 AM258:AM259 AQ258:AQ259 AU258:AU259">
    <cfRule type="expression" dxfId="1485" priority="1973">
      <formula>IF(RIGHT(TEXT(AE258,"0.#"),1)=".",FALSE,TRUE)</formula>
    </cfRule>
    <cfRule type="expression" dxfId="1484" priority="1974">
      <formula>IF(RIGHT(TEXT(AE258,"0.#"),1)=".",TRUE,FALSE)</formula>
    </cfRule>
  </conditionalFormatting>
  <conditionalFormatting sqref="AE314:AE315 AI314:AI315 AM314:AM315 AQ314:AQ315 AU314:AU315">
    <cfRule type="expression" dxfId="1483" priority="1965">
      <formula>IF(RIGHT(TEXT(AE314,"0.#"),1)=".",FALSE,TRUE)</formula>
    </cfRule>
    <cfRule type="expression" dxfId="1482" priority="1966">
      <formula>IF(RIGHT(TEXT(AE314,"0.#"),1)=".",TRUE,FALSE)</formula>
    </cfRule>
  </conditionalFormatting>
  <conditionalFormatting sqref="AE266:AE267 AI266:AI267 AM266:AM267 AQ266:AQ267 AU266:AU267">
    <cfRule type="expression" dxfId="1481" priority="1969">
      <formula>IF(RIGHT(TEXT(AE266,"0.#"),1)=".",FALSE,TRUE)</formula>
    </cfRule>
    <cfRule type="expression" dxfId="1480" priority="1970">
      <formula>IF(RIGHT(TEXT(AE266,"0.#"),1)=".",TRUE,FALSE)</formula>
    </cfRule>
  </conditionalFormatting>
  <conditionalFormatting sqref="AE270:AE271 AI270:AI271 AM270:AM271 AQ270:AQ271 AU270:AU271">
    <cfRule type="expression" dxfId="1479" priority="1967">
      <formula>IF(RIGHT(TEXT(AE270,"0.#"),1)=".",FALSE,TRUE)</formula>
    </cfRule>
    <cfRule type="expression" dxfId="1478" priority="1968">
      <formula>IF(RIGHT(TEXT(AE270,"0.#"),1)=".",TRUE,FALSE)</formula>
    </cfRule>
  </conditionalFormatting>
  <conditionalFormatting sqref="AE326:AE327 AI326:AI327 AM326:AM327 AQ326:AQ327 AU326:AU327">
    <cfRule type="expression" dxfId="1477" priority="1959">
      <formula>IF(RIGHT(TEXT(AE326,"0.#"),1)=".",FALSE,TRUE)</formula>
    </cfRule>
    <cfRule type="expression" dxfId="1476" priority="1960">
      <formula>IF(RIGHT(TEXT(AE326,"0.#"),1)=".",TRUE,FALSE)</formula>
    </cfRule>
  </conditionalFormatting>
  <conditionalFormatting sqref="AE318:AE319 AI318:AI319 AM318:AM319 AQ318:AQ319 AU318:AU319">
    <cfRule type="expression" dxfId="1475" priority="1963">
      <formula>IF(RIGHT(TEXT(AE318,"0.#"),1)=".",FALSE,TRUE)</formula>
    </cfRule>
    <cfRule type="expression" dxfId="1474" priority="1964">
      <formula>IF(RIGHT(TEXT(AE318,"0.#"),1)=".",TRUE,FALSE)</formula>
    </cfRule>
  </conditionalFormatting>
  <conditionalFormatting sqref="AE322:AE323 AI322:AI323 AM322:AM323 AQ322:AQ323 AU322:AU323">
    <cfRule type="expression" dxfId="1473" priority="1961">
      <formula>IF(RIGHT(TEXT(AE322,"0.#"),1)=".",FALSE,TRUE)</formula>
    </cfRule>
    <cfRule type="expression" dxfId="1472" priority="1962">
      <formula>IF(RIGHT(TEXT(AE322,"0.#"),1)=".",TRUE,FALSE)</formula>
    </cfRule>
  </conditionalFormatting>
  <conditionalFormatting sqref="AE378:AE379 AI378:AI379 AM378:AM379 AQ378:AQ379 AU378:AU379">
    <cfRule type="expression" dxfId="1471" priority="1953">
      <formula>IF(RIGHT(TEXT(AE378,"0.#"),1)=".",FALSE,TRUE)</formula>
    </cfRule>
    <cfRule type="expression" dxfId="1470" priority="1954">
      <formula>IF(RIGHT(TEXT(AE378,"0.#"),1)=".",TRUE,FALSE)</formula>
    </cfRule>
  </conditionalFormatting>
  <conditionalFormatting sqref="AE330:AE331 AI330:AI331 AM330:AM331 AQ330:AQ331 AU330:AU331">
    <cfRule type="expression" dxfId="1469" priority="1957">
      <formula>IF(RIGHT(TEXT(AE330,"0.#"),1)=".",FALSE,TRUE)</formula>
    </cfRule>
    <cfRule type="expression" dxfId="1468" priority="1958">
      <formula>IF(RIGHT(TEXT(AE330,"0.#"),1)=".",TRUE,FALSE)</formula>
    </cfRule>
  </conditionalFormatting>
  <conditionalFormatting sqref="AE374:AE375 AI374:AI375 AM374:AM375 AQ374:AQ375 AU374:AU375">
    <cfRule type="expression" dxfId="1467" priority="1955">
      <formula>IF(RIGHT(TEXT(AE374,"0.#"),1)=".",FALSE,TRUE)</formula>
    </cfRule>
    <cfRule type="expression" dxfId="1466" priority="1956">
      <formula>IF(RIGHT(TEXT(AE374,"0.#"),1)=".",TRUE,FALSE)</formula>
    </cfRule>
  </conditionalFormatting>
  <conditionalFormatting sqref="AE390:AE391 AI390:AI391 AM390:AM391 AQ390:AQ391 AU390:AU391">
    <cfRule type="expression" dxfId="1465" priority="1947">
      <formula>IF(RIGHT(TEXT(AE390,"0.#"),1)=".",FALSE,TRUE)</formula>
    </cfRule>
    <cfRule type="expression" dxfId="1464" priority="1948">
      <formula>IF(RIGHT(TEXT(AE390,"0.#"),1)=".",TRUE,FALSE)</formula>
    </cfRule>
  </conditionalFormatting>
  <conditionalFormatting sqref="AE382:AE383 AI382:AI383 AM382:AM383 AQ382:AQ383 AU382:AU383">
    <cfRule type="expression" dxfId="1463" priority="1951">
      <formula>IF(RIGHT(TEXT(AE382,"0.#"),1)=".",FALSE,TRUE)</formula>
    </cfRule>
    <cfRule type="expression" dxfId="1462" priority="1952">
      <formula>IF(RIGHT(TEXT(AE382,"0.#"),1)=".",TRUE,FALSE)</formula>
    </cfRule>
  </conditionalFormatting>
  <conditionalFormatting sqref="AE386:AE387 AI386:AI387 AM386:AM387 AQ386:AQ387 AU386:AU387">
    <cfRule type="expression" dxfId="1461" priority="1949">
      <formula>IF(RIGHT(TEXT(AE386,"0.#"),1)=".",FALSE,TRUE)</formula>
    </cfRule>
    <cfRule type="expression" dxfId="1460" priority="1950">
      <formula>IF(RIGHT(TEXT(AE386,"0.#"),1)=".",TRUE,FALSE)</formula>
    </cfRule>
  </conditionalFormatting>
  <conditionalFormatting sqref="AE440">
    <cfRule type="expression" dxfId="1459" priority="1941">
      <formula>IF(RIGHT(TEXT(AE440,"0.#"),1)=".",FALSE,TRUE)</formula>
    </cfRule>
    <cfRule type="expression" dxfId="1458" priority="1942">
      <formula>IF(RIGHT(TEXT(AE440,"0.#"),1)=".",TRUE,FALSE)</formula>
    </cfRule>
  </conditionalFormatting>
  <conditionalFormatting sqref="AE438">
    <cfRule type="expression" dxfId="1457" priority="1945">
      <formula>IF(RIGHT(TEXT(AE438,"0.#"),1)=".",FALSE,TRUE)</formula>
    </cfRule>
    <cfRule type="expression" dxfId="1456" priority="1946">
      <formula>IF(RIGHT(TEXT(AE438,"0.#"),1)=".",TRUE,FALSE)</formula>
    </cfRule>
  </conditionalFormatting>
  <conditionalFormatting sqref="AE439">
    <cfRule type="expression" dxfId="1455" priority="1943">
      <formula>IF(RIGHT(TEXT(AE439,"0.#"),1)=".",FALSE,TRUE)</formula>
    </cfRule>
    <cfRule type="expression" dxfId="1454" priority="1944">
      <formula>IF(RIGHT(TEXT(AE439,"0.#"),1)=".",TRUE,FALSE)</formula>
    </cfRule>
  </conditionalFormatting>
  <conditionalFormatting sqref="AM440">
    <cfRule type="expression" dxfId="1453" priority="1935">
      <formula>IF(RIGHT(TEXT(AM440,"0.#"),1)=".",FALSE,TRUE)</formula>
    </cfRule>
    <cfRule type="expression" dxfId="1452" priority="1936">
      <formula>IF(RIGHT(TEXT(AM440,"0.#"),1)=".",TRUE,FALSE)</formula>
    </cfRule>
  </conditionalFormatting>
  <conditionalFormatting sqref="AM438">
    <cfRule type="expression" dxfId="1451" priority="1939">
      <formula>IF(RIGHT(TEXT(AM438,"0.#"),1)=".",FALSE,TRUE)</formula>
    </cfRule>
    <cfRule type="expression" dxfId="1450" priority="1940">
      <formula>IF(RIGHT(TEXT(AM438,"0.#"),1)=".",TRUE,FALSE)</formula>
    </cfRule>
  </conditionalFormatting>
  <conditionalFormatting sqref="AM439">
    <cfRule type="expression" dxfId="1449" priority="1937">
      <formula>IF(RIGHT(TEXT(AM439,"0.#"),1)=".",FALSE,TRUE)</formula>
    </cfRule>
    <cfRule type="expression" dxfId="1448" priority="1938">
      <formula>IF(RIGHT(TEXT(AM439,"0.#"),1)=".",TRUE,FALSE)</formula>
    </cfRule>
  </conditionalFormatting>
  <conditionalFormatting sqref="AU440">
    <cfRule type="expression" dxfId="1447" priority="1929">
      <formula>IF(RIGHT(TEXT(AU440,"0.#"),1)=".",FALSE,TRUE)</formula>
    </cfRule>
    <cfRule type="expression" dxfId="1446" priority="1930">
      <formula>IF(RIGHT(TEXT(AU440,"0.#"),1)=".",TRUE,FALSE)</formula>
    </cfRule>
  </conditionalFormatting>
  <conditionalFormatting sqref="AU438">
    <cfRule type="expression" dxfId="1445" priority="1933">
      <formula>IF(RIGHT(TEXT(AU438,"0.#"),1)=".",FALSE,TRUE)</formula>
    </cfRule>
    <cfRule type="expression" dxfId="1444" priority="1934">
      <formula>IF(RIGHT(TEXT(AU438,"0.#"),1)=".",TRUE,FALSE)</formula>
    </cfRule>
  </conditionalFormatting>
  <conditionalFormatting sqref="AU439">
    <cfRule type="expression" dxfId="1443" priority="1931">
      <formula>IF(RIGHT(TEXT(AU439,"0.#"),1)=".",FALSE,TRUE)</formula>
    </cfRule>
    <cfRule type="expression" dxfId="1442" priority="1932">
      <formula>IF(RIGHT(TEXT(AU439,"0.#"),1)=".",TRUE,FALSE)</formula>
    </cfRule>
  </conditionalFormatting>
  <conditionalFormatting sqref="AI440">
    <cfRule type="expression" dxfId="1441" priority="1923">
      <formula>IF(RIGHT(TEXT(AI440,"0.#"),1)=".",FALSE,TRUE)</formula>
    </cfRule>
    <cfRule type="expression" dxfId="1440" priority="1924">
      <formula>IF(RIGHT(TEXT(AI440,"0.#"),1)=".",TRUE,FALSE)</formula>
    </cfRule>
  </conditionalFormatting>
  <conditionalFormatting sqref="AI438">
    <cfRule type="expression" dxfId="1439" priority="1927">
      <formula>IF(RIGHT(TEXT(AI438,"0.#"),1)=".",FALSE,TRUE)</formula>
    </cfRule>
    <cfRule type="expression" dxfId="1438" priority="1928">
      <formula>IF(RIGHT(TEXT(AI438,"0.#"),1)=".",TRUE,FALSE)</formula>
    </cfRule>
  </conditionalFormatting>
  <conditionalFormatting sqref="AI439">
    <cfRule type="expression" dxfId="1437" priority="1925">
      <formula>IF(RIGHT(TEXT(AI439,"0.#"),1)=".",FALSE,TRUE)</formula>
    </cfRule>
    <cfRule type="expression" dxfId="1436" priority="1926">
      <formula>IF(RIGHT(TEXT(AI439,"0.#"),1)=".",TRUE,FALSE)</formula>
    </cfRule>
  </conditionalFormatting>
  <conditionalFormatting sqref="AQ438">
    <cfRule type="expression" dxfId="1435" priority="1917">
      <formula>IF(RIGHT(TEXT(AQ438,"0.#"),1)=".",FALSE,TRUE)</formula>
    </cfRule>
    <cfRule type="expression" dxfId="1434" priority="1918">
      <formula>IF(RIGHT(TEXT(AQ438,"0.#"),1)=".",TRUE,FALSE)</formula>
    </cfRule>
  </conditionalFormatting>
  <conditionalFormatting sqref="AQ439">
    <cfRule type="expression" dxfId="1433" priority="1921">
      <formula>IF(RIGHT(TEXT(AQ439,"0.#"),1)=".",FALSE,TRUE)</formula>
    </cfRule>
    <cfRule type="expression" dxfId="1432" priority="1922">
      <formula>IF(RIGHT(TEXT(AQ439,"0.#"),1)=".",TRUE,FALSE)</formula>
    </cfRule>
  </conditionalFormatting>
  <conditionalFormatting sqref="AQ440">
    <cfRule type="expression" dxfId="1431" priority="1919">
      <formula>IF(RIGHT(TEXT(AQ440,"0.#"),1)=".",FALSE,TRUE)</formula>
    </cfRule>
    <cfRule type="expression" dxfId="1430" priority="1920">
      <formula>IF(RIGHT(TEXT(AQ440,"0.#"),1)=".",TRUE,FALSE)</formula>
    </cfRule>
  </conditionalFormatting>
  <conditionalFormatting sqref="AE445">
    <cfRule type="expression" dxfId="1429" priority="1911">
      <formula>IF(RIGHT(TEXT(AE445,"0.#"),1)=".",FALSE,TRUE)</formula>
    </cfRule>
    <cfRule type="expression" dxfId="1428" priority="1912">
      <formula>IF(RIGHT(TEXT(AE445,"0.#"),1)=".",TRUE,FALSE)</formula>
    </cfRule>
  </conditionalFormatting>
  <conditionalFormatting sqref="AE443">
    <cfRule type="expression" dxfId="1427" priority="1915">
      <formula>IF(RIGHT(TEXT(AE443,"0.#"),1)=".",FALSE,TRUE)</formula>
    </cfRule>
    <cfRule type="expression" dxfId="1426" priority="1916">
      <formula>IF(RIGHT(TEXT(AE443,"0.#"),1)=".",TRUE,FALSE)</formula>
    </cfRule>
  </conditionalFormatting>
  <conditionalFormatting sqref="AE444">
    <cfRule type="expression" dxfId="1425" priority="1913">
      <formula>IF(RIGHT(TEXT(AE444,"0.#"),1)=".",FALSE,TRUE)</formula>
    </cfRule>
    <cfRule type="expression" dxfId="1424" priority="1914">
      <formula>IF(RIGHT(TEXT(AE444,"0.#"),1)=".",TRUE,FALSE)</formula>
    </cfRule>
  </conditionalFormatting>
  <conditionalFormatting sqref="AM445">
    <cfRule type="expression" dxfId="1423" priority="1905">
      <formula>IF(RIGHT(TEXT(AM445,"0.#"),1)=".",FALSE,TRUE)</formula>
    </cfRule>
    <cfRule type="expression" dxfId="1422" priority="1906">
      <formula>IF(RIGHT(TEXT(AM445,"0.#"),1)=".",TRUE,FALSE)</formula>
    </cfRule>
  </conditionalFormatting>
  <conditionalFormatting sqref="AM443">
    <cfRule type="expression" dxfId="1421" priority="1909">
      <formula>IF(RIGHT(TEXT(AM443,"0.#"),1)=".",FALSE,TRUE)</formula>
    </cfRule>
    <cfRule type="expression" dxfId="1420" priority="1910">
      <formula>IF(RIGHT(TEXT(AM443,"0.#"),1)=".",TRUE,FALSE)</formula>
    </cfRule>
  </conditionalFormatting>
  <conditionalFormatting sqref="AM444">
    <cfRule type="expression" dxfId="1419" priority="1907">
      <formula>IF(RIGHT(TEXT(AM444,"0.#"),1)=".",FALSE,TRUE)</formula>
    </cfRule>
    <cfRule type="expression" dxfId="1418" priority="1908">
      <formula>IF(RIGHT(TEXT(AM444,"0.#"),1)=".",TRUE,FALSE)</formula>
    </cfRule>
  </conditionalFormatting>
  <conditionalFormatting sqref="AU445">
    <cfRule type="expression" dxfId="1417" priority="1899">
      <formula>IF(RIGHT(TEXT(AU445,"0.#"),1)=".",FALSE,TRUE)</formula>
    </cfRule>
    <cfRule type="expression" dxfId="1416" priority="1900">
      <formula>IF(RIGHT(TEXT(AU445,"0.#"),1)=".",TRUE,FALSE)</formula>
    </cfRule>
  </conditionalFormatting>
  <conditionalFormatting sqref="AU443">
    <cfRule type="expression" dxfId="1415" priority="1903">
      <formula>IF(RIGHT(TEXT(AU443,"0.#"),1)=".",FALSE,TRUE)</formula>
    </cfRule>
    <cfRule type="expression" dxfId="1414" priority="1904">
      <formula>IF(RIGHT(TEXT(AU443,"0.#"),1)=".",TRUE,FALSE)</formula>
    </cfRule>
  </conditionalFormatting>
  <conditionalFormatting sqref="AU444">
    <cfRule type="expression" dxfId="1413" priority="1901">
      <formula>IF(RIGHT(TEXT(AU444,"0.#"),1)=".",FALSE,TRUE)</formula>
    </cfRule>
    <cfRule type="expression" dxfId="1412" priority="1902">
      <formula>IF(RIGHT(TEXT(AU444,"0.#"),1)=".",TRUE,FALSE)</formula>
    </cfRule>
  </conditionalFormatting>
  <conditionalFormatting sqref="AI445">
    <cfRule type="expression" dxfId="1411" priority="1893">
      <formula>IF(RIGHT(TEXT(AI445,"0.#"),1)=".",FALSE,TRUE)</formula>
    </cfRule>
    <cfRule type="expression" dxfId="1410" priority="1894">
      <formula>IF(RIGHT(TEXT(AI445,"0.#"),1)=".",TRUE,FALSE)</formula>
    </cfRule>
  </conditionalFormatting>
  <conditionalFormatting sqref="AI443">
    <cfRule type="expression" dxfId="1409" priority="1897">
      <formula>IF(RIGHT(TEXT(AI443,"0.#"),1)=".",FALSE,TRUE)</formula>
    </cfRule>
    <cfRule type="expression" dxfId="1408" priority="1898">
      <formula>IF(RIGHT(TEXT(AI443,"0.#"),1)=".",TRUE,FALSE)</formula>
    </cfRule>
  </conditionalFormatting>
  <conditionalFormatting sqref="AI444">
    <cfRule type="expression" dxfId="1407" priority="1895">
      <formula>IF(RIGHT(TEXT(AI444,"0.#"),1)=".",FALSE,TRUE)</formula>
    </cfRule>
    <cfRule type="expression" dxfId="1406" priority="1896">
      <formula>IF(RIGHT(TEXT(AI444,"0.#"),1)=".",TRUE,FALSE)</formula>
    </cfRule>
  </conditionalFormatting>
  <conditionalFormatting sqref="AQ443">
    <cfRule type="expression" dxfId="1405" priority="1887">
      <formula>IF(RIGHT(TEXT(AQ443,"0.#"),1)=".",FALSE,TRUE)</formula>
    </cfRule>
    <cfRule type="expression" dxfId="1404" priority="1888">
      <formula>IF(RIGHT(TEXT(AQ443,"0.#"),1)=".",TRUE,FALSE)</formula>
    </cfRule>
  </conditionalFormatting>
  <conditionalFormatting sqref="AQ444">
    <cfRule type="expression" dxfId="1403" priority="1891">
      <formula>IF(RIGHT(TEXT(AQ444,"0.#"),1)=".",FALSE,TRUE)</formula>
    </cfRule>
    <cfRule type="expression" dxfId="1402" priority="1892">
      <formula>IF(RIGHT(TEXT(AQ444,"0.#"),1)=".",TRUE,FALSE)</formula>
    </cfRule>
  </conditionalFormatting>
  <conditionalFormatting sqref="AQ445">
    <cfRule type="expression" dxfId="1401" priority="1889">
      <formula>IF(RIGHT(TEXT(AQ445,"0.#"),1)=".",FALSE,TRUE)</formula>
    </cfRule>
    <cfRule type="expression" dxfId="1400" priority="1890">
      <formula>IF(RIGHT(TEXT(AQ445,"0.#"),1)=".",TRUE,FALSE)</formula>
    </cfRule>
  </conditionalFormatting>
  <conditionalFormatting sqref="Y884:Y903">
    <cfRule type="expression" dxfId="1399" priority="2117">
      <formula>IF(RIGHT(TEXT(Y884,"0.#"),1)=".",FALSE,TRUE)</formula>
    </cfRule>
    <cfRule type="expression" dxfId="1398" priority="2118">
      <formula>IF(RIGHT(TEXT(Y884,"0.#"),1)=".",TRUE,FALSE)</formula>
    </cfRule>
  </conditionalFormatting>
  <conditionalFormatting sqref="Y909:Y936">
    <cfRule type="expression" dxfId="1397" priority="2105">
      <formula>IF(RIGHT(TEXT(Y909,"0.#"),1)=".",FALSE,TRUE)</formula>
    </cfRule>
    <cfRule type="expression" dxfId="1396" priority="2106">
      <formula>IF(RIGHT(TEXT(Y909,"0.#"),1)=".",TRUE,FALSE)</formula>
    </cfRule>
  </conditionalFormatting>
  <conditionalFormatting sqref="Y907:Y908">
    <cfRule type="expression" dxfId="1395" priority="2099">
      <formula>IF(RIGHT(TEXT(Y907,"0.#"),1)=".",FALSE,TRUE)</formula>
    </cfRule>
    <cfRule type="expression" dxfId="1394" priority="2100">
      <formula>IF(RIGHT(TEXT(Y907,"0.#"),1)=".",TRUE,FALSE)</formula>
    </cfRule>
  </conditionalFormatting>
  <conditionalFormatting sqref="Y942:Y969">
    <cfRule type="expression" dxfId="1393" priority="2093">
      <formula>IF(RIGHT(TEXT(Y942,"0.#"),1)=".",FALSE,TRUE)</formula>
    </cfRule>
    <cfRule type="expression" dxfId="1392" priority="2094">
      <formula>IF(RIGHT(TEXT(Y942,"0.#"),1)=".",TRUE,FALSE)</formula>
    </cfRule>
  </conditionalFormatting>
  <conditionalFormatting sqref="Y940:Y941">
    <cfRule type="expression" dxfId="1391" priority="2087">
      <formula>IF(RIGHT(TEXT(Y940,"0.#"),1)=".",FALSE,TRUE)</formula>
    </cfRule>
    <cfRule type="expression" dxfId="1390" priority="2088">
      <formula>IF(RIGHT(TEXT(Y940,"0.#"),1)=".",TRUE,FALSE)</formula>
    </cfRule>
  </conditionalFormatting>
  <conditionalFormatting sqref="Y975:Y1002">
    <cfRule type="expression" dxfId="1389" priority="2081">
      <formula>IF(RIGHT(TEXT(Y975,"0.#"),1)=".",FALSE,TRUE)</formula>
    </cfRule>
    <cfRule type="expression" dxfId="1388" priority="2082">
      <formula>IF(RIGHT(TEXT(Y975,"0.#"),1)=".",TRUE,FALSE)</formula>
    </cfRule>
  </conditionalFormatting>
  <conditionalFormatting sqref="Y973:Y974">
    <cfRule type="expression" dxfId="1387" priority="2075">
      <formula>IF(RIGHT(TEXT(Y973,"0.#"),1)=".",FALSE,TRUE)</formula>
    </cfRule>
    <cfRule type="expression" dxfId="1386" priority="2076">
      <formula>IF(RIGHT(TEXT(Y973,"0.#"),1)=".",TRUE,FALSE)</formula>
    </cfRule>
  </conditionalFormatting>
  <conditionalFormatting sqref="Y1008:Y1035">
    <cfRule type="expression" dxfId="1385" priority="2069">
      <formula>IF(RIGHT(TEXT(Y1008,"0.#"),1)=".",FALSE,TRUE)</formula>
    </cfRule>
    <cfRule type="expression" dxfId="1384" priority="2070">
      <formula>IF(RIGHT(TEXT(Y1008,"0.#"),1)=".",TRUE,FALSE)</formula>
    </cfRule>
  </conditionalFormatting>
  <conditionalFormatting sqref="W23">
    <cfRule type="expression" dxfId="1383" priority="2353">
      <formula>IF(RIGHT(TEXT(W23,"0.#"),1)=".",FALSE,TRUE)</formula>
    </cfRule>
    <cfRule type="expression" dxfId="1382" priority="2354">
      <formula>IF(RIGHT(TEXT(W23,"0.#"),1)=".",TRUE,FALSE)</formula>
    </cfRule>
  </conditionalFormatting>
  <conditionalFormatting sqref="W24:W27">
    <cfRule type="expression" dxfId="1381" priority="2351">
      <formula>IF(RIGHT(TEXT(W24,"0.#"),1)=".",FALSE,TRUE)</formula>
    </cfRule>
    <cfRule type="expression" dxfId="1380" priority="2352">
      <formula>IF(RIGHT(TEXT(W24,"0.#"),1)=".",TRUE,FALSE)</formula>
    </cfRule>
  </conditionalFormatting>
  <conditionalFormatting sqref="W28">
    <cfRule type="expression" dxfId="1379" priority="2343">
      <formula>IF(RIGHT(TEXT(W28,"0.#"),1)=".",FALSE,TRUE)</formula>
    </cfRule>
    <cfRule type="expression" dxfId="1378" priority="2344">
      <formula>IF(RIGHT(TEXT(W28,"0.#"),1)=".",TRUE,FALSE)</formula>
    </cfRule>
  </conditionalFormatting>
  <conditionalFormatting sqref="P23">
    <cfRule type="expression" dxfId="1377" priority="2341">
      <formula>IF(RIGHT(TEXT(P23,"0.#"),1)=".",FALSE,TRUE)</formula>
    </cfRule>
    <cfRule type="expression" dxfId="1376" priority="2342">
      <formula>IF(RIGHT(TEXT(P23,"0.#"),1)=".",TRUE,FALSE)</formula>
    </cfRule>
  </conditionalFormatting>
  <conditionalFormatting sqref="P24:P27">
    <cfRule type="expression" dxfId="1375" priority="2339">
      <formula>IF(RIGHT(TEXT(P24,"0.#"),1)=".",FALSE,TRUE)</formula>
    </cfRule>
    <cfRule type="expression" dxfId="1374" priority="2340">
      <formula>IF(RIGHT(TEXT(P24,"0.#"),1)=".",TRUE,FALSE)</formula>
    </cfRule>
  </conditionalFormatting>
  <conditionalFormatting sqref="P28">
    <cfRule type="expression" dxfId="1373" priority="2337">
      <formula>IF(RIGHT(TEXT(P28,"0.#"),1)=".",FALSE,TRUE)</formula>
    </cfRule>
    <cfRule type="expression" dxfId="1372" priority="2338">
      <formula>IF(RIGHT(TEXT(P28,"0.#"),1)=".",TRUE,FALSE)</formula>
    </cfRule>
  </conditionalFormatting>
  <conditionalFormatting sqref="AQ114">
    <cfRule type="expression" dxfId="1371" priority="2321">
      <formula>IF(RIGHT(TEXT(AQ114,"0.#"),1)=".",FALSE,TRUE)</formula>
    </cfRule>
    <cfRule type="expression" dxfId="1370" priority="2322">
      <formula>IF(RIGHT(TEXT(AQ114,"0.#"),1)=".",TRUE,FALSE)</formula>
    </cfRule>
  </conditionalFormatting>
  <conditionalFormatting sqref="AQ104">
    <cfRule type="expression" dxfId="1369" priority="2335">
      <formula>IF(RIGHT(TEXT(AQ104,"0.#"),1)=".",FALSE,TRUE)</formula>
    </cfRule>
    <cfRule type="expression" dxfId="1368" priority="2336">
      <formula>IF(RIGHT(TEXT(AQ104,"0.#"),1)=".",TRUE,FALSE)</formula>
    </cfRule>
  </conditionalFormatting>
  <conditionalFormatting sqref="AQ105">
    <cfRule type="expression" dxfId="1367" priority="2333">
      <formula>IF(RIGHT(TEXT(AQ105,"0.#"),1)=".",FALSE,TRUE)</formula>
    </cfRule>
    <cfRule type="expression" dxfId="1366" priority="2334">
      <formula>IF(RIGHT(TEXT(AQ105,"0.#"),1)=".",TRUE,FALSE)</formula>
    </cfRule>
  </conditionalFormatting>
  <conditionalFormatting sqref="AQ107">
    <cfRule type="expression" dxfId="1365" priority="2331">
      <formula>IF(RIGHT(TEXT(AQ107,"0.#"),1)=".",FALSE,TRUE)</formula>
    </cfRule>
    <cfRule type="expression" dxfId="1364" priority="2332">
      <formula>IF(RIGHT(TEXT(AQ107,"0.#"),1)=".",TRUE,FALSE)</formula>
    </cfRule>
  </conditionalFormatting>
  <conditionalFormatting sqref="AQ108">
    <cfRule type="expression" dxfId="1363" priority="2329">
      <formula>IF(RIGHT(TEXT(AQ108,"0.#"),1)=".",FALSE,TRUE)</formula>
    </cfRule>
    <cfRule type="expression" dxfId="1362" priority="2330">
      <formula>IF(RIGHT(TEXT(AQ108,"0.#"),1)=".",TRUE,FALSE)</formula>
    </cfRule>
  </conditionalFormatting>
  <conditionalFormatting sqref="AQ110">
    <cfRule type="expression" dxfId="1361" priority="2327">
      <formula>IF(RIGHT(TEXT(AQ110,"0.#"),1)=".",FALSE,TRUE)</formula>
    </cfRule>
    <cfRule type="expression" dxfId="1360" priority="2328">
      <formula>IF(RIGHT(TEXT(AQ110,"0.#"),1)=".",TRUE,FALSE)</formula>
    </cfRule>
  </conditionalFormatting>
  <conditionalFormatting sqref="AQ111">
    <cfRule type="expression" dxfId="1359" priority="2325">
      <formula>IF(RIGHT(TEXT(AQ111,"0.#"),1)=".",FALSE,TRUE)</formula>
    </cfRule>
    <cfRule type="expression" dxfId="1358" priority="2326">
      <formula>IF(RIGHT(TEXT(AQ111,"0.#"),1)=".",TRUE,FALSE)</formula>
    </cfRule>
  </conditionalFormatting>
  <conditionalFormatting sqref="AQ113">
    <cfRule type="expression" dxfId="1357" priority="2323">
      <formula>IF(RIGHT(TEXT(AQ113,"0.#"),1)=".",FALSE,TRUE)</formula>
    </cfRule>
    <cfRule type="expression" dxfId="1356" priority="2324">
      <formula>IF(RIGHT(TEXT(AQ113,"0.#"),1)=".",TRUE,FALSE)</formula>
    </cfRule>
  </conditionalFormatting>
  <conditionalFormatting sqref="AE67">
    <cfRule type="expression" dxfId="1355" priority="2253">
      <formula>IF(RIGHT(TEXT(AE67,"0.#"),1)=".",FALSE,TRUE)</formula>
    </cfRule>
    <cfRule type="expression" dxfId="1354" priority="2254">
      <formula>IF(RIGHT(TEXT(AE67,"0.#"),1)=".",TRUE,FALSE)</formula>
    </cfRule>
  </conditionalFormatting>
  <conditionalFormatting sqref="AE68">
    <cfRule type="expression" dxfId="1353" priority="2251">
      <formula>IF(RIGHT(TEXT(AE68,"0.#"),1)=".",FALSE,TRUE)</formula>
    </cfRule>
    <cfRule type="expression" dxfId="1352" priority="2252">
      <formula>IF(RIGHT(TEXT(AE68,"0.#"),1)=".",TRUE,FALSE)</formula>
    </cfRule>
  </conditionalFormatting>
  <conditionalFormatting sqref="AE69">
    <cfRule type="expression" dxfId="1351" priority="2249">
      <formula>IF(RIGHT(TEXT(AE69,"0.#"),1)=".",FALSE,TRUE)</formula>
    </cfRule>
    <cfRule type="expression" dxfId="1350" priority="2250">
      <formula>IF(RIGHT(TEXT(AE69,"0.#"),1)=".",TRUE,FALSE)</formula>
    </cfRule>
  </conditionalFormatting>
  <conditionalFormatting sqref="AI69">
    <cfRule type="expression" dxfId="1349" priority="2247">
      <formula>IF(RIGHT(TEXT(AI69,"0.#"),1)=".",FALSE,TRUE)</formula>
    </cfRule>
    <cfRule type="expression" dxfId="1348" priority="2248">
      <formula>IF(RIGHT(TEXT(AI69,"0.#"),1)=".",TRUE,FALSE)</formula>
    </cfRule>
  </conditionalFormatting>
  <conditionalFormatting sqref="AI68">
    <cfRule type="expression" dxfId="1347" priority="2245">
      <formula>IF(RIGHT(TEXT(AI68,"0.#"),1)=".",FALSE,TRUE)</formula>
    </cfRule>
    <cfRule type="expression" dxfId="1346" priority="2246">
      <formula>IF(RIGHT(TEXT(AI68,"0.#"),1)=".",TRUE,FALSE)</formula>
    </cfRule>
  </conditionalFormatting>
  <conditionalFormatting sqref="AI67">
    <cfRule type="expression" dxfId="1345" priority="2243">
      <formula>IF(RIGHT(TEXT(AI67,"0.#"),1)=".",FALSE,TRUE)</formula>
    </cfRule>
    <cfRule type="expression" dxfId="1344" priority="2244">
      <formula>IF(RIGHT(TEXT(AI67,"0.#"),1)=".",TRUE,FALSE)</formula>
    </cfRule>
  </conditionalFormatting>
  <conditionalFormatting sqref="AM67">
    <cfRule type="expression" dxfId="1343" priority="2241">
      <formula>IF(RIGHT(TEXT(AM67,"0.#"),1)=".",FALSE,TRUE)</formula>
    </cfRule>
    <cfRule type="expression" dxfId="1342" priority="2242">
      <formula>IF(RIGHT(TEXT(AM67,"0.#"),1)=".",TRUE,FALSE)</formula>
    </cfRule>
  </conditionalFormatting>
  <conditionalFormatting sqref="AM68">
    <cfRule type="expression" dxfId="1341" priority="2239">
      <formula>IF(RIGHT(TEXT(AM68,"0.#"),1)=".",FALSE,TRUE)</formula>
    </cfRule>
    <cfRule type="expression" dxfId="1340" priority="2240">
      <formula>IF(RIGHT(TEXT(AM68,"0.#"),1)=".",TRUE,FALSE)</formula>
    </cfRule>
  </conditionalFormatting>
  <conditionalFormatting sqref="AM69">
    <cfRule type="expression" dxfId="1339" priority="2237">
      <formula>IF(RIGHT(TEXT(AM69,"0.#"),1)=".",FALSE,TRUE)</formula>
    </cfRule>
    <cfRule type="expression" dxfId="1338" priority="2238">
      <formula>IF(RIGHT(TEXT(AM69,"0.#"),1)=".",TRUE,FALSE)</formula>
    </cfRule>
  </conditionalFormatting>
  <conditionalFormatting sqref="AQ67:AQ69">
    <cfRule type="expression" dxfId="1337" priority="2235">
      <formula>IF(RIGHT(TEXT(AQ67,"0.#"),1)=".",FALSE,TRUE)</formula>
    </cfRule>
    <cfRule type="expression" dxfId="1336" priority="2236">
      <formula>IF(RIGHT(TEXT(AQ67,"0.#"),1)=".",TRUE,FALSE)</formula>
    </cfRule>
  </conditionalFormatting>
  <conditionalFormatting sqref="AU67:AU69">
    <cfRule type="expression" dxfId="1335" priority="2233">
      <formula>IF(RIGHT(TEXT(AU67,"0.#"),1)=".",FALSE,TRUE)</formula>
    </cfRule>
    <cfRule type="expression" dxfId="1334" priority="2234">
      <formula>IF(RIGHT(TEXT(AU67,"0.#"),1)=".",TRUE,FALSE)</formula>
    </cfRule>
  </conditionalFormatting>
  <conditionalFormatting sqref="AE70">
    <cfRule type="expression" dxfId="1333" priority="2231">
      <formula>IF(RIGHT(TEXT(AE70,"0.#"),1)=".",FALSE,TRUE)</formula>
    </cfRule>
    <cfRule type="expression" dxfId="1332" priority="2232">
      <formula>IF(RIGHT(TEXT(AE70,"0.#"),1)=".",TRUE,FALSE)</formula>
    </cfRule>
  </conditionalFormatting>
  <conditionalFormatting sqref="AE71">
    <cfRule type="expression" dxfId="1331" priority="2229">
      <formula>IF(RIGHT(TEXT(AE71,"0.#"),1)=".",FALSE,TRUE)</formula>
    </cfRule>
    <cfRule type="expression" dxfId="1330" priority="2230">
      <formula>IF(RIGHT(TEXT(AE71,"0.#"),1)=".",TRUE,FALSE)</formula>
    </cfRule>
  </conditionalFormatting>
  <conditionalFormatting sqref="AE72">
    <cfRule type="expression" dxfId="1329" priority="2227">
      <formula>IF(RIGHT(TEXT(AE72,"0.#"),1)=".",FALSE,TRUE)</formula>
    </cfRule>
    <cfRule type="expression" dxfId="1328" priority="2228">
      <formula>IF(RIGHT(TEXT(AE72,"0.#"),1)=".",TRUE,FALSE)</formula>
    </cfRule>
  </conditionalFormatting>
  <conditionalFormatting sqref="AI72">
    <cfRule type="expression" dxfId="1327" priority="2225">
      <formula>IF(RIGHT(TEXT(AI72,"0.#"),1)=".",FALSE,TRUE)</formula>
    </cfRule>
    <cfRule type="expression" dxfId="1326" priority="2226">
      <formula>IF(RIGHT(TEXT(AI72,"0.#"),1)=".",TRUE,FALSE)</formula>
    </cfRule>
  </conditionalFormatting>
  <conditionalFormatting sqref="AI71">
    <cfRule type="expression" dxfId="1325" priority="2223">
      <formula>IF(RIGHT(TEXT(AI71,"0.#"),1)=".",FALSE,TRUE)</formula>
    </cfRule>
    <cfRule type="expression" dxfId="1324" priority="2224">
      <formula>IF(RIGHT(TEXT(AI71,"0.#"),1)=".",TRUE,FALSE)</formula>
    </cfRule>
  </conditionalFormatting>
  <conditionalFormatting sqref="AI70">
    <cfRule type="expression" dxfId="1323" priority="2221">
      <formula>IF(RIGHT(TEXT(AI70,"0.#"),1)=".",FALSE,TRUE)</formula>
    </cfRule>
    <cfRule type="expression" dxfId="1322" priority="2222">
      <formula>IF(RIGHT(TEXT(AI70,"0.#"),1)=".",TRUE,FALSE)</formula>
    </cfRule>
  </conditionalFormatting>
  <conditionalFormatting sqref="AM70">
    <cfRule type="expression" dxfId="1321" priority="2219">
      <formula>IF(RIGHT(TEXT(AM70,"0.#"),1)=".",FALSE,TRUE)</formula>
    </cfRule>
    <cfRule type="expression" dxfId="1320" priority="2220">
      <formula>IF(RIGHT(TEXT(AM70,"0.#"),1)=".",TRUE,FALSE)</formula>
    </cfRule>
  </conditionalFormatting>
  <conditionalFormatting sqref="AM71">
    <cfRule type="expression" dxfId="1319" priority="2217">
      <formula>IF(RIGHT(TEXT(AM71,"0.#"),1)=".",FALSE,TRUE)</formula>
    </cfRule>
    <cfRule type="expression" dxfId="1318" priority="2218">
      <formula>IF(RIGHT(TEXT(AM71,"0.#"),1)=".",TRUE,FALSE)</formula>
    </cfRule>
  </conditionalFormatting>
  <conditionalFormatting sqref="AM72">
    <cfRule type="expression" dxfId="1317" priority="2215">
      <formula>IF(RIGHT(TEXT(AM72,"0.#"),1)=".",FALSE,TRUE)</formula>
    </cfRule>
    <cfRule type="expression" dxfId="1316" priority="2216">
      <formula>IF(RIGHT(TEXT(AM72,"0.#"),1)=".",TRUE,FALSE)</formula>
    </cfRule>
  </conditionalFormatting>
  <conditionalFormatting sqref="AQ70:AQ72">
    <cfRule type="expression" dxfId="1315" priority="2213">
      <formula>IF(RIGHT(TEXT(AQ70,"0.#"),1)=".",FALSE,TRUE)</formula>
    </cfRule>
    <cfRule type="expression" dxfId="1314" priority="2214">
      <formula>IF(RIGHT(TEXT(AQ70,"0.#"),1)=".",TRUE,FALSE)</formula>
    </cfRule>
  </conditionalFormatting>
  <conditionalFormatting sqref="AU70:AU72">
    <cfRule type="expression" dxfId="1313" priority="2211">
      <formula>IF(RIGHT(TEXT(AU70,"0.#"),1)=".",FALSE,TRUE)</formula>
    </cfRule>
    <cfRule type="expression" dxfId="1312" priority="2212">
      <formula>IF(RIGHT(TEXT(AU70,"0.#"),1)=".",TRUE,FALSE)</formula>
    </cfRule>
  </conditionalFormatting>
  <conditionalFormatting sqref="AU656">
    <cfRule type="expression" dxfId="1311" priority="729">
      <formula>IF(RIGHT(TEXT(AU656,"0.#"),1)=".",FALSE,TRUE)</formula>
    </cfRule>
    <cfRule type="expression" dxfId="1310" priority="730">
      <formula>IF(RIGHT(TEXT(AU656,"0.#"),1)=".",TRUE,FALSE)</formula>
    </cfRule>
  </conditionalFormatting>
  <conditionalFormatting sqref="AQ655">
    <cfRule type="expression" dxfId="1309" priority="721">
      <formula>IF(RIGHT(TEXT(AQ655,"0.#"),1)=".",FALSE,TRUE)</formula>
    </cfRule>
    <cfRule type="expression" dxfId="1308" priority="722">
      <formula>IF(RIGHT(TEXT(AQ655,"0.#"),1)=".",TRUE,FALSE)</formula>
    </cfRule>
  </conditionalFormatting>
  <conditionalFormatting sqref="AI696">
    <cfRule type="expression" dxfId="1307" priority="513">
      <formula>IF(RIGHT(TEXT(AI696,"0.#"),1)=".",FALSE,TRUE)</formula>
    </cfRule>
    <cfRule type="expression" dxfId="1306" priority="514">
      <formula>IF(RIGHT(TEXT(AI696,"0.#"),1)=".",TRUE,FALSE)</formula>
    </cfRule>
  </conditionalFormatting>
  <conditionalFormatting sqref="AQ694">
    <cfRule type="expression" dxfId="1305" priority="507">
      <formula>IF(RIGHT(TEXT(AQ694,"0.#"),1)=".",FALSE,TRUE)</formula>
    </cfRule>
    <cfRule type="expression" dxfId="1304" priority="508">
      <formula>IF(RIGHT(TEXT(AQ694,"0.#"),1)=".",TRUE,FALSE)</formula>
    </cfRule>
  </conditionalFormatting>
  <conditionalFormatting sqref="AL884:AO903">
    <cfRule type="expression" dxfId="1303" priority="2119">
      <formula>IF(AND(AL884&gt;=0, RIGHT(TEXT(AL884,"0.#"),1)&lt;&gt;"."),TRUE,FALSE)</formula>
    </cfRule>
    <cfRule type="expression" dxfId="1302" priority="2120">
      <formula>IF(AND(AL884&gt;=0, RIGHT(TEXT(AL884,"0.#"),1)="."),TRUE,FALSE)</formula>
    </cfRule>
    <cfRule type="expression" dxfId="1301" priority="2121">
      <formula>IF(AND(AL884&lt;0, RIGHT(TEXT(AL884,"0.#"),1)&lt;&gt;"."),TRUE,FALSE)</formula>
    </cfRule>
    <cfRule type="expression" dxfId="1300" priority="2122">
      <formula>IF(AND(AL884&lt;0, RIGHT(TEXT(AL884,"0.#"),1)="."),TRUE,FALSE)</formula>
    </cfRule>
  </conditionalFormatting>
  <conditionalFormatting sqref="AL909:AO936">
    <cfRule type="expression" dxfId="1299" priority="2107">
      <formula>IF(AND(AL909&gt;=0, RIGHT(TEXT(AL909,"0.#"),1)&lt;&gt;"."),TRUE,FALSE)</formula>
    </cfRule>
    <cfRule type="expression" dxfId="1298" priority="2108">
      <formula>IF(AND(AL909&gt;=0, RIGHT(TEXT(AL909,"0.#"),1)="."),TRUE,FALSE)</formula>
    </cfRule>
    <cfRule type="expression" dxfId="1297" priority="2109">
      <formula>IF(AND(AL909&lt;0, RIGHT(TEXT(AL909,"0.#"),1)&lt;&gt;"."),TRUE,FALSE)</formula>
    </cfRule>
    <cfRule type="expression" dxfId="1296" priority="2110">
      <formula>IF(AND(AL909&lt;0, RIGHT(TEXT(AL909,"0.#"),1)="."),TRUE,FALSE)</formula>
    </cfRule>
  </conditionalFormatting>
  <conditionalFormatting sqref="AL907:AO908">
    <cfRule type="expression" dxfId="1295" priority="2101">
      <formula>IF(AND(AL907&gt;=0, RIGHT(TEXT(AL907,"0.#"),1)&lt;&gt;"."),TRUE,FALSE)</formula>
    </cfRule>
    <cfRule type="expression" dxfId="1294" priority="2102">
      <formula>IF(AND(AL907&gt;=0, RIGHT(TEXT(AL907,"0.#"),1)="."),TRUE,FALSE)</formula>
    </cfRule>
    <cfRule type="expression" dxfId="1293" priority="2103">
      <formula>IF(AND(AL907&lt;0, RIGHT(TEXT(AL907,"0.#"),1)&lt;&gt;"."),TRUE,FALSE)</formula>
    </cfRule>
    <cfRule type="expression" dxfId="1292" priority="2104">
      <formula>IF(AND(AL907&lt;0, RIGHT(TEXT(AL907,"0.#"),1)="."),TRUE,FALSE)</formula>
    </cfRule>
  </conditionalFormatting>
  <conditionalFormatting sqref="AL942:AO969">
    <cfRule type="expression" dxfId="1291" priority="2095">
      <formula>IF(AND(AL942&gt;=0, RIGHT(TEXT(AL942,"0.#"),1)&lt;&gt;"."),TRUE,FALSE)</formula>
    </cfRule>
    <cfRule type="expression" dxfId="1290" priority="2096">
      <formula>IF(AND(AL942&gt;=0, RIGHT(TEXT(AL942,"0.#"),1)="."),TRUE,FALSE)</formula>
    </cfRule>
    <cfRule type="expression" dxfId="1289" priority="2097">
      <formula>IF(AND(AL942&lt;0, RIGHT(TEXT(AL942,"0.#"),1)&lt;&gt;"."),TRUE,FALSE)</formula>
    </cfRule>
    <cfRule type="expression" dxfId="1288" priority="2098">
      <formula>IF(AND(AL942&lt;0, RIGHT(TEXT(AL942,"0.#"),1)="."),TRUE,FALSE)</formula>
    </cfRule>
  </conditionalFormatting>
  <conditionalFormatting sqref="AL940:AO941">
    <cfRule type="expression" dxfId="1287" priority="2089">
      <formula>IF(AND(AL940&gt;=0, RIGHT(TEXT(AL940,"0.#"),1)&lt;&gt;"."),TRUE,FALSE)</formula>
    </cfRule>
    <cfRule type="expression" dxfId="1286" priority="2090">
      <formula>IF(AND(AL940&gt;=0, RIGHT(TEXT(AL940,"0.#"),1)="."),TRUE,FALSE)</formula>
    </cfRule>
    <cfRule type="expression" dxfId="1285" priority="2091">
      <formula>IF(AND(AL940&lt;0, RIGHT(TEXT(AL940,"0.#"),1)&lt;&gt;"."),TRUE,FALSE)</formula>
    </cfRule>
    <cfRule type="expression" dxfId="1284" priority="2092">
      <formula>IF(AND(AL940&lt;0, RIGHT(TEXT(AL940,"0.#"),1)="."),TRUE,FALSE)</formula>
    </cfRule>
  </conditionalFormatting>
  <conditionalFormatting sqref="AL975:AO1002">
    <cfRule type="expression" dxfId="1283" priority="2083">
      <formula>IF(AND(AL975&gt;=0, RIGHT(TEXT(AL975,"0.#"),1)&lt;&gt;"."),TRUE,FALSE)</formula>
    </cfRule>
    <cfRule type="expression" dxfId="1282" priority="2084">
      <formula>IF(AND(AL975&gt;=0, RIGHT(TEXT(AL975,"0.#"),1)="."),TRUE,FALSE)</formula>
    </cfRule>
    <cfRule type="expression" dxfId="1281" priority="2085">
      <formula>IF(AND(AL975&lt;0, RIGHT(TEXT(AL975,"0.#"),1)&lt;&gt;"."),TRUE,FALSE)</formula>
    </cfRule>
    <cfRule type="expression" dxfId="1280" priority="2086">
      <formula>IF(AND(AL975&lt;0, RIGHT(TEXT(AL975,"0.#"),1)="."),TRUE,FALSE)</formula>
    </cfRule>
  </conditionalFormatting>
  <conditionalFormatting sqref="AL973:AO974">
    <cfRule type="expression" dxfId="1279" priority="2077">
      <formula>IF(AND(AL973&gt;=0, RIGHT(TEXT(AL973,"0.#"),1)&lt;&gt;"."),TRUE,FALSE)</formula>
    </cfRule>
    <cfRule type="expression" dxfId="1278" priority="2078">
      <formula>IF(AND(AL973&gt;=0, RIGHT(TEXT(AL973,"0.#"),1)="."),TRUE,FALSE)</formula>
    </cfRule>
    <cfRule type="expression" dxfId="1277" priority="2079">
      <formula>IF(AND(AL973&lt;0, RIGHT(TEXT(AL973,"0.#"),1)&lt;&gt;"."),TRUE,FALSE)</formula>
    </cfRule>
    <cfRule type="expression" dxfId="1276" priority="2080">
      <formula>IF(AND(AL973&lt;0, RIGHT(TEXT(AL973,"0.#"),1)="."),TRUE,FALSE)</formula>
    </cfRule>
  </conditionalFormatting>
  <conditionalFormatting sqref="AL1008:AO1035">
    <cfRule type="expression" dxfId="1275" priority="2071">
      <formula>IF(AND(AL1008&gt;=0, RIGHT(TEXT(AL1008,"0.#"),1)&lt;&gt;"."),TRUE,FALSE)</formula>
    </cfRule>
    <cfRule type="expression" dxfId="1274" priority="2072">
      <formula>IF(AND(AL1008&gt;=0, RIGHT(TEXT(AL1008,"0.#"),1)="."),TRUE,FALSE)</formula>
    </cfRule>
    <cfRule type="expression" dxfId="1273" priority="2073">
      <formula>IF(AND(AL1008&lt;0, RIGHT(TEXT(AL1008,"0.#"),1)&lt;&gt;"."),TRUE,FALSE)</formula>
    </cfRule>
    <cfRule type="expression" dxfId="1272" priority="2074">
      <formula>IF(AND(AL1008&lt;0, RIGHT(TEXT(AL1008,"0.#"),1)="."),TRUE,FALSE)</formula>
    </cfRule>
  </conditionalFormatting>
  <conditionalFormatting sqref="AL1006:AO1007">
    <cfRule type="expression" dxfId="1271" priority="2065">
      <formula>IF(AND(AL1006&gt;=0, RIGHT(TEXT(AL1006,"0.#"),1)&lt;&gt;"."),TRUE,FALSE)</formula>
    </cfRule>
    <cfRule type="expression" dxfId="1270" priority="2066">
      <formula>IF(AND(AL1006&gt;=0, RIGHT(TEXT(AL1006,"0.#"),1)="."),TRUE,FALSE)</formula>
    </cfRule>
    <cfRule type="expression" dxfId="1269" priority="2067">
      <formula>IF(AND(AL1006&lt;0, RIGHT(TEXT(AL1006,"0.#"),1)&lt;&gt;"."),TRUE,FALSE)</formula>
    </cfRule>
    <cfRule type="expression" dxfId="1268" priority="2068">
      <formula>IF(AND(AL1006&lt;0, RIGHT(TEXT(AL1006,"0.#"),1)="."),TRUE,FALSE)</formula>
    </cfRule>
  </conditionalFormatting>
  <conditionalFormatting sqref="Y1006:Y1007">
    <cfRule type="expression" dxfId="1267" priority="2063">
      <formula>IF(RIGHT(TEXT(Y1006,"0.#"),1)=".",FALSE,TRUE)</formula>
    </cfRule>
    <cfRule type="expression" dxfId="1266" priority="2064">
      <formula>IF(RIGHT(TEXT(Y1006,"0.#"),1)=".",TRUE,FALSE)</formula>
    </cfRule>
  </conditionalFormatting>
  <conditionalFormatting sqref="AL1041:AO1068">
    <cfRule type="expression" dxfId="1265" priority="2059">
      <formula>IF(AND(AL1041&gt;=0, RIGHT(TEXT(AL1041,"0.#"),1)&lt;&gt;"."),TRUE,FALSE)</formula>
    </cfRule>
    <cfRule type="expression" dxfId="1264" priority="2060">
      <formula>IF(AND(AL1041&gt;=0, RIGHT(TEXT(AL1041,"0.#"),1)="."),TRUE,FALSE)</formula>
    </cfRule>
    <cfRule type="expression" dxfId="1263" priority="2061">
      <formula>IF(AND(AL1041&lt;0, RIGHT(TEXT(AL1041,"0.#"),1)&lt;&gt;"."),TRUE,FALSE)</formula>
    </cfRule>
    <cfRule type="expression" dxfId="1262" priority="2062">
      <formula>IF(AND(AL1041&lt;0, RIGHT(TEXT(AL1041,"0.#"),1)="."),TRUE,FALSE)</formula>
    </cfRule>
  </conditionalFormatting>
  <conditionalFormatting sqref="Y1041:Y1068">
    <cfRule type="expression" dxfId="1261" priority="2057">
      <formula>IF(RIGHT(TEXT(Y1041,"0.#"),1)=".",FALSE,TRUE)</formula>
    </cfRule>
    <cfRule type="expression" dxfId="1260" priority="2058">
      <formula>IF(RIGHT(TEXT(Y1041,"0.#"),1)=".",TRUE,FALSE)</formula>
    </cfRule>
  </conditionalFormatting>
  <conditionalFormatting sqref="AL1039:AO1040">
    <cfRule type="expression" dxfId="1259" priority="2053">
      <formula>IF(AND(AL1039&gt;=0, RIGHT(TEXT(AL1039,"0.#"),1)&lt;&gt;"."),TRUE,FALSE)</formula>
    </cfRule>
    <cfRule type="expression" dxfId="1258" priority="2054">
      <formula>IF(AND(AL1039&gt;=0, RIGHT(TEXT(AL1039,"0.#"),1)="."),TRUE,FALSE)</formula>
    </cfRule>
    <cfRule type="expression" dxfId="1257" priority="2055">
      <formula>IF(AND(AL1039&lt;0, RIGHT(TEXT(AL1039,"0.#"),1)&lt;&gt;"."),TRUE,FALSE)</formula>
    </cfRule>
    <cfRule type="expression" dxfId="1256" priority="2056">
      <formula>IF(AND(AL1039&lt;0, RIGHT(TEXT(AL1039,"0.#"),1)="."),TRUE,FALSE)</formula>
    </cfRule>
  </conditionalFormatting>
  <conditionalFormatting sqref="Y1039:Y1040">
    <cfRule type="expression" dxfId="1255" priority="2051">
      <formula>IF(RIGHT(TEXT(Y1039,"0.#"),1)=".",FALSE,TRUE)</formula>
    </cfRule>
    <cfRule type="expression" dxfId="1254" priority="2052">
      <formula>IF(RIGHT(TEXT(Y1039,"0.#"),1)=".",TRUE,FALSE)</formula>
    </cfRule>
  </conditionalFormatting>
  <conditionalFormatting sqref="AL1074:AO1101">
    <cfRule type="expression" dxfId="1253" priority="2047">
      <formula>IF(AND(AL1074&gt;=0, RIGHT(TEXT(AL1074,"0.#"),1)&lt;&gt;"."),TRUE,FALSE)</formula>
    </cfRule>
    <cfRule type="expression" dxfId="1252" priority="2048">
      <formula>IF(AND(AL1074&gt;=0, RIGHT(TEXT(AL1074,"0.#"),1)="."),TRUE,FALSE)</formula>
    </cfRule>
    <cfRule type="expression" dxfId="1251" priority="2049">
      <formula>IF(AND(AL1074&lt;0, RIGHT(TEXT(AL1074,"0.#"),1)&lt;&gt;"."),TRUE,FALSE)</formula>
    </cfRule>
    <cfRule type="expression" dxfId="1250" priority="2050">
      <formula>IF(AND(AL1074&lt;0, RIGHT(TEXT(AL1074,"0.#"),1)="."),TRUE,FALSE)</formula>
    </cfRule>
  </conditionalFormatting>
  <conditionalFormatting sqref="Y1074:Y1101">
    <cfRule type="expression" dxfId="1249" priority="2045">
      <formula>IF(RIGHT(TEXT(Y1074,"0.#"),1)=".",FALSE,TRUE)</formula>
    </cfRule>
    <cfRule type="expression" dxfId="1248" priority="2046">
      <formula>IF(RIGHT(TEXT(Y1074,"0.#"),1)=".",TRUE,FALSE)</formula>
    </cfRule>
  </conditionalFormatting>
  <conditionalFormatting sqref="AL1072:AO1073">
    <cfRule type="expression" dxfId="1247" priority="2041">
      <formula>IF(AND(AL1072&gt;=0, RIGHT(TEXT(AL1072,"0.#"),1)&lt;&gt;"."),TRUE,FALSE)</formula>
    </cfRule>
    <cfRule type="expression" dxfId="1246" priority="2042">
      <formula>IF(AND(AL1072&gt;=0, RIGHT(TEXT(AL1072,"0.#"),1)="."),TRUE,FALSE)</formula>
    </cfRule>
    <cfRule type="expression" dxfId="1245" priority="2043">
      <formula>IF(AND(AL1072&lt;0, RIGHT(TEXT(AL1072,"0.#"),1)&lt;&gt;"."),TRUE,FALSE)</formula>
    </cfRule>
    <cfRule type="expression" dxfId="1244" priority="2044">
      <formula>IF(AND(AL1072&lt;0, RIGHT(TEXT(AL1072,"0.#"),1)="."),TRUE,FALSE)</formula>
    </cfRule>
  </conditionalFormatting>
  <conditionalFormatting sqref="Y1072:Y1073">
    <cfRule type="expression" dxfId="1243" priority="2039">
      <formula>IF(RIGHT(TEXT(Y1072,"0.#"),1)=".",FALSE,TRUE)</formula>
    </cfRule>
    <cfRule type="expression" dxfId="1242" priority="2040">
      <formula>IF(RIGHT(TEXT(Y1072,"0.#"),1)=".",TRUE,FALSE)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P13:V13">
    <cfRule type="expression" dxfId="47" priority="47">
      <formula>IF(RIGHT(TEXT(P13,"0.#"),1)=".",FALSE,TRUE)</formula>
    </cfRule>
    <cfRule type="expression" dxfId="46" priority="48">
      <formula>IF(RIGHT(TEXT(P13,"0.#"),1)=".",TRUE,FALSE)</formula>
    </cfRule>
  </conditionalFormatting>
  <conditionalFormatting sqref="AE116">
    <cfRule type="expression" dxfId="45" priority="45">
      <formula>IF(RIGHT(TEXT(AE116,"0.#"),1)=".",FALSE,TRUE)</formula>
    </cfRule>
    <cfRule type="expression" dxfId="44" priority="46">
      <formula>IF(RIGHT(TEXT(AE116,"0.#"),1)=".",TRUE,FALSE)</formula>
    </cfRule>
  </conditionalFormatting>
  <conditionalFormatting sqref="AE117">
    <cfRule type="expression" dxfId="43" priority="43">
      <formula>IF(RIGHT(TEXT(AE117,"0.#"),1)=".",FALSE,TRUE)</formula>
    </cfRule>
    <cfRule type="expression" dxfId="42" priority="44">
      <formula>IF(RIGHT(TEXT(AE117,"0.#"),1)=".",TRUE,FALSE)</formula>
    </cfRule>
  </conditionalFormatting>
  <conditionalFormatting sqref="AI116">
    <cfRule type="expression" dxfId="41" priority="41">
      <formula>IF(RIGHT(TEXT(AI116,"0.#"),1)=".",FALSE,TRUE)</formula>
    </cfRule>
    <cfRule type="expression" dxfId="40" priority="42">
      <formula>IF(RIGHT(TEXT(AI116,"0.#"),1)=".",TRUE,FALSE)</formula>
    </cfRule>
  </conditionalFormatting>
  <conditionalFormatting sqref="AI117">
    <cfRule type="expression" dxfId="39" priority="39">
      <formula>IF(RIGHT(TEXT(AI117,"0.#"),1)=".",FALSE,TRUE)</formula>
    </cfRule>
    <cfRule type="expression" dxfId="38" priority="40">
      <formula>IF(RIGHT(TEXT(AI117,"0.#"),1)=".",TRUE,FALSE)</formula>
    </cfRule>
  </conditionalFormatting>
  <conditionalFormatting sqref="AI433 AM433 AQ433">
    <cfRule type="expression" dxfId="37" priority="37">
      <formula>IF(RIGHT(TEXT(AI433,"0.#"),1)=".",FALSE,TRUE)</formula>
    </cfRule>
    <cfRule type="expression" dxfId="36" priority="38">
      <formula>IF(RIGHT(TEXT(AI433,"0.#"),1)=".",TRUE,FALSE)</formula>
    </cfRule>
  </conditionalFormatting>
  <conditionalFormatting sqref="AI434 AM434 AQ434">
    <cfRule type="expression" dxfId="35" priority="35">
      <formula>IF(RIGHT(TEXT(AI434,"0.#"),1)=".",FALSE,TRUE)</formula>
    </cfRule>
    <cfRule type="expression" dxfId="34" priority="36">
      <formula>IF(RIGHT(TEXT(AI434,"0.#"),1)=".",TRUE,FALSE)</formula>
    </cfRule>
  </conditionalFormatting>
  <conditionalFormatting sqref="AI435 AM435 AQ435">
    <cfRule type="expression" dxfId="33" priority="33">
      <formula>IF(RIGHT(TEXT(AI435,"0.#"),1)=".",FALSE,TRUE)</formula>
    </cfRule>
    <cfRule type="expression" dxfId="32" priority="34">
      <formula>IF(RIGHT(TEXT(AI435,"0.#"),1)=".",TRUE,FALSE)</formula>
    </cfRule>
  </conditionalFormatting>
  <conditionalFormatting sqref="AE458">
    <cfRule type="expression" dxfId="31" priority="31">
      <formula>IF(RIGHT(TEXT(AE458,"0.#"),1)=".",FALSE,TRUE)</formula>
    </cfRule>
    <cfRule type="expression" dxfId="30" priority="32">
      <formula>IF(RIGHT(TEXT(AE458,"0.#"),1)=".",TRUE,FALSE)</formula>
    </cfRule>
  </conditionalFormatting>
  <conditionalFormatting sqref="AE459">
    <cfRule type="expression" dxfId="29" priority="29">
      <formula>IF(RIGHT(TEXT(AE459,"0.#"),1)=".",FALSE,TRUE)</formula>
    </cfRule>
    <cfRule type="expression" dxfId="28" priority="30">
      <formula>IF(RIGHT(TEXT(AE459,"0.#"),1)=".",TRUE,FALSE)</formula>
    </cfRule>
  </conditionalFormatting>
  <conditionalFormatting sqref="AE460">
    <cfRule type="expression" dxfId="27" priority="27">
      <formula>IF(RIGHT(TEXT(AE460,"0.#"),1)=".",FALSE,TRUE)</formula>
    </cfRule>
    <cfRule type="expression" dxfId="26" priority="28">
      <formula>IF(RIGHT(TEXT(AE460,"0.#"),1)=".",TRUE,FALSE)</formula>
    </cfRule>
  </conditionalFormatting>
  <conditionalFormatting sqref="AI458 AM458 AQ458">
    <cfRule type="expression" dxfId="25" priority="25">
      <formula>IF(RIGHT(TEXT(AI458,"0.#"),1)=".",FALSE,TRUE)</formula>
    </cfRule>
    <cfRule type="expression" dxfId="24" priority="26">
      <formula>IF(RIGHT(TEXT(AI458,"0.#"),1)=".",TRUE,FALSE)</formula>
    </cfRule>
  </conditionalFormatting>
  <conditionalFormatting sqref="AI459 AM459 AQ459">
    <cfRule type="expression" dxfId="23" priority="23">
      <formula>IF(RIGHT(TEXT(AI459,"0.#"),1)=".",FALSE,TRUE)</formula>
    </cfRule>
    <cfRule type="expression" dxfId="22" priority="24">
      <formula>IF(RIGHT(TEXT(AI459,"0.#"),1)=".",TRUE,FALSE)</formula>
    </cfRule>
  </conditionalFormatting>
  <conditionalFormatting sqref="AI460 AM460 AQ460">
    <cfRule type="expression" dxfId="21" priority="21">
      <formula>IF(RIGHT(TEXT(AI460,"0.#"),1)=".",FALSE,TRUE)</formula>
    </cfRule>
    <cfRule type="expression" dxfId="20" priority="22">
      <formula>IF(RIGHT(TEXT(AI460,"0.#"),1)=".",TRUE,FALSE)</formula>
    </cfRule>
  </conditionalFormatting>
  <conditionalFormatting sqref="Y876:Y883">
    <cfRule type="expression" dxfId="19" priority="15">
      <formula>IF(RIGHT(TEXT(Y876,"0.#"),1)=".",FALSE,TRUE)</formula>
    </cfRule>
    <cfRule type="expression" dxfId="18" priority="16">
      <formula>IF(RIGHT(TEXT(Y876,"0.#"),1)=".",TRUE,FALSE)</formula>
    </cfRule>
  </conditionalFormatting>
  <conditionalFormatting sqref="Y874:Y875">
    <cfRule type="expression" dxfId="17" priority="9">
      <formula>IF(RIGHT(TEXT(Y874,"0.#"),1)=".",FALSE,TRUE)</formula>
    </cfRule>
    <cfRule type="expression" dxfId="16" priority="10">
      <formula>IF(RIGHT(TEXT(Y874,"0.#"),1)=".",TRUE,FALSE)</formula>
    </cfRule>
  </conditionalFormatting>
  <conditionalFormatting sqref="AL876:AO883">
    <cfRule type="expression" dxfId="15" priority="17">
      <formula>IF(AND(AL876&gt;=0, RIGHT(TEXT(AL876,"0.#"),1)&lt;&gt;"."),TRUE,FALSE)</formula>
    </cfRule>
    <cfRule type="expression" dxfId="14" priority="18">
      <formula>IF(AND(AL876&gt;=0, RIGHT(TEXT(AL876,"0.#"),1)="."),TRUE,FALSE)</formula>
    </cfRule>
    <cfRule type="expression" dxfId="13" priority="19">
      <formula>IF(AND(AL876&lt;0, RIGHT(TEXT(AL876,"0.#"),1)&lt;&gt;"."),TRUE,FALSE)</formula>
    </cfRule>
    <cfRule type="expression" dxfId="12" priority="20">
      <formula>IF(AND(AL876&lt;0, RIGHT(TEXT(AL876,"0.#"),1)="."),TRUE,FALSE)</formula>
    </cfRule>
  </conditionalFormatting>
  <conditionalFormatting sqref="AL874:AO875">
    <cfRule type="expression" dxfId="11" priority="11">
      <formula>IF(AND(AL874&gt;=0, RIGHT(TEXT(AL874,"0.#"),1)&lt;&gt;"."),TRUE,FALSE)</formula>
    </cfRule>
    <cfRule type="expression" dxfId="10" priority="12">
      <formula>IF(AND(AL874&gt;=0, RIGHT(TEXT(AL874,"0.#"),1)="."),TRUE,FALSE)</formula>
    </cfRule>
    <cfRule type="expression" dxfId="9" priority="13">
      <formula>IF(AND(AL874&lt;0, RIGHT(TEXT(AL874,"0.#"),1)&lt;&gt;"."),TRUE,FALSE)</formula>
    </cfRule>
    <cfRule type="expression" dxfId="8" priority="14">
      <formula>IF(AND(AL874&lt;0, RIGHT(TEXT(AL874,"0.#"),1)="."),TRUE,FALSE)</formula>
    </cfRule>
  </conditionalFormatting>
  <conditionalFormatting sqref="Y794">
    <cfRule type="expression" dxfId="7" priority="7">
      <formula>IF(RIGHT(TEXT(Y794,"0.#"),1)=".",FALSE,TRUE)</formula>
    </cfRule>
    <cfRule type="expression" dxfId="6" priority="8">
      <formula>IF(RIGHT(TEXT(Y794,"0.#"),1)=".",TRUE,FALSE)</formula>
    </cfRule>
  </conditionalFormatting>
  <conditionalFormatting sqref="Y870">
    <cfRule type="expression" dxfId="5" priority="1">
      <formula>IF(RIGHT(TEXT(Y870,"0.#"),1)=".",FALSE,TRUE)</formula>
    </cfRule>
    <cfRule type="expression" dxfId="4" priority="2">
      <formula>IF(RIGHT(TEXT(Y870,"0.#"),1)=".",TRUE,FALSE)</formula>
    </cfRule>
  </conditionalFormatting>
  <conditionalFormatting sqref="AL870:AO870">
    <cfRule type="expression" dxfId="3" priority="3">
      <formula>IF(AND(AL870&gt;=0, RIGHT(TEXT(AL870,"0.#"),1)&lt;&gt;"."),TRUE,FALSE)</formula>
    </cfRule>
    <cfRule type="expression" dxfId="2" priority="4">
      <formula>IF(AND(AL870&gt;=0, RIGHT(TEXT(AL870,"0.#"),1)="."),TRUE,FALSE)</formula>
    </cfRule>
    <cfRule type="expression" dxfId="1" priority="5">
      <formula>IF(AND(AL870&lt;0, RIGHT(TEXT(AL870,"0.#"),1)&lt;&gt;"."),TRUE,FALSE)</formula>
    </cfRule>
    <cfRule type="expression" dxfId="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40:AB969 Y874:AB903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73:AB1002 AI53:AI55 AU325 AM32:AM34 AW325 AM438:AM440 AQ31:AQ34 AU781:AX790 AQ594:AQ597 AI32:AI34 AM39:AM41 AI92:AI94 W23:W28 AE128 Y1006:AB1035 Y1072:AB1101 AL1072:AL1101 AM67:AM72 AU52:AU55 AI128 AW86 AE87:AE89 AW91 AE92:AE94 AW96 AE97:AE99 AU74:AU77 AM97:AM99 AU96:AU99 AW594 AW604 AI104:AI105 AQ96:AQ99 AI107:AI108 AU101:AU102 AI110:AI111 AQ104:AQ105 AI113:AI114 AM113:AM114 AQ122 AI116 AQ116 AM119 AM116 AL1106:AL1135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7:AB936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P29:AC29 AW313 AY525 AU317 AQ373 AE432:AF432 AU373 AW373 AM463:AM465 AQ526:AQ529 AE462:AE465 AU377 AY417 AY421 AY425 AU381 AW381 AU385 AI694:AI696 AW385 AE654:AE656 AW377 AE382:AX383 AE386:AX387 AE390:AX391 AE374:AX375 AM532:AM534 AE378:AX379 Y1106:AB1135 AY381 AW317 AL874:AL903 AE531:AE534 AY385 AY373 AY377 AY429 AL907:AL936 AU437:AU440 AU442:AU445 AY530 AL940:AL969 AU447:AU450 AL973:AL1002 AW477 AL1006:AL1035 AL837:AL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9:AB1068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Y794:AB803 AY623 AU807:AX816 AE545:AF545 Y820:AB829 AL1039:AL1068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7:AB866 Y870:AB870 AL87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72:O1101 J874:O903 J907:O936 J940:O969 J973:O1002 J1006:O1035 J1039:O1068 J1106:O1135 J837:O866 J870:O870">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102">
      <formula1>"　, ☑"</formula1>
    </dataValidation>
    <dataValidation type="custom" imeMode="disabled" allowBlank="1" showInputMessage="1" showErrorMessage="1" sqref="AH1106:AK1135 AH874:AK903 AH907:AK936 AH940:AK969 AH973:AK1002 AH1006:AK1035 AH1039:AK1068 AH1072:AK1101 AH837:AK866 AH870:AK870">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483" max="49" man="1"/>
    <brk id="727" max="49" man="1"/>
    <brk id="774" max="49" man="1"/>
    <brk id="871" max="49" man="1"/>
    <brk id="1106" max="49" man="1"/>
  </rowBreaks>
  <colBreaks count="1" manualBreakCount="1">
    <brk id="6" max="107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AC1039:AG1068 AC1006:AG1035 AC973:AG1002 AC940:AG969 AC1072:AG1101 AC907:AG936 AC874:AG903 AC837:AG866 AC870:AG870</xm:sqref>
        </x14:dataValidation>
        <x14:dataValidation type="list" allowBlank="1" showInputMessage="1" showErrorMessage="1">
          <x14:formula1>
            <xm:f>入力規則等!$AK$2:$AK$49</xm:f>
          </x14:formula1>
          <xm:sqref>C1106:D1135</xm:sqref>
        </x14:dataValidation>
        <x14:dataValidation type="list" allowBlank="1" showInputMessage="1" showErrorMessage="1">
          <x14:formula1>
            <xm:f>入力規則等!$AP$2:$AP$10</xm:f>
          </x14:formula1>
          <xm:sqref>AC1106:AG1135</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t="s">
        <v>483</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2019-06-28T08:25:46Z</dcterms:created>
  <dcterms:modified xsi:type="dcterms:W3CDTF">2020-11-24T12:01:25Z</dcterms:modified>
</cp:coreProperties>
</file>