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<sst xmlns="http://schemas.openxmlformats.org/spreadsheetml/2006/main" count="2218" uniqueCount="596">
  <si>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</si>
  <si>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</si>
  <si>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</si>
  <si>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</si>
  <si>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</si>
  <si>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</si>
  <si>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</si>
  <si>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</si>
  <si>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</si>
  <si>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</si>
  <si>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</si>
  <si>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</si>
  <si>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</si>
  <si>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</si>
  <si>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</si>
  <si>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</si>
  <si>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</si>
  <si>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</si>
  <si>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</si>
  <si>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</si>
  <si>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</si>
  <si>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</si>
  <si>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</si>
  <si>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</si>
  <si>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</si>
  <si>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</si>
  <si>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</si>
  <si>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</si>
  <si>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</si>
  <si>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</si>
  <si>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</si>
  <si>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</si>
  <si>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</si>
  <si>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</si>
  <si>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</si>
  <si>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</si>
  <si>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</si>
  <si>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</si>
  <si>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</si>
  <si>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</si>
  <si>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</si>
  <si>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</si>
  <si>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</si>
  <si>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</si>
  <si>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</si>
  <si>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</si>
  <si>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</si>
  <si>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</si>
  <si>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</si>
  <si>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</si>
  <si>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</si>
  <si>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</si>
  <si>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</si>
  <si>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</si>
  <si>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</si>
  <si>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</si>
  <si>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</si>
  <si>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</si>
  <si>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</si>
  <si>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</si>
  <si>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</si>
  <si>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</si>
  <si>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</si>
  <si>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</si>
  <si>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</si>
  <si>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</si>
  <si>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</si>
  <si>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</si>
  <si>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</si>
  <si>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</si>
  <si>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</si>
  <si>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</si>
  <si>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</si>
  <si>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</si>
  <si>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</si>
  <si>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</si>
  <si>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</si>
  <si>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</si>
  <si>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</si>
  <si>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</si>
  <si>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</si>
  <si>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</si>
  <si>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</si>
  <si>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</si>
  <si>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</si>
  <si>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</si>
  <si>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</si>
  <si>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</si>
  <si>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</si>
  <si>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</si>
  <si>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</si>
  <si>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</si>
  <si>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</si>
  <si>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</si>
  <si>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</si>
  <si>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</si>
  <si>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</si>
  <si>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</si>
  <si>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</si>
  <si>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</si>
  <si>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</si>
  <si>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</si>
  <si>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</si>
  <si>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</si>
  <si>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</si>
  <si>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</si>
  <si>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</si>
  <si>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</si>
  <si>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</si>
  <si>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</si>
  <si>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</si>
  <si>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</si>
  <si>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</si>
  <si>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</si>
  <si>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</si>
  <si>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</si>
  <si>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</si>
  <si>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</si>
  <si>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</si>
  <si>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</si>
  <si>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</si>
  <si>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</si>
  <si>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</si>
  <si>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</si>
  <si>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</si>
  <si>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</si>
  <si>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</si>
  <si>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</si>
  <si>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</si>
  <si>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</si>
  <si>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</si>
  <si>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</si>
  <si>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</si>
  <si>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</si>
  <si>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</si>
  <si>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</si>
  <si>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</si>
  <si>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</si>
  <si>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</si>
  <si>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</si>
  <si>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</si>
  <si>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</si>
  <si>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</si>
  <si>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</si>
  <si>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</si>
  <si>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</si>
  <si>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</si>
  <si>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</si>
  <si>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</si>
  <si>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</si>
  <si>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</si>
  <si>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</si>
  <si>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</si>
  <si>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</si>
  <si>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</si>
  <si>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</si>
  <si>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</si>
  <si>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</si>
  <si>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</si>
  <si>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</si>
  <si>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</si>
  <si>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</si>
  <si>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</si>
  <si>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</si>
  <si>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</si>
  <si>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</si>
  <si>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</si>
  <si>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</si>
  <si>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</si>
  <si>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</si>
  <si>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</si>
  <si>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</si>
  <si>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</si>
  <si>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</si>
  <si>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</si>
  <si>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</si>
  <si>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</si>
  <si>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</si>
  <si>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</si>
  <si>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</si>
  <si>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</si>
  <si>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</si>
  <si>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</si>
  <si>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</si>
  <si>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</si>
  <si>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</si>
  <si>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</si>
  <si>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</si>
  <si>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</si>
  <si>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</si>
  <si>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</si>
  <si>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</si>
  <si>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</si>
  <si>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</si>
  <si>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</si>
  <si>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</si>
  <si>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</si>
  <si>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</si>
  <si>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</si>
  <si>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</si>
  <si>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</si>
  <si>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</si>
  <si>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</si>
  <si>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</si>
  <si>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</si>
  <si>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</si>
  <si>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</si>
  <si>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</si>
  <si>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</si>
  <si>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</si>
  <si>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</si>
  <si>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</si>
  <si>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</si>
  <si>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</si>
  <si>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</si>
  <si>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</si>
  <si>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</si>
  <si>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</si>
  <si>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</si>
  <si>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</si>
  <si>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</si>
  <si>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</si>
  <si>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</si>
  <si>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</si>
  <si>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</si>
  <si>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</si>
  <si>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</si>
  <si>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</si>
  <si>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</si>
  <si>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</si>
  <si>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</si>
  <si>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</si>
  <si>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</si>
  <si>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</si>
  <si>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</si>
  <si>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</si>
  <si>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</si>
  <si>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</si>
  <si>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</si>
  <si>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</si>
  <si>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</si>
  <si>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</si>
  <si>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</si>
  <si>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</si>
  <si>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</si>
  <si>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</si>
  <si>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</si>
  <si>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</si>
  <si>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</si>
  <si>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</si>
  <si>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</si>
  <si>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</si>
  <si>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</si>
  <si>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</si>
  <si>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</si>
  <si>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</si>
  <si>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</si>
  <si>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</si>
  <si>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</si>
  <si>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</si>
  <si>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</si>
  <si>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</si>
  <si>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</si>
  <si>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</si>
  <si>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</si>
  <si>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</si>
  <si>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</si>
  <si>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</si>
  <si>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</si>
  <si>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</si>
  <si>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</si>
  <si>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</si>
  <si>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</si>
  <si>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</si>
  <si>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</si>
  <si>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</si>
  <si>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</si>
  <si>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</si>
  <si>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</si>
  <si>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</si>
  <si>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</si>
  <si>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</si>
  <si>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</si>
  <si>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</si>
  <si>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</si>
  <si>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</si>
  <si>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</si>
  <si>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</si>
  <si>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</si>
  <si>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</si>
  <si>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</si>
  <si>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</si>
  <si>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</si>
  <si>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</si>
  <si>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</si>
  <si>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</si>
  <si>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</si>
  <si>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</si>
  <si>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</si>
  <si>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</si>
  <si>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</si>
  <si>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</si>
  <si>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</si>
  <si>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</si>
  <si>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</si>
  <si>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</si>
  <si>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</si>
  <si>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</si>
  <si>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</si>
  <si>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</si>
  <si>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</si>
  <si>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</si>
  <si>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</si>
  <si>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</si>
  <si>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</si>
  <si>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</si>
  <si>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</si>
  <si>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</si>
  <si>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</si>
  <si>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</si>
  <si>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</si>
  <si>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</si>
  <si>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</si>
  <si>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</si>
  <si>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</si>
  <si>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</si>
  <si>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</si>
  <si>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</si>
  <si>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</si>
  <si>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</si>
  <si>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</si>
  <si>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</si>
  <si>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</si>
  <si>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</si>
  <si>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</si>
  <si>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</si>
  <si>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</si>
  <si>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</si>
  <si>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</si>
  <si>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</si>
  <si>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</si>
  <si>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</si>
  <si>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</si>
  <si>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</si>
  <si>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</si>
  <si>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</si>
  <si>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</si>
  <si>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</si>
  <si>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</si>
  <si>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</si>
  <si>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</si>
  <si>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</si>
  <si>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</si>
  <si>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</si>
  <si>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</si>
  <si>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</si>
  <si>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</si>
  <si>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</si>
  <si>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</si>
  <si>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</si>
  <si>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</si>
  <si>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</si>
  <si>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</si>
  <si>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</si>
  <si>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</si>
  <si>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</si>
  <si>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</si>
  <si>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</si>
  <si>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</si>
  <si>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</si>
  <si>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</si>
  <si>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</si>
  <si>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</si>
  <si>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</si>
  <si>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</si>
  <si>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</si>
  <si>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</si>
  <si>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</si>
  <si>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</si>
  <si>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</si>
  <si>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</si>
  <si>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</si>
  <si>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</si>
  <si>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</si>
  <si>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</si>
  <si>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</si>
  <si>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</si>
  <si>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</si>
  <si>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</si>
  <si>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</si>
  <si>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</si>
  <si>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</si>
  <si>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</si>
  <si>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</si>
  <si>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</si>
  <si>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</si>
  <si>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</si>
  <si>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</si>
  <si>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</si>
  <si>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</si>
  <si>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</si>
  <si>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</si>
  <si>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</si>
  <si>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</si>
  <si>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</si>
  <si>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</si>
  <si>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</si>
  <si>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</si>
  <si>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</si>
  <si>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</si>
  <si>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</si>
  <si>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</si>
  <si>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</si>
  <si>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</si>
  <si>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</si>
  <si>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</si>
  <si>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</si>
  <si>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</si>
  <si>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</si>
  <si>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</si>
  <si>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</si>
  <si>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</si>
  <si>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</si>
  <si>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</si>
  <si>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</si>
  <si>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</si>
  <si>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</si>
  <si>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</si>
  <si>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</si>
  <si>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</si>
  <si>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</si>
  <si>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</si>
  <si>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</si>
  <si>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</si>
  <si>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</si>
  <si>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</si>
  <si>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</si>
  <si>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</si>
  <si>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</si>
  <si>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</si>
  <si>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</si>
  <si>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</si>
  <si>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</si>
  <si>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</si>
  <si>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</si>
  <si>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</si>
  <si>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</si>
  <si>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</si>
  <si>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</si>
  <si>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</si>
  <si>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</si>
  <si>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</si>
  <si>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</si>
  <si>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</si>
  <si>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</si>
  <si>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</si>
  <si>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</si>
  <si>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</si>
  <si>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</si>
  <si>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</si>
  <si>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</si>
  <si>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</si>
  <si>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</si>
  <si>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</si>
  <si>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</si>
  <si>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</si>
  <si>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</si>
  <si>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</si>
  <si>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</si>
  <si>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</si>
  <si>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</si>
  <si>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</si>
  <si>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</si>
  <si>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</si>
  <si>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</si>
  <si>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</si>
  <si>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</si>
  <si>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</si>
  <si>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地方創生リーダー人材の育成・普及事業に必要な経費</t>
    <rPh sb="0" eb="2">
      <t>チホウ</t>
    </rPh>
    <rPh sb="2" eb="4">
      <t>ソウセイ</t>
    </rPh>
    <rPh sb="8" eb="10">
      <t>ジンザイ</t>
    </rPh>
    <rPh sb="11" eb="13">
      <t>イクセイ</t>
    </rPh>
    <rPh sb="14" eb="16">
      <t>フキュウ</t>
    </rPh>
    <rPh sb="16" eb="18">
      <t>ジギョウ</t>
    </rPh>
    <rPh sb="19" eb="21">
      <t>ヒツヨウ</t>
    </rPh>
    <rPh sb="22" eb="24">
      <t>ケイヒ</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</si>
  <si>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</si>
  <si>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地方創生推進室</t>
    <rPh sb="0" eb="2">
      <t>チホウ</t>
    </rPh>
    <rPh sb="2" eb="4">
      <t>ソウセイ</t>
    </rPh>
    <rPh sb="4" eb="6">
      <t>スイシン</t>
    </rPh>
    <rPh sb="6" eb="7">
      <t>シツ</t>
    </rPh>
    <phoneticPr fontId="5"/>
  </si>
  <si>
    <t>参事官　佐合達矢
参事官　原田一寿</t>
    <rPh sb="0" eb="3">
      <t>サンジカン</t>
    </rPh>
    <rPh sb="4" eb="6">
      <t>サゴウ</t>
    </rPh>
    <rPh sb="6" eb="7">
      <t>タチ</t>
    </rPh>
    <rPh sb="7" eb="8">
      <t>ヤ</t>
    </rPh>
    <rPh sb="9" eb="12">
      <t>サンジカン</t>
    </rPh>
    <rPh sb="13" eb="15">
      <t>ハラダ</t>
    </rPh>
    <rPh sb="15" eb="17">
      <t>カズトシ</t>
    </rPh>
    <phoneticPr fontId="5"/>
  </si>
  <si>
    <t>○</t>
  </si>
  <si>
    <t>-</t>
    <phoneticPr fontId="5"/>
  </si>
  <si>
    <t>「経済財政運営と改革の基本方針2018～少子高齢化の克服による持続的な成長経路の実現～」、「まち・ひと・しごと創生基本方針2018」、「まち・ひと・しごと創生総合戦略（2018改訂版）」</t>
    <phoneticPr fontId="5"/>
  </si>
  <si>
    <t>地方創生人材育成に関わる教育機関等によるプラットフォームの形成、eラーニングの構築等を通じて、各地域の地方創生施策を推進できる人材を育成・普及を促進する。また、地方への人材還流における民間マーケットの発展を目指し、地方の中堅・中小企業の生産性向上・経営改善等を通じて、地域全体の活性化を実現する。</t>
    <phoneticPr fontId="5"/>
  </si>
  <si>
    <t>-</t>
    <phoneticPr fontId="5"/>
  </si>
  <si>
    <t>-</t>
    <phoneticPr fontId="5"/>
  </si>
  <si>
    <t>地方創生支援事業費補助金</t>
    <rPh sb="0" eb="2">
      <t>チホウ</t>
    </rPh>
    <rPh sb="2" eb="4">
      <t>ソウセイ</t>
    </rPh>
    <rPh sb="4" eb="6">
      <t>シエン</t>
    </rPh>
    <rPh sb="6" eb="9">
      <t>ジギョウヒ</t>
    </rPh>
    <rPh sb="9" eb="12">
      <t>ホジョキン</t>
    </rPh>
    <phoneticPr fontId="5"/>
  </si>
  <si>
    <t>地方創生支援委託費</t>
    <rPh sb="0" eb="2">
      <t>チホウ</t>
    </rPh>
    <rPh sb="2" eb="4">
      <t>ソウセイ</t>
    </rPh>
    <rPh sb="4" eb="6">
      <t>シエン</t>
    </rPh>
    <rPh sb="6" eb="8">
      <t>イタク</t>
    </rPh>
    <rPh sb="8" eb="9">
      <t>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</si>
  <si>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</si>
  <si>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</si>
  <si>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</si>
  <si>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１　プロフェッショナル人材戦略拠点等の相談件数</t>
    <phoneticPr fontId="5"/>
  </si>
  <si>
    <t>相談件数</t>
    <phoneticPr fontId="5"/>
  </si>
  <si>
    <t>件（累計）</t>
    <phoneticPr fontId="5"/>
  </si>
  <si>
    <t>各プロフェッショナル人材戦略拠点の実施計画より試算</t>
    <phoneticPr fontId="5"/>
  </si>
  <si>
    <t>２　地方創生カレッジ事業の受講者数</t>
    <phoneticPr fontId="5"/>
  </si>
  <si>
    <t>受講者数</t>
    <phoneticPr fontId="5"/>
  </si>
  <si>
    <t>地方創生カレッジ受講データ</t>
    <phoneticPr fontId="5"/>
  </si>
  <si>
    <t>人（累計）</t>
    <phoneticPr fontId="5"/>
  </si>
  <si>
    <t>人（累計）</t>
    <phoneticPr fontId="5"/>
  </si>
  <si>
    <t>-</t>
    <phoneticPr fontId="5"/>
  </si>
  <si>
    <t>プロフェッショナル人材戦略拠点を各道府県に設置</t>
    <phoneticPr fontId="5"/>
  </si>
  <si>
    <t>地方創生カレッジの創設</t>
    <phoneticPr fontId="5"/>
  </si>
  <si>
    <t>地方創生人材に係るプラットフォームの形成</t>
    <phoneticPr fontId="5"/>
  </si>
  <si>
    <t>ヶ所</t>
    <phoneticPr fontId="5"/>
  </si>
  <si>
    <t>式</t>
    <phoneticPr fontId="5"/>
  </si>
  <si>
    <t>式</t>
    <phoneticPr fontId="5"/>
  </si>
  <si>
    <t>-</t>
    <phoneticPr fontId="5"/>
  </si>
  <si>
    <t>-</t>
    <phoneticPr fontId="5"/>
  </si>
  <si>
    <t>プロフェッショナル人材事業予算総額（Ｘ）／
プロフェッショナル人材事業相談件数（Ｙ）</t>
    <phoneticPr fontId="5"/>
  </si>
  <si>
    <t>地方創生カレッジ事業予算総額（Ｘ）／
地方創生カレッジの受講者数（Ｙ）</t>
    <phoneticPr fontId="5"/>
  </si>
  <si>
    <t>4.地方創生の推進</t>
    <rPh sb="2" eb="4">
      <t>チホウ</t>
    </rPh>
    <rPh sb="4" eb="6">
      <t>ソウセイ</t>
    </rPh>
    <rPh sb="7" eb="9">
      <t>スイシン</t>
    </rPh>
    <phoneticPr fontId="5"/>
  </si>
  <si>
    <t>プロフェッショナル人材事業戦略拠点等の相談件数</t>
    <phoneticPr fontId="5"/>
  </si>
  <si>
    <t>地方創生カレッジの受講者数（累計）</t>
    <rPh sb="14" eb="16">
      <t>ルイケイ</t>
    </rPh>
    <phoneticPr fontId="5"/>
  </si>
  <si>
    <t>地方創生カレッジの受講者数については、開講後２～３年間で受講者10,000人を目標としていた中、開講から約１年（2017年11月）でこの目標に到達。引き続き、地方版総合戦略の実行段階において重要となる各地域の地方創生施策を推進できる人材の育成・普及を促進することにより、地域全体の活性化を実現し、地方創生の実現につなげていく。</t>
    <phoneticPr fontId="5"/>
  </si>
  <si>
    <t>千円</t>
    <phoneticPr fontId="5"/>
  </si>
  <si>
    <t>千円</t>
    <phoneticPr fontId="5"/>
  </si>
  <si>
    <t>千円/件</t>
    <phoneticPr fontId="5"/>
  </si>
  <si>
    <t>千円/人</t>
    <phoneticPr fontId="5"/>
  </si>
  <si>
    <t>257,546/10,540</t>
    <phoneticPr fontId="5"/>
  </si>
  <si>
    <t>0/10,184</t>
    <phoneticPr fontId="5"/>
  </si>
  <si>
    <t>1,026,613/3,925</t>
    <phoneticPr fontId="5"/>
  </si>
  <si>
    <t>700,021/13,167</t>
    <phoneticPr fontId="5"/>
  </si>
  <si>
    <t>297,978/18,672</t>
    <phoneticPr fontId="5"/>
  </si>
  <si>
    <t>412,593/18,672</t>
    <phoneticPr fontId="5"/>
  </si>
  <si>
    <t>人</t>
    <phoneticPr fontId="5"/>
  </si>
  <si>
    <t>人</t>
    <rPh sb="0" eb="1">
      <t>ニン</t>
    </rPh>
    <phoneticPr fontId="5"/>
  </si>
  <si>
    <t>-</t>
    <phoneticPr fontId="5"/>
  </si>
  <si>
    <t>無</t>
  </si>
  <si>
    <t>‐</t>
  </si>
  <si>
    <t>本事業の一部は平成29年度から地方自治体に委ねはじめているところ。本事業は、地方自治体、民間事業者等を巻き込んだスキームとなっており、ゆくゆくは、そうしたプレーヤーによる自立した取組となっていくことを目指す。</t>
    <phoneticPr fontId="5"/>
  </si>
  <si>
    <t>本事業は、プロフェッショナル人材や地方創生リーダー人材の発掘・育成・普及を通じて、地方創生を実現していくための施策であり、国民や社会のニーズを的確に反映している。</t>
    <phoneticPr fontId="5"/>
  </si>
  <si>
    <t>本事業の政策目的は、人的支援を通じた地方創生の実現である。まち・ひと・しごと総合戦略の実現の鍵となるものであり、最優先事業の一つである。</t>
    <phoneticPr fontId="5"/>
  </si>
  <si>
    <t>人員体制や本事業の活動内容を踏まえれば妥当な水準となっている。</t>
    <phoneticPr fontId="5"/>
  </si>
  <si>
    <t>支出に際しては、証憑類の確認を実施しており、合理的なものとなっている。</t>
    <phoneticPr fontId="5"/>
  </si>
  <si>
    <t>費目及び使途は、最小限のものとなるよう定期的に確認し、必要に応じて指導を行う。</t>
    <phoneticPr fontId="5"/>
  </si>
  <si>
    <t>-</t>
    <phoneticPr fontId="5"/>
  </si>
  <si>
    <t>外注等にあたり複数者から見積もりを求める等、コスト削減に努めている。</t>
    <phoneticPr fontId="5"/>
  </si>
  <si>
    <t>事業実施にあたっては、より効果的な手段を採用し、目標に見合った実績が得られた。</t>
    <phoneticPr fontId="5"/>
  </si>
  <si>
    <t>-</t>
    <phoneticPr fontId="5"/>
  </si>
  <si>
    <t>・本事業では、地域企業の成長を実現するプロフェッショナル人材や地方版総合戦略に掲げるプロジェクトの事業化等に取り組む地方創生リーダーの発掘・育成により、地方創生の実現を図っていくため、重点的に予算を配分している。
・支出先の選定に当たっては、第三者委員を含む選定委員会を設置し、厳正な審査を行う等、妥当な手続き実施している。</t>
    <phoneticPr fontId="5"/>
  </si>
  <si>
    <t>・現時点では、支出先の選定方法が適切に行われているなど、本事業は適切に実施されている。引き続き、事業の効率化、コスト削減などにも取り組んでいく。</t>
    <phoneticPr fontId="5"/>
  </si>
  <si>
    <t>○地方創生カレッジ
　https://chihousousei-college.jp/_home.html
○プロフェッショナル人材事業
　http://www.pro-jinzai.go.jp/
○地方創生人材支援制度
　http://www.kantei.go.jp/jp/singi/sousei/about/jinzai-shien/</t>
    <phoneticPr fontId="5"/>
  </si>
  <si>
    <t>0033</t>
    <phoneticPr fontId="5"/>
  </si>
  <si>
    <t>0022</t>
    <phoneticPr fontId="5"/>
  </si>
  <si>
    <t>0021</t>
    <phoneticPr fontId="5"/>
  </si>
  <si>
    <t>補助金</t>
    <rPh sb="0" eb="3">
      <t>ホジョキン</t>
    </rPh>
    <phoneticPr fontId="5"/>
  </si>
  <si>
    <t>地方創生カレッジ事業</t>
    <rPh sb="0" eb="2">
      <t>チホウ</t>
    </rPh>
    <rPh sb="2" eb="4">
      <t>ソウセイ</t>
    </rPh>
    <rPh sb="8" eb="10">
      <t>ジギョウ</t>
    </rPh>
    <phoneticPr fontId="5"/>
  </si>
  <si>
    <t>A.公益財団法人日本生産性本部</t>
    <rPh sb="2" eb="4">
      <t>コウエキ</t>
    </rPh>
    <rPh sb="4" eb="6">
      <t>ザイダン</t>
    </rPh>
    <rPh sb="6" eb="8">
      <t>ホウジン</t>
    </rPh>
    <rPh sb="8" eb="10">
      <t>ニホン</t>
    </rPh>
    <rPh sb="10" eb="13">
      <t>セイサンセイ</t>
    </rPh>
    <rPh sb="13" eb="15">
      <t>ホンブ</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</si>
  <si>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</si>
  <si>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地方創生カレッジ事業の運営</t>
    <rPh sb="0" eb="2">
      <t>チホウ</t>
    </rPh>
    <rPh sb="2" eb="4">
      <t>ソウセイ</t>
    </rPh>
    <rPh sb="8" eb="10">
      <t>ジギョウ</t>
    </rPh>
    <rPh sb="11" eb="13">
      <t>ウンエイ</t>
    </rPh>
    <phoneticPr fontId="5"/>
  </si>
  <si>
    <t>補助金等交付</t>
  </si>
  <si>
    <t>-</t>
    <phoneticPr fontId="5"/>
  </si>
  <si>
    <t>0/10,832</t>
    <phoneticPr fontId="5"/>
  </si>
  <si>
    <t>42,328/10,832</t>
    <phoneticPr fontId="5"/>
  </si>
  <si>
    <t>地方版総合戦略の実行段階においては、地方創生リーダーの人材育成・確保等が重要となる。そのため、地方創生カレッジ事業において、実践的な知識をｅラーニング講座で提供するほか、必要に応じて実地研修も効果的に取り入れることで、知識やスキルを習得できるようにする。また、地域企業が「攻めの経営」への転換を実現するため、プロフェッショナル人材の採用支援や戦略に掲げるプロジェクトの事業化に取り組む地方創生リーダー人材を発掘・育成していく。</t>
    <rPh sb="136" eb="137">
      <t>セ</t>
    </rPh>
    <rPh sb="139" eb="141">
      <t>ケイエイ</t>
    </rPh>
    <rPh sb="144" eb="146">
      <t>テンカン</t>
    </rPh>
    <phoneticPr fontId="5"/>
  </si>
  <si>
    <t>③地方創生リーダーの人材育成・普及の推進</t>
    <rPh sb="1" eb="3">
      <t>チホウ</t>
    </rPh>
    <rPh sb="3" eb="5">
      <t>ソウセイ</t>
    </rPh>
    <rPh sb="10" eb="12">
      <t>ジンザイ</t>
    </rPh>
    <rPh sb="12" eb="14">
      <t>イクセイ</t>
    </rPh>
    <rPh sb="15" eb="17">
      <t>フキュウ</t>
    </rPh>
    <rPh sb="18" eb="20">
      <t>スイシン</t>
    </rPh>
    <phoneticPr fontId="5"/>
  </si>
  <si>
    <t>事業目的と実際の事業との関係には大きな乖離がある。終了時に適正な政策評価を行って、効率やコスト削減以外の物差し（有効性）でレビューして欲しい。</t>
    <rPh sb="0" eb="2">
      <t>ジギョウ</t>
    </rPh>
    <rPh sb="2" eb="4">
      <t>モクテキ</t>
    </rPh>
    <rPh sb="5" eb="7">
      <t>ジッサイ</t>
    </rPh>
    <rPh sb="8" eb="10">
      <t>ジギョウ</t>
    </rPh>
    <rPh sb="12" eb="14">
      <t>カンケイ</t>
    </rPh>
    <rPh sb="16" eb="17">
      <t>オオ</t>
    </rPh>
    <rPh sb="19" eb="21">
      <t>カイリ</t>
    </rPh>
    <rPh sb="25" eb="28">
      <t>シュウリョウジ</t>
    </rPh>
    <rPh sb="29" eb="31">
      <t>テキセイ</t>
    </rPh>
    <rPh sb="32" eb="34">
      <t>セイサク</t>
    </rPh>
    <rPh sb="34" eb="36">
      <t>ヒョウカ</t>
    </rPh>
    <rPh sb="37" eb="38">
      <t>オコナ</t>
    </rPh>
    <rPh sb="41" eb="43">
      <t>コウリツ</t>
    </rPh>
    <rPh sb="47" eb="49">
      <t>サクゲン</t>
    </rPh>
    <rPh sb="49" eb="51">
      <t>イガイ</t>
    </rPh>
    <rPh sb="52" eb="54">
      <t>モノサ</t>
    </rPh>
    <rPh sb="56" eb="59">
      <t>ユウコウセイ</t>
    </rPh>
    <rPh sb="67" eb="68">
      <t>ホ</t>
    </rPh>
    <phoneticPr fontId="5"/>
  </si>
  <si>
    <t>外部有識者の所見を踏まえ、当該事業について、多角的な観点から検証するなど、より一層事業の有効性・効率性・成果について適切かつ的確に検証するべき。</t>
    <phoneticPr fontId="5"/>
  </si>
  <si>
    <t>「新しい日本のための優先課題推進枠」162</t>
    <phoneticPr fontId="5"/>
  </si>
  <si>
    <t>所見を踏まえ、当該事業の効率性やコスト削減のほか、有効性等について、多角的観点から検証するよう努める。</t>
    <rPh sb="0" eb="2">
      <t>ショケン</t>
    </rPh>
    <rPh sb="3" eb="4">
      <t>フ</t>
    </rPh>
    <rPh sb="7" eb="9">
      <t>トウガイ</t>
    </rPh>
    <rPh sb="9" eb="11">
      <t>ジギョウ</t>
    </rPh>
    <rPh sb="12" eb="14">
      <t>コウリツ</t>
    </rPh>
    <rPh sb="14" eb="15">
      <t>セイ</t>
    </rPh>
    <rPh sb="19" eb="21">
      <t>サクゲン</t>
    </rPh>
    <rPh sb="25" eb="28">
      <t>ユウコウセイ</t>
    </rPh>
    <rPh sb="28" eb="29">
      <t>トウ</t>
    </rPh>
    <rPh sb="34" eb="37">
      <t>タカクテキ</t>
    </rPh>
    <rPh sb="37" eb="39">
      <t>カンテン</t>
    </rPh>
    <rPh sb="41" eb="43">
      <t>ケンショウ</t>
    </rPh>
    <rPh sb="47" eb="48">
      <t>ツト</t>
    </rPh>
    <phoneticPr fontId="5"/>
  </si>
  <si>
    <t>支出先の選定に当たっては、第三者委員を含む選定委員会を設置し、厳正な審査を行う等、妥当な手続き実施しており妥当である。
随意契約は少額につき随意契約としたもの。</t>
    <rPh sb="53" eb="55">
      <t>ダトウ</t>
    </rPh>
    <phoneticPr fontId="5"/>
  </si>
  <si>
    <t>Ｂ．東武トップツアーズ（株）</t>
    <rPh sb="2" eb="4">
      <t>トウブ</t>
    </rPh>
    <rPh sb="11" eb="14">
      <t>カブ</t>
    </rPh>
    <phoneticPr fontId="3"/>
  </si>
  <si>
    <t>旅費</t>
    <rPh sb="0" eb="2">
      <t>リョヒ</t>
    </rPh>
    <phoneticPr fontId="5"/>
  </si>
  <si>
    <t>意見交換等に必要な旅費</t>
    <rPh sb="0" eb="2">
      <t>イケン</t>
    </rPh>
    <rPh sb="2" eb="4">
      <t>コウカン</t>
    </rPh>
    <rPh sb="4" eb="5">
      <t>トウ</t>
    </rPh>
    <rPh sb="6" eb="8">
      <t>ヒツヨウ</t>
    </rPh>
    <rPh sb="9" eb="11">
      <t>リョヒ</t>
    </rPh>
    <phoneticPr fontId="5"/>
  </si>
  <si>
    <t>C.公益財団法人都道府県センター</t>
    <rPh sb="2" eb="4">
      <t>コウエキ</t>
    </rPh>
    <rPh sb="4" eb="6">
      <t>ザイダン</t>
    </rPh>
    <rPh sb="6" eb="8">
      <t>ホウジン</t>
    </rPh>
    <rPh sb="8" eb="12">
      <t>トドウフケン</t>
    </rPh>
    <phoneticPr fontId="5"/>
  </si>
  <si>
    <t>庁費</t>
    <rPh sb="0" eb="2">
      <t>チョウヒ</t>
    </rPh>
    <phoneticPr fontId="5"/>
  </si>
  <si>
    <t>報告会会場借上</t>
    <rPh sb="0" eb="3">
      <t>ホウコクカイ</t>
    </rPh>
    <rPh sb="3" eb="5">
      <t>カイジョウ</t>
    </rPh>
    <rPh sb="5" eb="7">
      <t>カリア</t>
    </rPh>
    <phoneticPr fontId="5"/>
  </si>
  <si>
    <t>東武トップツアーズ株式会社</t>
    <rPh sb="9" eb="13">
      <t>カブシキガイシャ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</si>
  <si>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</si>
  <si>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</si>
  <si>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</si>
  <si>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</si>
  <si>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</si>
  <si>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</si>
  <si>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</si>
  <si>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</si>
  <si>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</si>
  <si>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サンフロンティア不動産株式会社</t>
    <rPh sb="8" eb="11">
      <t>フドウサン</t>
    </rPh>
    <rPh sb="11" eb="13">
      <t>カブシキ</t>
    </rPh>
    <rPh sb="13" eb="15">
      <t>カイシャ</t>
    </rPh>
    <phoneticPr fontId="5"/>
  </si>
  <si>
    <t>公益財団法人都道府県センター</t>
    <rPh sb="0" eb="2">
      <t>コウエキ</t>
    </rPh>
    <rPh sb="2" eb="4">
      <t>ザイダン</t>
    </rPh>
    <rPh sb="4" eb="6">
      <t>ホウジン</t>
    </rPh>
    <rPh sb="6" eb="10">
      <t>トドウフケン</t>
    </rPh>
    <phoneticPr fontId="5"/>
  </si>
  <si>
    <t>株式会社インターネット・イニシアティブ</t>
    <rPh sb="0" eb="2">
      <t>カブシキ</t>
    </rPh>
    <rPh sb="2" eb="4">
      <t>カイシャ</t>
    </rPh>
    <phoneticPr fontId="5"/>
  </si>
  <si>
    <t>会場借上</t>
    <rPh sb="0" eb="2">
      <t>カイジョウ</t>
    </rPh>
    <rPh sb="2" eb="4">
      <t>カリア</t>
    </rPh>
    <phoneticPr fontId="5"/>
  </si>
  <si>
    <t>メーリングリストサーバサービス</t>
    <phoneticPr fontId="5"/>
  </si>
  <si>
    <t>-</t>
    <phoneticPr fontId="5"/>
  </si>
  <si>
    <t>-</t>
    <phoneticPr fontId="5"/>
  </si>
  <si>
    <t>-</t>
    <phoneticPr fontId="5"/>
  </si>
  <si>
    <t>-</t>
    <phoneticPr fontId="5"/>
  </si>
  <si>
    <t>-</t>
    <phoneticPr fontId="5"/>
  </si>
  <si>
    <t>職員旅費・委員等旅費</t>
    <rPh sb="0" eb="2">
      <t>ショクイン</t>
    </rPh>
    <rPh sb="2" eb="4">
      <t>リョヒ</t>
    </rPh>
    <rPh sb="5" eb="7">
      <t>イイン</t>
    </rPh>
    <rPh sb="7" eb="8">
      <t>トウ</t>
    </rPh>
    <rPh sb="8" eb="10">
      <t>リョヒ</t>
    </rPh>
    <phoneticPr fontId="5"/>
  </si>
  <si>
    <t>職員旅費</t>
  </si>
  <si>
    <t>職員旅費</t>
    <rPh sb="0" eb="2">
      <t>ショクイン</t>
    </rPh>
    <rPh sb="2" eb="4">
      <t>リョヒ</t>
    </rPh>
    <phoneticPr fontId="5"/>
  </si>
  <si>
    <t>職員旅費</t>
    <phoneticPr fontId="5"/>
  </si>
  <si>
    <t>委員等旅費</t>
    <phoneticPr fontId="5"/>
  </si>
  <si>
    <t>委員等旅費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</si>
</sst>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2350</xdr:colOff>
      <xdr:row>741</xdr:row>
      <xdr:rowOff>11045</xdr:rowOff>
    </xdr:from>
    <xdr:to>
      <xdr:col>44</xdr:col>
      <xdr:colOff>0</xdr:colOff>
      <xdr:row>743</xdr:row>
      <xdr:rowOff>15989</xdr:rowOff>
    </xdr:to>
    <xdr:sp macro="" textlink="">
      <xdr:nvSpPr>
        <xdr:cNvPr id="3" name="テキスト ボックス 2"/>
        <xdr:cNvSpPr txBox="1"/>
      </xdr:nvSpPr>
      <xdr:spPr>
        <a:xfrm>
          <a:off x="2735611" y="41871349"/>
          <a:ext cx="5281954" cy="7117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295</a:t>
          </a:r>
          <a:r>
            <a:rPr kumimoji="1" lang="ja-JP" altLang="en-US" sz="1100"/>
            <a:t>百万円</a:t>
          </a:r>
        </a:p>
      </xdr:txBody>
    </xdr:sp>
    <xdr:clientData/>
  </xdr:twoCellAnchor>
  <xdr:twoCellAnchor>
    <xdr:from>
      <xdr:col>15</xdr:col>
      <xdr:colOff>14680</xdr:colOff>
      <xdr:row>743</xdr:row>
      <xdr:rowOff>55132</xdr:rowOff>
    </xdr:from>
    <xdr:to>
      <xdr:col>43</xdr:col>
      <xdr:colOff>176695</xdr:colOff>
      <xdr:row>745</xdr:row>
      <xdr:rowOff>322399</xdr:rowOff>
    </xdr:to>
    <xdr:sp macro="" textlink="">
      <xdr:nvSpPr>
        <xdr:cNvPr id="4" name="大かっこ 3"/>
        <xdr:cNvSpPr/>
      </xdr:nvSpPr>
      <xdr:spPr>
        <a:xfrm>
          <a:off x="2747941" y="42622219"/>
          <a:ext cx="5264102" cy="968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・地方創生人材育成に関わる教育機関等のプラットフォームの立ち上げ、ポータルサイトの構築、</a:t>
          </a:r>
          <a:r>
            <a:rPr kumimoji="1" lang="en-US" altLang="ja-JP" sz="1100"/>
            <a:t>e</a:t>
          </a:r>
          <a:r>
            <a:rPr kumimoji="1" lang="ja-JP" altLang="en-US" sz="1100"/>
            <a:t>ラーニングやカリキュラムの開発等の</a:t>
          </a:r>
          <a:r>
            <a:rPr kumimoji="1" lang="en-US" altLang="ja-JP" sz="1100"/>
            <a:t>『</a:t>
          </a:r>
          <a:r>
            <a:rPr kumimoji="1" lang="ja-JP" altLang="en-US" sz="1100"/>
            <a:t>地方創生カレッジ事業</a:t>
          </a:r>
          <a:r>
            <a:rPr kumimoji="1" lang="en-US" altLang="ja-JP" sz="1100"/>
            <a:t>』</a:t>
          </a:r>
          <a:r>
            <a:rPr kumimoji="1" lang="ja-JP" altLang="en-US" sz="1100"/>
            <a:t>を行う民間事業者を選定して補助</a:t>
          </a:r>
          <a:endParaRPr kumimoji="1" lang="en-US" altLang="ja-JP" sz="1100"/>
        </a:p>
      </xdr:txBody>
    </xdr:sp>
    <xdr:clientData/>
  </xdr:twoCellAnchor>
  <xdr:twoCellAnchor>
    <xdr:from>
      <xdr:col>29</xdr:col>
      <xdr:colOff>122589</xdr:colOff>
      <xdr:row>746</xdr:row>
      <xdr:rowOff>5277</xdr:rowOff>
    </xdr:from>
    <xdr:to>
      <xdr:col>29</xdr:col>
      <xdr:colOff>122589</xdr:colOff>
      <xdr:row>748</xdr:row>
      <xdr:rowOff>353198</xdr:rowOff>
    </xdr:to>
    <xdr:cxnSp macro="">
      <xdr:nvCxnSpPr>
        <xdr:cNvPr id="5" name="直線矢印コネクタ 4"/>
        <xdr:cNvCxnSpPr/>
      </xdr:nvCxnSpPr>
      <xdr:spPr>
        <a:xfrm>
          <a:off x="5406893" y="43627016"/>
          <a:ext cx="0" cy="10491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21358</xdr:colOff>
      <xdr:row>752</xdr:row>
      <xdr:rowOff>75118</xdr:rowOff>
    </xdr:from>
    <xdr:to>
      <xdr:col>44</xdr:col>
      <xdr:colOff>5521</xdr:colOff>
      <xdr:row>754</xdr:row>
      <xdr:rowOff>201657</xdr:rowOff>
    </xdr:to>
    <xdr:sp macro="" textlink="">
      <xdr:nvSpPr>
        <xdr:cNvPr id="6" name="大かっこ 5"/>
        <xdr:cNvSpPr/>
      </xdr:nvSpPr>
      <xdr:spPr>
        <a:xfrm>
          <a:off x="2754619" y="45811683"/>
          <a:ext cx="5268467" cy="82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・地方創生人材育成に関わる教育機関等のプラットフォームの立ち上げ、ポータルサイトの構築、</a:t>
          </a:r>
          <a:r>
            <a:rPr kumimoji="1" lang="en-US" altLang="ja-JP" sz="1100">
              <a:solidFill>
                <a:schemeClr val="tx1"/>
              </a:solidFill>
              <a:effectLst/>
              <a:latin typeface="+mn-lt"/>
              <a:ea typeface="+mn-ea"/>
              <a:cs typeface="+mn-cs"/>
            </a:rPr>
            <a:t>e</a:t>
          </a:r>
          <a:r>
            <a:rPr kumimoji="1" lang="ja-JP" altLang="ja-JP" sz="1100">
              <a:solidFill>
                <a:schemeClr val="tx1"/>
              </a:solidFill>
              <a:effectLst/>
              <a:latin typeface="+mn-lt"/>
              <a:ea typeface="+mn-ea"/>
              <a:cs typeface="+mn-cs"/>
            </a:rPr>
            <a:t>ラーニングやカリキュラムの開発等の</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地方創生カレッジ事業</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xdr:txBody>
    </xdr:sp>
    <xdr:clientData/>
  </xdr:twoCellAnchor>
  <xdr:twoCellAnchor>
    <xdr:from>
      <xdr:col>14</xdr:col>
      <xdr:colOff>110435</xdr:colOff>
      <xdr:row>749</xdr:row>
      <xdr:rowOff>125824</xdr:rowOff>
    </xdr:from>
    <xdr:to>
      <xdr:col>44</xdr:col>
      <xdr:colOff>37076</xdr:colOff>
      <xdr:row>750</xdr:row>
      <xdr:rowOff>101273</xdr:rowOff>
    </xdr:to>
    <xdr:sp macro="" textlink="">
      <xdr:nvSpPr>
        <xdr:cNvPr id="7" name="テキスト ボックス 6"/>
        <xdr:cNvSpPr txBox="1"/>
      </xdr:nvSpPr>
      <xdr:spPr>
        <a:xfrm>
          <a:off x="2661478" y="44802215"/>
          <a:ext cx="5393163" cy="3288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補助：第三者委員が過半を占める選定委員会による審査等を経て事業者を決定（公募）</a:t>
          </a:r>
          <a:r>
            <a:rPr kumimoji="1" lang="en-US" altLang="ja-JP" sz="1050"/>
            <a:t>】</a:t>
          </a:r>
          <a:endParaRPr kumimoji="1" lang="ja-JP" altLang="en-US" sz="1050"/>
        </a:p>
      </xdr:txBody>
    </xdr:sp>
    <xdr:clientData/>
  </xdr:twoCellAnchor>
  <xdr:twoCellAnchor>
    <xdr:from>
      <xdr:col>15</xdr:col>
      <xdr:colOff>11043</xdr:colOff>
      <xdr:row>750</xdr:row>
      <xdr:rowOff>49696</xdr:rowOff>
    </xdr:from>
    <xdr:to>
      <xdr:col>44</xdr:col>
      <xdr:colOff>0</xdr:colOff>
      <xdr:row>752</xdr:row>
      <xdr:rowOff>25560</xdr:rowOff>
    </xdr:to>
    <xdr:sp macro="" textlink="">
      <xdr:nvSpPr>
        <xdr:cNvPr id="9" name="テキスト ボックス 8"/>
        <xdr:cNvSpPr txBox="1"/>
      </xdr:nvSpPr>
      <xdr:spPr>
        <a:xfrm>
          <a:off x="2744304" y="45079479"/>
          <a:ext cx="5273261" cy="68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295</a:t>
          </a:r>
          <a:r>
            <a:rPr kumimoji="1" lang="ja-JP" altLang="en-US" sz="1100"/>
            <a:t>百万円</a:t>
          </a:r>
        </a:p>
      </xdr:txBody>
    </xdr:sp>
    <xdr:clientData/>
  </xdr:twoCellAnchor>
  <xdr:twoCellAnchor>
    <xdr:from>
      <xdr:col>15</xdr:col>
      <xdr:colOff>0</xdr:colOff>
      <xdr:row>756</xdr:row>
      <xdr:rowOff>346364</xdr:rowOff>
    </xdr:from>
    <xdr:to>
      <xdr:col>43</xdr:col>
      <xdr:colOff>196809</xdr:colOff>
      <xdr:row>757</xdr:row>
      <xdr:rowOff>394604</xdr:rowOff>
    </xdr:to>
    <xdr:sp macro="" textlink="">
      <xdr:nvSpPr>
        <xdr:cNvPr id="10" name="テキスト ボックス 9"/>
        <xdr:cNvSpPr txBox="1"/>
      </xdr:nvSpPr>
      <xdr:spPr>
        <a:xfrm>
          <a:off x="2987386" y="47720250"/>
          <a:ext cx="5773264" cy="714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3</a:t>
          </a:r>
          <a:r>
            <a:rPr kumimoji="1" lang="ja-JP" altLang="en-US" sz="1100"/>
            <a:t>百万円</a:t>
          </a:r>
        </a:p>
      </xdr:txBody>
    </xdr:sp>
    <xdr:clientData/>
  </xdr:twoCellAnchor>
  <xdr:twoCellAnchor>
    <xdr:from>
      <xdr:col>20</xdr:col>
      <xdr:colOff>198171</xdr:colOff>
      <xdr:row>757</xdr:row>
      <xdr:rowOff>496459</xdr:rowOff>
    </xdr:from>
    <xdr:to>
      <xdr:col>20</xdr:col>
      <xdr:colOff>198171</xdr:colOff>
      <xdr:row>759</xdr:row>
      <xdr:rowOff>220926</xdr:rowOff>
    </xdr:to>
    <xdr:cxnSp macro="">
      <xdr:nvCxnSpPr>
        <xdr:cNvPr id="12" name="直線矢印コネクタ 11"/>
        <xdr:cNvCxnSpPr/>
      </xdr:nvCxnSpPr>
      <xdr:spPr>
        <a:xfrm>
          <a:off x="4181353" y="48537095"/>
          <a:ext cx="0" cy="10579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129886</xdr:colOff>
      <xdr:row>762</xdr:row>
      <xdr:rowOff>297869</xdr:rowOff>
    </xdr:from>
    <xdr:to>
      <xdr:col>44</xdr:col>
      <xdr:colOff>112569</xdr:colOff>
      <xdr:row>764</xdr:row>
      <xdr:rowOff>129886</xdr:rowOff>
    </xdr:to>
    <xdr:sp macro="" textlink="">
      <xdr:nvSpPr>
        <xdr:cNvPr id="13" name="大かっこ 12"/>
        <xdr:cNvSpPr/>
      </xdr:nvSpPr>
      <xdr:spPr>
        <a:xfrm>
          <a:off x="5905500" y="50719755"/>
          <a:ext cx="2970069" cy="524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地方創生人材支援制度報告会業務　等</a:t>
          </a:r>
          <a:endParaRPr kumimoji="1" lang="en-US" altLang="ja-JP" sz="1100">
            <a:solidFill>
              <a:schemeClr val="tx1"/>
            </a:solidFill>
            <a:effectLst/>
            <a:latin typeface="+mn-lt"/>
            <a:ea typeface="+mn-ea"/>
            <a:cs typeface="+mn-cs"/>
          </a:endParaRPr>
        </a:p>
      </xdr:txBody>
    </xdr:sp>
    <xdr:clientData/>
  </xdr:twoCellAnchor>
  <xdr:twoCellAnchor>
    <xdr:from>
      <xdr:col>14</xdr:col>
      <xdr:colOff>164557</xdr:colOff>
      <xdr:row>760</xdr:row>
      <xdr:rowOff>185856</xdr:rowOff>
    </xdr:from>
    <xdr:to>
      <xdr:col>28</xdr:col>
      <xdr:colOff>129886</xdr:colOff>
      <xdr:row>762</xdr:row>
      <xdr:rowOff>196356</xdr:rowOff>
    </xdr:to>
    <xdr:sp macro="" textlink="">
      <xdr:nvSpPr>
        <xdr:cNvPr id="14" name="テキスト ボックス 13"/>
        <xdr:cNvSpPr txBox="1"/>
      </xdr:nvSpPr>
      <xdr:spPr>
        <a:xfrm>
          <a:off x="2952784" y="49932333"/>
          <a:ext cx="2753557" cy="68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旅行代理店、個人等（</a:t>
          </a:r>
          <a:r>
            <a:rPr kumimoji="1" lang="en-US" altLang="ja-JP" sz="1100"/>
            <a:t>30</a:t>
          </a:r>
          <a:r>
            <a:rPr kumimoji="1" lang="ja-JP" altLang="en-US" sz="1100"/>
            <a:t>者）</a:t>
          </a:r>
          <a:endParaRPr kumimoji="1" lang="en-US" altLang="ja-JP" sz="1100"/>
        </a:p>
        <a:p>
          <a:pPr algn="ctr"/>
          <a:r>
            <a:rPr kumimoji="1" lang="en-US" altLang="ja-JP" sz="1100"/>
            <a:t>2</a:t>
          </a:r>
          <a:r>
            <a:rPr kumimoji="1" lang="ja-JP" altLang="en-US" sz="1100"/>
            <a:t>百万円</a:t>
          </a:r>
        </a:p>
      </xdr:txBody>
    </xdr:sp>
    <xdr:clientData/>
  </xdr:twoCellAnchor>
  <xdr:twoCellAnchor>
    <xdr:from>
      <xdr:col>14</xdr:col>
      <xdr:colOff>129887</xdr:colOff>
      <xdr:row>759</xdr:row>
      <xdr:rowOff>251113</xdr:rowOff>
    </xdr:from>
    <xdr:to>
      <xdr:col>18</xdr:col>
      <xdr:colOff>84667</xdr:colOff>
      <xdr:row>760</xdr:row>
      <xdr:rowOff>209244</xdr:rowOff>
    </xdr:to>
    <xdr:sp macro="" textlink="">
      <xdr:nvSpPr>
        <xdr:cNvPr id="16" name="テキスト ボックス 15"/>
        <xdr:cNvSpPr txBox="1"/>
      </xdr:nvSpPr>
      <xdr:spPr>
        <a:xfrm>
          <a:off x="2945054" y="49685863"/>
          <a:ext cx="759113" cy="3285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29</xdr:col>
      <xdr:colOff>121228</xdr:colOff>
      <xdr:row>760</xdr:row>
      <xdr:rowOff>190499</xdr:rowOff>
    </xdr:from>
    <xdr:to>
      <xdr:col>44</xdr:col>
      <xdr:colOff>103877</xdr:colOff>
      <xdr:row>762</xdr:row>
      <xdr:rowOff>200999</xdr:rowOff>
    </xdr:to>
    <xdr:sp macro="" textlink="">
      <xdr:nvSpPr>
        <xdr:cNvPr id="20" name="テキスト ボックス 19"/>
        <xdr:cNvSpPr txBox="1"/>
      </xdr:nvSpPr>
      <xdr:spPr>
        <a:xfrm>
          <a:off x="5896842" y="49936976"/>
          <a:ext cx="2970035" cy="68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民間事業者（</a:t>
          </a:r>
          <a:r>
            <a:rPr kumimoji="1" lang="en-US" altLang="ja-JP" sz="1100"/>
            <a:t>3</a:t>
          </a:r>
          <a:r>
            <a:rPr kumimoji="1" lang="ja-JP" altLang="en-US" sz="1100"/>
            <a:t>者）</a:t>
          </a:r>
          <a:endParaRPr kumimoji="1" lang="en-US" altLang="ja-JP" sz="1100"/>
        </a:p>
        <a:p>
          <a:pPr algn="ctr"/>
          <a:r>
            <a:rPr kumimoji="1" lang="en-US" altLang="ja-JP" sz="1100"/>
            <a:t>0.4</a:t>
          </a:r>
          <a:r>
            <a:rPr kumimoji="1" lang="ja-JP" altLang="en-US" sz="1100"/>
            <a:t>百万円</a:t>
          </a:r>
        </a:p>
      </xdr:txBody>
    </xdr:sp>
    <xdr:clientData/>
  </xdr:twoCellAnchor>
  <xdr:twoCellAnchor>
    <xdr:from>
      <xdr:col>21</xdr:col>
      <xdr:colOff>8660</xdr:colOff>
      <xdr:row>758</xdr:row>
      <xdr:rowOff>303068</xdr:rowOff>
    </xdr:from>
    <xdr:to>
      <xdr:col>37</xdr:col>
      <xdr:colOff>138546</xdr:colOff>
      <xdr:row>758</xdr:row>
      <xdr:rowOff>303068</xdr:rowOff>
    </xdr:to>
    <xdr:cxnSp macro="">
      <xdr:nvCxnSpPr>
        <xdr:cNvPr id="21" name="直線コネクタ 20"/>
        <xdr:cNvCxnSpPr/>
      </xdr:nvCxnSpPr>
      <xdr:spPr>
        <a:xfrm>
          <a:off x="4191001" y="49010454"/>
          <a:ext cx="33164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138545</xdr:colOff>
      <xdr:row>758</xdr:row>
      <xdr:rowOff>294409</xdr:rowOff>
    </xdr:from>
    <xdr:to>
      <xdr:col>37</xdr:col>
      <xdr:colOff>138546</xdr:colOff>
      <xdr:row>759</xdr:row>
      <xdr:rowOff>166081</xdr:rowOff>
    </xdr:to>
    <xdr:cxnSp macro="">
      <xdr:nvCxnSpPr>
        <xdr:cNvPr id="22" name="直線矢印コネクタ 21"/>
        <xdr:cNvCxnSpPr/>
      </xdr:nvCxnSpPr>
      <xdr:spPr>
        <a:xfrm>
          <a:off x="7507431" y="49001795"/>
          <a:ext cx="1" cy="5384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164523</xdr:colOff>
      <xdr:row>762</xdr:row>
      <xdr:rowOff>303069</xdr:rowOff>
    </xdr:from>
    <xdr:to>
      <xdr:col>28</xdr:col>
      <xdr:colOff>129886</xdr:colOff>
      <xdr:row>764</xdr:row>
      <xdr:rowOff>129887</xdr:rowOff>
    </xdr:to>
    <xdr:sp macro="" textlink="">
      <xdr:nvSpPr>
        <xdr:cNvPr id="25" name="大かっこ 24"/>
        <xdr:cNvSpPr/>
      </xdr:nvSpPr>
      <xdr:spPr>
        <a:xfrm>
          <a:off x="2952750" y="50724955"/>
          <a:ext cx="2753591" cy="5195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職員の旅費・委員の旅費等</a:t>
          </a:r>
          <a:endParaRPr kumimoji="1" lang="en-US" altLang="ja-JP" sz="1100"/>
        </a:p>
      </xdr:txBody>
    </xdr:sp>
    <xdr:clientData/>
  </xdr:twoCellAnchor>
  <xdr:twoCellAnchor>
    <xdr:from>
      <xdr:col>29</xdr:col>
      <xdr:colOff>138546</xdr:colOff>
      <xdr:row>759</xdr:row>
      <xdr:rowOff>259772</xdr:rowOff>
    </xdr:from>
    <xdr:to>
      <xdr:col>38</xdr:col>
      <xdr:colOff>0</xdr:colOff>
      <xdr:row>760</xdr:row>
      <xdr:rowOff>217903</xdr:rowOff>
    </xdr:to>
    <xdr:sp macro="" textlink="">
      <xdr:nvSpPr>
        <xdr:cNvPr id="27" name="テキスト ボックス 26"/>
        <xdr:cNvSpPr txBox="1"/>
      </xdr:nvSpPr>
      <xdr:spPr>
        <a:xfrm>
          <a:off x="5969963" y="49694522"/>
          <a:ext cx="1671204" cy="3285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22</v>
      </c>
      <c r="AT2" s="206"/>
      <c r="AU2" s="206"/>
      <c r="AV2" s="43" t="str">
        <f>IF(AW2="", "", "-")</f>
        <v/>
      </c>
      <c r="AW2" s="383"/>
      <c r="AX2" s="383"/>
    </row>
    <row r="3" spans="1:50" ht="21" customHeight="1" thickBot="1" x14ac:dyDescent="0.2">
      <c r="A3" s="512" t="s">
        <v>459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477</v>
      </c>
      <c r="AK3" s="514"/>
      <c r="AL3" s="514"/>
      <c r="AM3" s="514"/>
      <c r="AN3" s="514"/>
      <c r="AO3" s="514"/>
      <c r="AP3" s="514"/>
      <c r="AQ3" s="514"/>
      <c r="AR3" s="514"/>
      <c r="AS3" s="514"/>
      <c r="AT3" s="514"/>
      <c r="AU3" s="514"/>
      <c r="AV3" s="514"/>
      <c r="AW3" s="514"/>
      <c r="AX3" s="24" t="s">
        <v>64</v>
      </c>
    </row>
    <row r="4" spans="1:50" ht="24.75" customHeight="1" x14ac:dyDescent="0.15">
      <c r="A4" s="711" t="s">
        <v>25</v>
      </c>
      <c r="B4" s="712"/>
      <c r="C4" s="712"/>
      <c r="D4" s="712"/>
      <c r="E4" s="712"/>
      <c r="F4" s="712"/>
      <c r="G4" s="687" t="s">
        <v>478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72</v>
      </c>
      <c r="H5" s="548"/>
      <c r="I5" s="548"/>
      <c r="J5" s="548"/>
      <c r="K5" s="548"/>
      <c r="L5" s="548"/>
      <c r="M5" s="549" t="s">
        <v>65</v>
      </c>
      <c r="N5" s="550"/>
      <c r="O5" s="550"/>
      <c r="P5" s="550"/>
      <c r="Q5" s="550"/>
      <c r="R5" s="551"/>
      <c r="S5" s="552" t="s">
        <v>90</v>
      </c>
      <c r="T5" s="548"/>
      <c r="U5" s="548"/>
      <c r="V5" s="548"/>
      <c r="W5" s="548"/>
      <c r="X5" s="553"/>
      <c r="Y5" s="703" t="s">
        <v>3</v>
      </c>
      <c r="Z5" s="704"/>
      <c r="AA5" s="704"/>
      <c r="AB5" s="704"/>
      <c r="AC5" s="704"/>
      <c r="AD5" s="705"/>
      <c r="AE5" s="706" t="s">
        <v>480</v>
      </c>
      <c r="AF5" s="706"/>
      <c r="AG5" s="706"/>
      <c r="AH5" s="706"/>
      <c r="AI5" s="706"/>
      <c r="AJ5" s="706"/>
      <c r="AK5" s="706"/>
      <c r="AL5" s="706"/>
      <c r="AM5" s="706"/>
      <c r="AN5" s="706"/>
      <c r="AO5" s="706"/>
      <c r="AP5" s="707"/>
      <c r="AQ5" s="708" t="s">
        <v>481</v>
      </c>
      <c r="AR5" s="709"/>
      <c r="AS5" s="709"/>
      <c r="AT5" s="709"/>
      <c r="AU5" s="709"/>
      <c r="AV5" s="709"/>
      <c r="AW5" s="709"/>
      <c r="AX5" s="710"/>
    </row>
    <row r="6" spans="1:50" ht="39" customHeight="1" x14ac:dyDescent="0.15">
      <c r="A6" s="713" t="s">
        <v>4</v>
      </c>
      <c r="B6" s="714"/>
      <c r="C6" s="714"/>
      <c r="D6" s="714"/>
      <c r="E6" s="714"/>
      <c r="F6" s="71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0" customHeight="1" x14ac:dyDescent="0.15">
      <c r="A7" s="817" t="s">
        <v>22</v>
      </c>
      <c r="B7" s="818"/>
      <c r="C7" s="818"/>
      <c r="D7" s="818"/>
      <c r="E7" s="818"/>
      <c r="F7" s="819"/>
      <c r="G7" s="820" t="s">
        <v>483</v>
      </c>
      <c r="H7" s="821"/>
      <c r="I7" s="821"/>
      <c r="J7" s="821"/>
      <c r="K7" s="821"/>
      <c r="L7" s="821"/>
      <c r="M7" s="821"/>
      <c r="N7" s="821"/>
      <c r="O7" s="821"/>
      <c r="P7" s="821"/>
      <c r="Q7" s="821"/>
      <c r="R7" s="821"/>
      <c r="S7" s="821"/>
      <c r="T7" s="821"/>
      <c r="U7" s="821"/>
      <c r="V7" s="821"/>
      <c r="W7" s="821"/>
      <c r="X7" s="822"/>
      <c r="Y7" s="381" t="s">
        <v>431</v>
      </c>
      <c r="Z7" s="282"/>
      <c r="AA7" s="282"/>
      <c r="AB7" s="282"/>
      <c r="AC7" s="282"/>
      <c r="AD7" s="382"/>
      <c r="AE7" s="369" t="s">
        <v>484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7" t="s">
        <v>330</v>
      </c>
      <c r="B8" s="818"/>
      <c r="C8" s="818"/>
      <c r="D8" s="818"/>
      <c r="E8" s="818"/>
      <c r="F8" s="819"/>
      <c r="G8" s="209" t="str">
        <f>入力規則等!A28</f>
        <v>地方創生</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3.1" customHeight="1" x14ac:dyDescent="0.15">
      <c r="A9" s="131" t="s">
        <v>23</v>
      </c>
      <c r="B9" s="132"/>
      <c r="C9" s="132"/>
      <c r="D9" s="132"/>
      <c r="E9" s="132"/>
      <c r="F9" s="132"/>
      <c r="G9" s="561" t="s">
        <v>485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74.099999999999994" customHeight="1" x14ac:dyDescent="0.15">
      <c r="A10" s="728" t="s">
        <v>29</v>
      </c>
      <c r="B10" s="729"/>
      <c r="C10" s="729"/>
      <c r="D10" s="729"/>
      <c r="E10" s="729"/>
      <c r="F10" s="729"/>
      <c r="G10" s="661" t="s">
        <v>557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t="s">
        <v>483</v>
      </c>
      <c r="Q13" s="95"/>
      <c r="R13" s="95"/>
      <c r="S13" s="95"/>
      <c r="T13" s="95"/>
      <c r="U13" s="95"/>
      <c r="V13" s="96"/>
      <c r="W13" s="94">
        <v>4</v>
      </c>
      <c r="X13" s="95"/>
      <c r="Y13" s="95"/>
      <c r="Z13" s="95"/>
      <c r="AA13" s="95"/>
      <c r="AB13" s="95"/>
      <c r="AC13" s="96"/>
      <c r="AD13" s="94">
        <v>302</v>
      </c>
      <c r="AE13" s="95"/>
      <c r="AF13" s="95"/>
      <c r="AG13" s="95"/>
      <c r="AH13" s="95"/>
      <c r="AI13" s="95"/>
      <c r="AJ13" s="96"/>
      <c r="AK13" s="94">
        <v>360</v>
      </c>
      <c r="AL13" s="95"/>
      <c r="AM13" s="95"/>
      <c r="AN13" s="95"/>
      <c r="AO13" s="95"/>
      <c r="AP13" s="95"/>
      <c r="AQ13" s="96"/>
      <c r="AR13" s="91">
        <v>486</v>
      </c>
      <c r="AS13" s="92"/>
      <c r="AT13" s="92"/>
      <c r="AU13" s="92"/>
      <c r="AV13" s="92"/>
      <c r="AW13" s="92"/>
      <c r="AX13" s="380"/>
    </row>
    <row r="14" spans="1:50" ht="21" customHeight="1" x14ac:dyDescent="0.15">
      <c r="A14" s="128"/>
      <c r="B14" s="129"/>
      <c r="C14" s="129"/>
      <c r="D14" s="129"/>
      <c r="E14" s="129"/>
      <c r="F14" s="130"/>
      <c r="G14" s="733"/>
      <c r="H14" s="734"/>
      <c r="I14" s="564" t="s">
        <v>8</v>
      </c>
      <c r="J14" s="618"/>
      <c r="K14" s="618"/>
      <c r="L14" s="618"/>
      <c r="M14" s="618"/>
      <c r="N14" s="618"/>
      <c r="O14" s="619"/>
      <c r="P14" s="94">
        <v>700</v>
      </c>
      <c r="Q14" s="95"/>
      <c r="R14" s="95"/>
      <c r="S14" s="95"/>
      <c r="T14" s="95"/>
      <c r="U14" s="95"/>
      <c r="V14" s="96"/>
      <c r="W14" s="94" t="s">
        <v>483</v>
      </c>
      <c r="X14" s="95"/>
      <c r="Y14" s="95"/>
      <c r="Z14" s="95"/>
      <c r="AA14" s="95"/>
      <c r="AB14" s="95"/>
      <c r="AC14" s="96"/>
      <c r="AD14" s="94">
        <v>99</v>
      </c>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v>1386</v>
      </c>
      <c r="Q15" s="95"/>
      <c r="R15" s="95"/>
      <c r="S15" s="95"/>
      <c r="T15" s="95"/>
      <c r="U15" s="95"/>
      <c r="V15" s="96"/>
      <c r="W15" s="94">
        <v>700</v>
      </c>
      <c r="X15" s="95"/>
      <c r="Y15" s="95"/>
      <c r="Z15" s="95"/>
      <c r="AA15" s="95"/>
      <c r="AB15" s="95"/>
      <c r="AC15" s="96"/>
      <c r="AD15" s="94" t="s">
        <v>487</v>
      </c>
      <c r="AE15" s="95"/>
      <c r="AF15" s="95"/>
      <c r="AG15" s="95"/>
      <c r="AH15" s="95"/>
      <c r="AI15" s="95"/>
      <c r="AJ15" s="96"/>
      <c r="AK15" s="94">
        <v>99</v>
      </c>
      <c r="AL15" s="95"/>
      <c r="AM15" s="95"/>
      <c r="AN15" s="95"/>
      <c r="AO15" s="95"/>
      <c r="AP15" s="95"/>
      <c r="AQ15" s="96"/>
      <c r="AR15" s="94"/>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v>-700</v>
      </c>
      <c r="Q16" s="95"/>
      <c r="R16" s="95"/>
      <c r="S16" s="95"/>
      <c r="T16" s="95"/>
      <c r="U16" s="95"/>
      <c r="V16" s="96"/>
      <c r="W16" s="94" t="s">
        <v>483</v>
      </c>
      <c r="X16" s="95"/>
      <c r="Y16" s="95"/>
      <c r="Z16" s="95"/>
      <c r="AA16" s="95"/>
      <c r="AB16" s="95"/>
      <c r="AC16" s="96"/>
      <c r="AD16" s="94">
        <v>-99</v>
      </c>
      <c r="AE16" s="95"/>
      <c r="AF16" s="95"/>
      <c r="AG16" s="95"/>
      <c r="AH16" s="95"/>
      <c r="AI16" s="95"/>
      <c r="AJ16" s="96"/>
      <c r="AK16" s="94"/>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486</v>
      </c>
      <c r="Q17" s="95"/>
      <c r="R17" s="95"/>
      <c r="S17" s="95"/>
      <c r="T17" s="95"/>
      <c r="U17" s="95"/>
      <c r="V17" s="96"/>
      <c r="W17" s="94" t="s">
        <v>483</v>
      </c>
      <c r="X17" s="95"/>
      <c r="Y17" s="95"/>
      <c r="Z17" s="95"/>
      <c r="AA17" s="95"/>
      <c r="AB17" s="95"/>
      <c r="AC17" s="96"/>
      <c r="AD17" s="94" t="s">
        <v>487</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1386</v>
      </c>
      <c r="Q18" s="101"/>
      <c r="R18" s="101"/>
      <c r="S18" s="101"/>
      <c r="T18" s="101"/>
      <c r="U18" s="101"/>
      <c r="V18" s="102"/>
      <c r="W18" s="100">
        <f>SUM(W13:AC17)</f>
        <v>704</v>
      </c>
      <c r="X18" s="101"/>
      <c r="Y18" s="101"/>
      <c r="Z18" s="101"/>
      <c r="AA18" s="101"/>
      <c r="AB18" s="101"/>
      <c r="AC18" s="102"/>
      <c r="AD18" s="100">
        <f>SUM(AD13:AJ17)</f>
        <v>302</v>
      </c>
      <c r="AE18" s="101"/>
      <c r="AF18" s="101"/>
      <c r="AG18" s="101"/>
      <c r="AH18" s="101"/>
      <c r="AI18" s="101"/>
      <c r="AJ18" s="102"/>
      <c r="AK18" s="100">
        <f>SUM(AK13:AQ17)</f>
        <v>459</v>
      </c>
      <c r="AL18" s="101"/>
      <c r="AM18" s="101"/>
      <c r="AN18" s="101"/>
      <c r="AO18" s="101"/>
      <c r="AP18" s="101"/>
      <c r="AQ18" s="102"/>
      <c r="AR18" s="100">
        <f>SUM(AR13:AX17)</f>
        <v>486</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1272</v>
      </c>
      <c r="Q19" s="95"/>
      <c r="R19" s="95"/>
      <c r="S19" s="95"/>
      <c r="T19" s="95"/>
      <c r="U19" s="95"/>
      <c r="V19" s="96"/>
      <c r="W19" s="94">
        <v>702</v>
      </c>
      <c r="X19" s="95"/>
      <c r="Y19" s="95"/>
      <c r="Z19" s="95"/>
      <c r="AA19" s="95"/>
      <c r="AB19" s="95"/>
      <c r="AC19" s="96"/>
      <c r="AD19" s="94">
        <f>295+3</f>
        <v>298</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0.91774891774891776</v>
      </c>
      <c r="Q20" s="528"/>
      <c r="R20" s="528"/>
      <c r="S20" s="528"/>
      <c r="T20" s="528"/>
      <c r="U20" s="528"/>
      <c r="V20" s="528"/>
      <c r="W20" s="528">
        <f t="shared" ref="W20" si="0">IF(W18=0, "-", SUM(W19)/W18)</f>
        <v>0.99715909090909094</v>
      </c>
      <c r="X20" s="528"/>
      <c r="Y20" s="528"/>
      <c r="Z20" s="528"/>
      <c r="AA20" s="528"/>
      <c r="AB20" s="528"/>
      <c r="AC20" s="528"/>
      <c r="AD20" s="528">
        <f t="shared" ref="AD20" si="1">IF(AD18=0, "-", SUM(AD19)/AD18)</f>
        <v>0.98675496688741726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19" t="s">
        <v>397</v>
      </c>
      <c r="H21" s="920"/>
      <c r="I21" s="920"/>
      <c r="J21" s="920"/>
      <c r="K21" s="920"/>
      <c r="L21" s="920"/>
      <c r="M21" s="920"/>
      <c r="N21" s="920"/>
      <c r="O21" s="920"/>
      <c r="P21" s="528">
        <f>IF(P19=0, "-", SUM(P19)/SUM(P13,P14))</f>
        <v>1.8171428571428572</v>
      </c>
      <c r="Q21" s="528"/>
      <c r="R21" s="528"/>
      <c r="S21" s="528"/>
      <c r="T21" s="528"/>
      <c r="U21" s="528"/>
      <c r="V21" s="528"/>
      <c r="W21" s="528">
        <f t="shared" ref="W21" si="2">IF(W19=0, "-", SUM(W19)/SUM(W13,W14))</f>
        <v>175.5</v>
      </c>
      <c r="X21" s="528"/>
      <c r="Y21" s="528"/>
      <c r="Z21" s="528"/>
      <c r="AA21" s="528"/>
      <c r="AB21" s="528"/>
      <c r="AC21" s="528"/>
      <c r="AD21" s="528">
        <f t="shared" ref="AD21" si="3">IF(AD19=0, "-", SUM(AD19)/SUM(AD13,AD14))</f>
        <v>0.743142144638404</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314</v>
      </c>
      <c r="Q23" s="92"/>
      <c r="R23" s="92"/>
      <c r="S23" s="92"/>
      <c r="T23" s="92"/>
      <c r="U23" s="92"/>
      <c r="V23" s="93"/>
      <c r="W23" s="91">
        <v>282</v>
      </c>
      <c r="X23" s="92"/>
      <c r="Y23" s="92"/>
      <c r="Z23" s="92"/>
      <c r="AA23" s="92"/>
      <c r="AB23" s="92"/>
      <c r="AC23" s="93"/>
      <c r="AD23" s="195" t="s">
        <v>561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489</v>
      </c>
      <c r="H24" s="176"/>
      <c r="I24" s="176"/>
      <c r="J24" s="176"/>
      <c r="K24" s="176"/>
      <c r="L24" s="176"/>
      <c r="M24" s="176"/>
      <c r="N24" s="176"/>
      <c r="O24" s="177"/>
      <c r="P24" s="94">
        <v>42</v>
      </c>
      <c r="Q24" s="95"/>
      <c r="R24" s="95"/>
      <c r="S24" s="95"/>
      <c r="T24" s="95"/>
      <c r="U24" s="95"/>
      <c r="V24" s="96"/>
      <c r="W24" s="94">
        <v>200</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490</v>
      </c>
      <c r="H25" s="176"/>
      <c r="I25" s="176"/>
      <c r="J25" s="176"/>
      <c r="K25" s="176"/>
      <c r="L25" s="176"/>
      <c r="M25" s="176"/>
      <c r="N25" s="176"/>
      <c r="O25" s="177"/>
      <c r="P25" s="94">
        <v>2</v>
      </c>
      <c r="Q25" s="95"/>
      <c r="R25" s="95"/>
      <c r="S25" s="95"/>
      <c r="T25" s="95"/>
      <c r="U25" s="95"/>
      <c r="V25" s="96"/>
      <c r="W25" s="94">
        <v>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491</v>
      </c>
      <c r="H26" s="176"/>
      <c r="I26" s="176"/>
      <c r="J26" s="176"/>
      <c r="K26" s="176"/>
      <c r="L26" s="176"/>
      <c r="M26" s="176"/>
      <c r="N26" s="176"/>
      <c r="O26" s="177"/>
      <c r="P26" s="94">
        <v>1</v>
      </c>
      <c r="Q26" s="95"/>
      <c r="R26" s="95"/>
      <c r="S26" s="95"/>
      <c r="T26" s="95"/>
      <c r="U26" s="95"/>
      <c r="V26" s="96"/>
      <c r="W26" s="94">
        <v>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492</v>
      </c>
      <c r="H27" s="176"/>
      <c r="I27" s="176"/>
      <c r="J27" s="176"/>
      <c r="K27" s="176"/>
      <c r="L27" s="176"/>
      <c r="M27" s="176"/>
      <c r="N27" s="176"/>
      <c r="O27" s="177"/>
      <c r="P27" s="94">
        <v>1</v>
      </c>
      <c r="Q27" s="95"/>
      <c r="R27" s="95"/>
      <c r="S27" s="95"/>
      <c r="T27" s="95"/>
      <c r="U27" s="95"/>
      <c r="V27" s="96"/>
      <c r="W27" s="94">
        <v>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360</v>
      </c>
      <c r="Q29" s="95"/>
      <c r="R29" s="95"/>
      <c r="S29" s="95"/>
      <c r="T29" s="95"/>
      <c r="U29" s="95"/>
      <c r="V29" s="96"/>
      <c r="W29" s="213">
        <f>AR13</f>
        <v>486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393</v>
      </c>
      <c r="B30" s="499"/>
      <c r="C30" s="499"/>
      <c r="D30" s="499"/>
      <c r="E30" s="499"/>
      <c r="F30" s="500"/>
      <c r="G30" s="636" t="s">
        <v>264</v>
      </c>
      <c r="H30" s="376"/>
      <c r="I30" s="376"/>
      <c r="J30" s="376"/>
      <c r="K30" s="376"/>
      <c r="L30" s="376"/>
      <c r="M30" s="376"/>
      <c r="N30" s="376"/>
      <c r="O30" s="568"/>
      <c r="P30" s="567" t="s">
        <v>58</v>
      </c>
      <c r="Q30" s="376"/>
      <c r="R30" s="376"/>
      <c r="S30" s="376"/>
      <c r="T30" s="376"/>
      <c r="U30" s="376"/>
      <c r="V30" s="376"/>
      <c r="W30" s="376"/>
      <c r="X30" s="568"/>
      <c r="Y30" s="454"/>
      <c r="Z30" s="455"/>
      <c r="AA30" s="456"/>
      <c r="AB30" s="372" t="s">
        <v>11</v>
      </c>
      <c r="AC30" s="373"/>
      <c r="AD30" s="374"/>
      <c r="AE30" s="372" t="s">
        <v>451</v>
      </c>
      <c r="AF30" s="373"/>
      <c r="AG30" s="373"/>
      <c r="AH30" s="374"/>
      <c r="AI30" s="372" t="s">
        <v>448</v>
      </c>
      <c r="AJ30" s="373"/>
      <c r="AK30" s="373"/>
      <c r="AL30" s="374"/>
      <c r="AM30" s="375" t="s">
        <v>443</v>
      </c>
      <c r="AN30" s="375"/>
      <c r="AO30" s="375"/>
      <c r="AP30" s="372"/>
      <c r="AQ30" s="627" t="s">
        <v>306</v>
      </c>
      <c r="AR30" s="628"/>
      <c r="AS30" s="628"/>
      <c r="AT30" s="629"/>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7"/>
      <c r="Z31" s="458"/>
      <c r="AA31" s="459"/>
      <c r="AB31" s="318"/>
      <c r="AC31" s="319"/>
      <c r="AD31" s="320"/>
      <c r="AE31" s="318"/>
      <c r="AF31" s="319"/>
      <c r="AG31" s="319"/>
      <c r="AH31" s="320"/>
      <c r="AI31" s="318"/>
      <c r="AJ31" s="319"/>
      <c r="AK31" s="319"/>
      <c r="AL31" s="320"/>
      <c r="AM31" s="362"/>
      <c r="AN31" s="362"/>
      <c r="AO31" s="362"/>
      <c r="AP31" s="318"/>
      <c r="AQ31" s="203" t="s">
        <v>483</v>
      </c>
      <c r="AR31" s="122"/>
      <c r="AS31" s="123" t="s">
        <v>307</v>
      </c>
      <c r="AT31" s="158"/>
      <c r="AU31" s="257">
        <v>31</v>
      </c>
      <c r="AV31" s="257"/>
      <c r="AW31" s="365" t="s">
        <v>296</v>
      </c>
      <c r="AX31" s="366"/>
    </row>
    <row r="32" spans="1:50" ht="23.25" customHeight="1" x14ac:dyDescent="0.15">
      <c r="A32" s="504"/>
      <c r="B32" s="502"/>
      <c r="C32" s="502"/>
      <c r="D32" s="502"/>
      <c r="E32" s="502"/>
      <c r="F32" s="503"/>
      <c r="G32" s="529" t="s">
        <v>493</v>
      </c>
      <c r="H32" s="530"/>
      <c r="I32" s="530"/>
      <c r="J32" s="530"/>
      <c r="K32" s="530"/>
      <c r="L32" s="530"/>
      <c r="M32" s="530"/>
      <c r="N32" s="530"/>
      <c r="O32" s="531"/>
      <c r="P32" s="147" t="s">
        <v>494</v>
      </c>
      <c r="Q32" s="147"/>
      <c r="R32" s="147"/>
      <c r="S32" s="147"/>
      <c r="T32" s="147"/>
      <c r="U32" s="147"/>
      <c r="V32" s="147"/>
      <c r="W32" s="147"/>
      <c r="X32" s="217"/>
      <c r="Y32" s="324" t="s">
        <v>12</v>
      </c>
      <c r="Z32" s="538"/>
      <c r="AA32" s="539"/>
      <c r="AB32" s="540" t="s">
        <v>495</v>
      </c>
      <c r="AC32" s="540"/>
      <c r="AD32" s="540"/>
      <c r="AE32" s="350">
        <v>12726</v>
      </c>
      <c r="AF32" s="351"/>
      <c r="AG32" s="351"/>
      <c r="AH32" s="351"/>
      <c r="AI32" s="350">
        <v>22910</v>
      </c>
      <c r="AJ32" s="351"/>
      <c r="AK32" s="351"/>
      <c r="AL32" s="351"/>
      <c r="AM32" s="350">
        <v>33742</v>
      </c>
      <c r="AN32" s="351"/>
      <c r="AO32" s="351"/>
      <c r="AP32" s="351"/>
      <c r="AQ32" s="97" t="s">
        <v>483</v>
      </c>
      <c r="AR32" s="98"/>
      <c r="AS32" s="98"/>
      <c r="AT32" s="99"/>
      <c r="AU32" s="351" t="s">
        <v>483</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495</v>
      </c>
      <c r="AC33" s="511"/>
      <c r="AD33" s="511"/>
      <c r="AE33" s="350">
        <v>12000</v>
      </c>
      <c r="AF33" s="351"/>
      <c r="AG33" s="351"/>
      <c r="AH33" s="351"/>
      <c r="AI33" s="350">
        <v>24000</v>
      </c>
      <c r="AJ33" s="351"/>
      <c r="AK33" s="351"/>
      <c r="AL33" s="351"/>
      <c r="AM33" s="350">
        <v>37000</v>
      </c>
      <c r="AN33" s="351"/>
      <c r="AO33" s="351"/>
      <c r="AP33" s="351"/>
      <c r="AQ33" s="97" t="s">
        <v>483</v>
      </c>
      <c r="AR33" s="98"/>
      <c r="AS33" s="98"/>
      <c r="AT33" s="99"/>
      <c r="AU33" s="351">
        <v>50000</v>
      </c>
      <c r="AV33" s="351"/>
      <c r="AW33" s="351"/>
      <c r="AX33" s="353"/>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v>106.1</v>
      </c>
      <c r="AF34" s="351"/>
      <c r="AG34" s="351"/>
      <c r="AH34" s="351"/>
      <c r="AI34" s="350">
        <v>95.5</v>
      </c>
      <c r="AJ34" s="351"/>
      <c r="AK34" s="351"/>
      <c r="AL34" s="351"/>
      <c r="AM34" s="350">
        <v>91.2</v>
      </c>
      <c r="AN34" s="351"/>
      <c r="AO34" s="351"/>
      <c r="AP34" s="351"/>
      <c r="AQ34" s="97" t="s">
        <v>483</v>
      </c>
      <c r="AR34" s="98"/>
      <c r="AS34" s="98"/>
      <c r="AT34" s="99"/>
      <c r="AU34" s="351" t="s">
        <v>483</v>
      </c>
      <c r="AV34" s="351"/>
      <c r="AW34" s="351"/>
      <c r="AX34" s="353"/>
    </row>
    <row r="35" spans="1:50" ht="23.25" customHeight="1" x14ac:dyDescent="0.15">
      <c r="A35" s="890" t="s">
        <v>421</v>
      </c>
      <c r="B35" s="891"/>
      <c r="C35" s="891"/>
      <c r="D35" s="891"/>
      <c r="E35" s="891"/>
      <c r="F35" s="892"/>
      <c r="G35" s="896" t="s">
        <v>496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0" t="s">
        <v>393</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7"/>
      <c r="Z38" s="458"/>
      <c r="AA38" s="459"/>
      <c r="AB38" s="318"/>
      <c r="AC38" s="319"/>
      <c r="AD38" s="320"/>
      <c r="AE38" s="318"/>
      <c r="AF38" s="319"/>
      <c r="AG38" s="319"/>
      <c r="AH38" s="320"/>
      <c r="AI38" s="318"/>
      <c r="AJ38" s="319"/>
      <c r="AK38" s="319"/>
      <c r="AL38" s="320"/>
      <c r="AM38" s="362"/>
      <c r="AN38" s="362"/>
      <c r="AO38" s="362"/>
      <c r="AP38" s="318"/>
      <c r="AQ38" s="203" t="s">
        <v>483</v>
      </c>
      <c r="AR38" s="122"/>
      <c r="AS38" s="123" t="s">
        <v>307</v>
      </c>
      <c r="AT38" s="158"/>
      <c r="AU38" s="257">
        <v>31</v>
      </c>
      <c r="AV38" s="257"/>
      <c r="AW38" s="365" t="s">
        <v>296</v>
      </c>
      <c r="AX38" s="366"/>
    </row>
    <row r="39" spans="1:50" ht="23.25" customHeight="1" x14ac:dyDescent="0.15">
      <c r="A39" s="504"/>
      <c r="B39" s="502"/>
      <c r="C39" s="502"/>
      <c r="D39" s="502"/>
      <c r="E39" s="502"/>
      <c r="F39" s="503"/>
      <c r="G39" s="529" t="s">
        <v>497</v>
      </c>
      <c r="H39" s="530"/>
      <c r="I39" s="530"/>
      <c r="J39" s="530"/>
      <c r="K39" s="530"/>
      <c r="L39" s="530"/>
      <c r="M39" s="530"/>
      <c r="N39" s="530"/>
      <c r="O39" s="531"/>
      <c r="P39" s="147" t="s">
        <v>498</v>
      </c>
      <c r="Q39" s="147"/>
      <c r="R39" s="147"/>
      <c r="S39" s="147"/>
      <c r="T39" s="147"/>
      <c r="U39" s="147"/>
      <c r="V39" s="147"/>
      <c r="W39" s="147"/>
      <c r="X39" s="217"/>
      <c r="Y39" s="324" t="s">
        <v>12</v>
      </c>
      <c r="Z39" s="538"/>
      <c r="AA39" s="539"/>
      <c r="AB39" s="540" t="s">
        <v>500</v>
      </c>
      <c r="AC39" s="540"/>
      <c r="AD39" s="540"/>
      <c r="AE39" s="350">
        <v>3925</v>
      </c>
      <c r="AF39" s="351"/>
      <c r="AG39" s="351"/>
      <c r="AH39" s="351"/>
      <c r="AI39" s="350">
        <v>13167</v>
      </c>
      <c r="AJ39" s="351"/>
      <c r="AK39" s="351"/>
      <c r="AL39" s="351"/>
      <c r="AM39" s="350">
        <v>18672</v>
      </c>
      <c r="AN39" s="351"/>
      <c r="AO39" s="351"/>
      <c r="AP39" s="351"/>
      <c r="AQ39" s="97" t="s">
        <v>483</v>
      </c>
      <c r="AR39" s="98"/>
      <c r="AS39" s="98"/>
      <c r="AT39" s="99"/>
      <c r="AU39" s="351" t="s">
        <v>483</v>
      </c>
      <c r="AV39" s="351"/>
      <c r="AW39" s="351"/>
      <c r="AX39" s="353"/>
    </row>
    <row r="40" spans="1:50" ht="23.25"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t="s">
        <v>501</v>
      </c>
      <c r="AC40" s="511"/>
      <c r="AD40" s="511"/>
      <c r="AE40" s="350" t="s">
        <v>486</v>
      </c>
      <c r="AF40" s="351"/>
      <c r="AG40" s="351"/>
      <c r="AH40" s="351"/>
      <c r="AI40" s="350" t="s">
        <v>483</v>
      </c>
      <c r="AJ40" s="351"/>
      <c r="AK40" s="351"/>
      <c r="AL40" s="351"/>
      <c r="AM40" s="350" t="s">
        <v>483</v>
      </c>
      <c r="AN40" s="351"/>
      <c r="AO40" s="351"/>
      <c r="AP40" s="351"/>
      <c r="AQ40" s="97" t="s">
        <v>483</v>
      </c>
      <c r="AR40" s="98"/>
      <c r="AS40" s="98"/>
      <c r="AT40" s="99"/>
      <c r="AU40" s="351">
        <v>10000</v>
      </c>
      <c r="AV40" s="351"/>
      <c r="AW40" s="351"/>
      <c r="AX40" s="353"/>
    </row>
    <row r="41" spans="1:50" ht="23.25"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t="s">
        <v>483</v>
      </c>
      <c r="AF41" s="351"/>
      <c r="AG41" s="351"/>
      <c r="AH41" s="351"/>
      <c r="AI41" s="350" t="s">
        <v>483</v>
      </c>
      <c r="AJ41" s="351"/>
      <c r="AK41" s="351"/>
      <c r="AL41" s="351"/>
      <c r="AM41" s="350" t="s">
        <v>483</v>
      </c>
      <c r="AN41" s="351"/>
      <c r="AO41" s="351"/>
      <c r="AP41" s="351"/>
      <c r="AQ41" s="97" t="s">
        <v>483</v>
      </c>
      <c r="AR41" s="98"/>
      <c r="AS41" s="98"/>
      <c r="AT41" s="99"/>
      <c r="AU41" s="351" t="s">
        <v>502</v>
      </c>
      <c r="AV41" s="351"/>
      <c r="AW41" s="351"/>
      <c r="AX41" s="353"/>
    </row>
    <row r="42" spans="1:50" ht="23.25" customHeight="1" x14ac:dyDescent="0.15">
      <c r="A42" s="890" t="s">
        <v>421</v>
      </c>
      <c r="B42" s="891"/>
      <c r="C42" s="891"/>
      <c r="D42" s="891"/>
      <c r="E42" s="891"/>
      <c r="F42" s="892"/>
      <c r="G42" s="896" t="s">
        <v>499</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0" t="s">
        <v>393</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hidden="1"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7"/>
      <c r="Z45" s="458"/>
      <c r="AA45" s="459"/>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0" t="s">
        <v>421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1" t="s">
        <v>393</v>
      </c>
      <c r="B51" s="502"/>
      <c r="C51" s="502"/>
      <c r="D51" s="502"/>
      <c r="E51" s="502"/>
      <c r="F51" s="503"/>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7"/>
      <c r="Z52" s="458"/>
      <c r="AA52" s="459"/>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0" t="s">
        <v>421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1" t="s">
        <v>393</v>
      </c>
      <c r="B58" s="502"/>
      <c r="C58" s="502"/>
      <c r="D58" s="502"/>
      <c r="E58" s="502"/>
      <c r="F58" s="503"/>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7"/>
      <c r="Z59" s="458"/>
      <c r="AA59" s="459"/>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0" t="s">
        <v>421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49" t="s">
        <v>394</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389</v>
      </c>
      <c r="X65" s="861"/>
      <c r="Y65" s="864"/>
      <c r="Z65" s="864"/>
      <c r="AA65" s="865"/>
      <c r="AB65" s="858" t="s">
        <v>11</v>
      </c>
      <c r="AC65" s="854"/>
      <c r="AD65" s="855"/>
      <c r="AE65" s="354" t="s">
        <v>451</v>
      </c>
      <c r="AF65" s="355"/>
      <c r="AG65" s="355"/>
      <c r="AH65" s="356"/>
      <c r="AI65" s="354" t="s">
        <v>448</v>
      </c>
      <c r="AJ65" s="355"/>
      <c r="AK65" s="355"/>
      <c r="AL65" s="356"/>
      <c r="AM65" s="361" t="s">
        <v>443</v>
      </c>
      <c r="AN65" s="361"/>
      <c r="AO65" s="361"/>
      <c r="AP65" s="354"/>
      <c r="AQ65" s="858" t="s">
        <v>306</v>
      </c>
      <c r="AR65" s="854"/>
      <c r="AS65" s="854"/>
      <c r="AT65" s="855"/>
      <c r="AU65" s="969" t="s">
        <v>252</v>
      </c>
      <c r="AV65" s="969"/>
      <c r="AW65" s="969"/>
      <c r="AX65" s="970"/>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8"/>
      <c r="AF66" s="319"/>
      <c r="AG66" s="319"/>
      <c r="AH66" s="320"/>
      <c r="AI66" s="318"/>
      <c r="AJ66" s="319"/>
      <c r="AK66" s="319"/>
      <c r="AL66" s="320"/>
      <c r="AM66" s="362"/>
      <c r="AN66" s="362"/>
      <c r="AO66" s="362"/>
      <c r="AP66" s="318"/>
      <c r="AQ66" s="256"/>
      <c r="AR66" s="257"/>
      <c r="AS66" s="856" t="s">
        <v>307</v>
      </c>
      <c r="AT66" s="857"/>
      <c r="AU66" s="257"/>
      <c r="AV66" s="257"/>
      <c r="AW66" s="856" t="s">
        <v>392</v>
      </c>
      <c r="AX66" s="971"/>
    </row>
    <row r="67" spans="1:50" ht="23.25" hidden="1" customHeight="1" x14ac:dyDescent="0.15">
      <c r="A67" s="842"/>
      <c r="B67" s="843"/>
      <c r="C67" s="843"/>
      <c r="D67" s="843"/>
      <c r="E67" s="843"/>
      <c r="F67" s="844"/>
      <c r="G67" s="972" t="s">
        <v>308</v>
      </c>
      <c r="H67" s="955"/>
      <c r="I67" s="956"/>
      <c r="J67" s="956"/>
      <c r="K67" s="956"/>
      <c r="L67" s="956"/>
      <c r="M67" s="956"/>
      <c r="N67" s="956"/>
      <c r="O67" s="957"/>
      <c r="P67" s="955"/>
      <c r="Q67" s="956"/>
      <c r="R67" s="956"/>
      <c r="S67" s="956"/>
      <c r="T67" s="956"/>
      <c r="U67" s="956"/>
      <c r="V67" s="957"/>
      <c r="W67" s="961"/>
      <c r="X67" s="962"/>
      <c r="Y67" s="942" t="s">
        <v>12</v>
      </c>
      <c r="Z67" s="942"/>
      <c r="AA67" s="943"/>
      <c r="AB67" s="944" t="s">
        <v>411</v>
      </c>
      <c r="AC67" s="944"/>
      <c r="AD67" s="944"/>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2"/>
      <c r="B68" s="843"/>
      <c r="C68" s="843"/>
      <c r="D68" s="843"/>
      <c r="E68" s="843"/>
      <c r="F68" s="844"/>
      <c r="G68" s="932"/>
      <c r="H68" s="958"/>
      <c r="I68" s="959"/>
      <c r="J68" s="959"/>
      <c r="K68" s="959"/>
      <c r="L68" s="959"/>
      <c r="M68" s="959"/>
      <c r="N68" s="959"/>
      <c r="O68" s="960"/>
      <c r="P68" s="958"/>
      <c r="Q68" s="959"/>
      <c r="R68" s="959"/>
      <c r="S68" s="959"/>
      <c r="T68" s="959"/>
      <c r="U68" s="959"/>
      <c r="V68" s="960"/>
      <c r="W68" s="963"/>
      <c r="X68" s="964"/>
      <c r="Y68" s="170" t="s">
        <v>53</v>
      </c>
      <c r="Z68" s="170"/>
      <c r="AA68" s="171"/>
      <c r="AB68" s="967" t="s">
        <v>411</v>
      </c>
      <c r="AC68" s="967"/>
      <c r="AD68" s="967"/>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2"/>
      <c r="B69" s="843"/>
      <c r="C69" s="843"/>
      <c r="D69" s="843"/>
      <c r="E69" s="843"/>
      <c r="F69" s="844"/>
      <c r="G69" s="973"/>
      <c r="H69" s="958"/>
      <c r="I69" s="959"/>
      <c r="J69" s="959"/>
      <c r="K69" s="959"/>
      <c r="L69" s="959"/>
      <c r="M69" s="959"/>
      <c r="N69" s="959"/>
      <c r="O69" s="960"/>
      <c r="P69" s="958"/>
      <c r="Q69" s="959"/>
      <c r="R69" s="959"/>
      <c r="S69" s="959"/>
      <c r="T69" s="959"/>
      <c r="U69" s="959"/>
      <c r="V69" s="960"/>
      <c r="W69" s="965"/>
      <c r="X69" s="966"/>
      <c r="Y69" s="170" t="s">
        <v>13</v>
      </c>
      <c r="Z69" s="170"/>
      <c r="AA69" s="171"/>
      <c r="AB69" s="968" t="s">
        <v>412</v>
      </c>
      <c r="AC69" s="968"/>
      <c r="AD69" s="968"/>
      <c r="AE69" s="805"/>
      <c r="AF69" s="806"/>
      <c r="AG69" s="806"/>
      <c r="AH69" s="806"/>
      <c r="AI69" s="805"/>
      <c r="AJ69" s="806"/>
      <c r="AK69" s="806"/>
      <c r="AL69" s="806"/>
      <c r="AM69" s="805"/>
      <c r="AN69" s="806"/>
      <c r="AO69" s="806"/>
      <c r="AP69" s="806"/>
      <c r="AQ69" s="350"/>
      <c r="AR69" s="351"/>
      <c r="AS69" s="351"/>
      <c r="AT69" s="352"/>
      <c r="AU69" s="351"/>
      <c r="AV69" s="351"/>
      <c r="AW69" s="351"/>
      <c r="AX69" s="353"/>
    </row>
    <row r="70" spans="1:50" ht="23.25" hidden="1" customHeight="1" x14ac:dyDescent="0.15">
      <c r="A70" s="842" t="s">
        <v>398</v>
      </c>
      <c r="B70" s="843"/>
      <c r="C70" s="843"/>
      <c r="D70" s="843"/>
      <c r="E70" s="843"/>
      <c r="F70" s="844"/>
      <c r="G70" s="932" t="s">
        <v>309</v>
      </c>
      <c r="H70" s="933"/>
      <c r="I70" s="933"/>
      <c r="J70" s="933"/>
      <c r="K70" s="933"/>
      <c r="L70" s="933"/>
      <c r="M70" s="933"/>
      <c r="N70" s="933"/>
      <c r="O70" s="933"/>
      <c r="P70" s="933"/>
      <c r="Q70" s="933"/>
      <c r="R70" s="933"/>
      <c r="S70" s="933"/>
      <c r="T70" s="933"/>
      <c r="U70" s="933"/>
      <c r="V70" s="933"/>
      <c r="W70" s="936" t="s">
        <v>410</v>
      </c>
      <c r="X70" s="937"/>
      <c r="Y70" s="942" t="s">
        <v>12</v>
      </c>
      <c r="Z70" s="942"/>
      <c r="AA70" s="943"/>
      <c r="AB70" s="944" t="s">
        <v>411</v>
      </c>
      <c r="AC70" s="944"/>
      <c r="AD70" s="944"/>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2"/>
      <c r="B71" s="843"/>
      <c r="C71" s="843"/>
      <c r="D71" s="843"/>
      <c r="E71" s="843"/>
      <c r="F71" s="844"/>
      <c r="G71" s="932"/>
      <c r="H71" s="934"/>
      <c r="I71" s="934"/>
      <c r="J71" s="934"/>
      <c r="K71" s="934"/>
      <c r="L71" s="934"/>
      <c r="M71" s="934"/>
      <c r="N71" s="934"/>
      <c r="O71" s="934"/>
      <c r="P71" s="934"/>
      <c r="Q71" s="934"/>
      <c r="R71" s="934"/>
      <c r="S71" s="934"/>
      <c r="T71" s="934"/>
      <c r="U71" s="934"/>
      <c r="V71" s="934"/>
      <c r="W71" s="938"/>
      <c r="X71" s="939"/>
      <c r="Y71" s="170" t="s">
        <v>53</v>
      </c>
      <c r="Z71" s="170"/>
      <c r="AA71" s="171"/>
      <c r="AB71" s="967" t="s">
        <v>411</v>
      </c>
      <c r="AC71" s="967"/>
      <c r="AD71" s="967"/>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5"/>
      <c r="B72" s="846"/>
      <c r="C72" s="846"/>
      <c r="D72" s="846"/>
      <c r="E72" s="846"/>
      <c r="F72" s="847"/>
      <c r="G72" s="932"/>
      <c r="H72" s="935"/>
      <c r="I72" s="935"/>
      <c r="J72" s="935"/>
      <c r="K72" s="935"/>
      <c r="L72" s="935"/>
      <c r="M72" s="935"/>
      <c r="N72" s="935"/>
      <c r="O72" s="935"/>
      <c r="P72" s="935"/>
      <c r="Q72" s="935"/>
      <c r="R72" s="935"/>
      <c r="S72" s="935"/>
      <c r="T72" s="935"/>
      <c r="U72" s="935"/>
      <c r="V72" s="935"/>
      <c r="W72" s="940"/>
      <c r="X72" s="941"/>
      <c r="Y72" s="170" t="s">
        <v>13</v>
      </c>
      <c r="Z72" s="170"/>
      <c r="AA72" s="171"/>
      <c r="AB72" s="968" t="s">
        <v>412</v>
      </c>
      <c r="AC72" s="968"/>
      <c r="AD72" s="968"/>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8" t="s">
        <v>394</v>
      </c>
      <c r="B73" s="829"/>
      <c r="C73" s="829"/>
      <c r="D73" s="829"/>
      <c r="E73" s="829"/>
      <c r="F73" s="830"/>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15">
      <c r="A74" s="831"/>
      <c r="B74" s="832"/>
      <c r="C74" s="832"/>
      <c r="D74" s="832"/>
      <c r="E74" s="832"/>
      <c r="F74" s="833"/>
      <c r="G74" s="79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1"/>
      <c r="B75" s="832"/>
      <c r="C75" s="832"/>
      <c r="D75" s="832"/>
      <c r="E75" s="832"/>
      <c r="F75" s="833"/>
      <c r="G75" s="77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1"/>
      <c r="B76" s="832"/>
      <c r="C76" s="832"/>
      <c r="D76" s="832"/>
      <c r="E76" s="832"/>
      <c r="F76" s="833"/>
      <c r="G76" s="77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1"/>
      <c r="B77" s="832"/>
      <c r="C77" s="832"/>
      <c r="D77" s="832"/>
      <c r="E77" s="832"/>
      <c r="F77" s="833"/>
      <c r="G77" s="77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4" t="s">
        <v>424</v>
      </c>
      <c r="B78" s="905"/>
      <c r="C78" s="905"/>
      <c r="D78" s="905"/>
      <c r="E78" s="902" t="s">
        <v>371</v>
      </c>
      <c r="F78" s="903"/>
      <c r="G78" s="48" t="s">
        <v>309</v>
      </c>
      <c r="H78" s="783"/>
      <c r="I78" s="230"/>
      <c r="J78" s="230"/>
      <c r="K78" s="230"/>
      <c r="L78" s="230"/>
      <c r="M78" s="230"/>
      <c r="N78" s="230"/>
      <c r="O78" s="784"/>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388</v>
      </c>
      <c r="AP79" s="135"/>
      <c r="AQ79" s="135"/>
      <c r="AR79" s="67" t="s">
        <v>386</v>
      </c>
      <c r="AS79" s="134"/>
      <c r="AT79" s="135"/>
      <c r="AU79" s="135"/>
      <c r="AV79" s="135"/>
      <c r="AW79" s="135"/>
      <c r="AX79" s="136"/>
    </row>
    <row r="80" spans="1:50" ht="18.75" hidden="1" customHeight="1" x14ac:dyDescent="0.15">
      <c r="A80" s="508" t="s">
        <v>265</v>
      </c>
      <c r="B80" s="837" t="s">
        <v>385</v>
      </c>
      <c r="C80" s="838"/>
      <c r="D80" s="838"/>
      <c r="E80" s="838"/>
      <c r="F80" s="839"/>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9"/>
      <c r="B81" s="840"/>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40"/>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0"/>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1"/>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7" t="s">
        <v>11</v>
      </c>
      <c r="AC85" s="448"/>
      <c r="AD85" s="449"/>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90"/>
      <c r="R87" s="790"/>
      <c r="S87" s="790"/>
      <c r="T87" s="790"/>
      <c r="U87" s="790"/>
      <c r="V87" s="790"/>
      <c r="W87" s="790"/>
      <c r="X87" s="791"/>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1"/>
      <c r="C88" s="541"/>
      <c r="D88" s="541"/>
      <c r="E88" s="541"/>
      <c r="F88" s="542"/>
      <c r="G88" s="218"/>
      <c r="H88" s="219"/>
      <c r="I88" s="219"/>
      <c r="J88" s="219"/>
      <c r="K88" s="219"/>
      <c r="L88" s="219"/>
      <c r="M88" s="219"/>
      <c r="N88" s="219"/>
      <c r="O88" s="220"/>
      <c r="P88" s="792"/>
      <c r="Q88" s="792"/>
      <c r="R88" s="792"/>
      <c r="S88" s="792"/>
      <c r="T88" s="792"/>
      <c r="U88" s="792"/>
      <c r="V88" s="792"/>
      <c r="W88" s="792"/>
      <c r="X88" s="793"/>
      <c r="Y88" s="718" t="s">
        <v>53</v>
      </c>
      <c r="Z88" s="719"/>
      <c r="AA88" s="720"/>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4"/>
      <c r="Y89" s="718" t="s">
        <v>13</v>
      </c>
      <c r="Z89" s="719"/>
      <c r="AA89" s="720"/>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7" t="s">
        <v>11</v>
      </c>
      <c r="AC90" s="448"/>
      <c r="AD90" s="449"/>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90"/>
      <c r="R92" s="790"/>
      <c r="S92" s="790"/>
      <c r="T92" s="790"/>
      <c r="U92" s="790"/>
      <c r="V92" s="790"/>
      <c r="W92" s="790"/>
      <c r="X92" s="791"/>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2"/>
      <c r="Q93" s="792"/>
      <c r="R93" s="792"/>
      <c r="S93" s="792"/>
      <c r="T93" s="792"/>
      <c r="U93" s="792"/>
      <c r="V93" s="792"/>
      <c r="W93" s="792"/>
      <c r="X93" s="793"/>
      <c r="Y93" s="718" t="s">
        <v>53</v>
      </c>
      <c r="Z93" s="719"/>
      <c r="AA93" s="720"/>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4"/>
      <c r="Y94" s="718" t="s">
        <v>13</v>
      </c>
      <c r="Z94" s="719"/>
      <c r="AA94" s="720"/>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7" t="s">
        <v>11</v>
      </c>
      <c r="AC95" s="448"/>
      <c r="AD95" s="449"/>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90"/>
      <c r="R97" s="790"/>
      <c r="S97" s="790"/>
      <c r="T97" s="790"/>
      <c r="U97" s="790"/>
      <c r="V97" s="790"/>
      <c r="W97" s="790"/>
      <c r="X97" s="791"/>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2"/>
      <c r="Q98" s="792"/>
      <c r="R98" s="792"/>
      <c r="S98" s="792"/>
      <c r="T98" s="792"/>
      <c r="U98" s="792"/>
      <c r="V98" s="792"/>
      <c r="W98" s="792"/>
      <c r="X98" s="793"/>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71"/>
      <c r="C99" s="871"/>
      <c r="D99" s="871"/>
      <c r="E99" s="871"/>
      <c r="F99" s="872"/>
      <c r="G99" s="795"/>
      <c r="H99" s="233"/>
      <c r="I99" s="233"/>
      <c r="J99" s="233"/>
      <c r="K99" s="233"/>
      <c r="L99" s="233"/>
      <c r="M99" s="233"/>
      <c r="N99" s="233"/>
      <c r="O99" s="796"/>
      <c r="P99" s="834"/>
      <c r="Q99" s="834"/>
      <c r="R99" s="834"/>
      <c r="S99" s="834"/>
      <c r="T99" s="834"/>
      <c r="U99" s="834"/>
      <c r="V99" s="834"/>
      <c r="W99" s="834"/>
      <c r="X99" s="835"/>
      <c r="Y99" s="469" t="s">
        <v>13</v>
      </c>
      <c r="Z99" s="470"/>
      <c r="AA99" s="471"/>
      <c r="AB99" s="451" t="s">
        <v>14</v>
      </c>
      <c r="AC99" s="452"/>
      <c r="AD99" s="453"/>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395</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4"/>
      <c r="Z100" s="455"/>
      <c r="AA100" s="456"/>
      <c r="AB100" s="848" t="s">
        <v>11</v>
      </c>
      <c r="AC100" s="848"/>
      <c r="AD100" s="848"/>
      <c r="AE100" s="814" t="s">
        <v>451</v>
      </c>
      <c r="AF100" s="815"/>
      <c r="AG100" s="815"/>
      <c r="AH100" s="816"/>
      <c r="AI100" s="814" t="s">
        <v>448</v>
      </c>
      <c r="AJ100" s="815"/>
      <c r="AK100" s="815"/>
      <c r="AL100" s="816"/>
      <c r="AM100" s="814" t="s">
        <v>444</v>
      </c>
      <c r="AN100" s="815"/>
      <c r="AO100" s="815"/>
      <c r="AP100" s="816"/>
      <c r="AQ100" s="921" t="s">
        <v>437</v>
      </c>
      <c r="AR100" s="922"/>
      <c r="AS100" s="922"/>
      <c r="AT100" s="923"/>
      <c r="AU100" s="921" t="s">
        <v>434</v>
      </c>
      <c r="AV100" s="922"/>
      <c r="AW100" s="922"/>
      <c r="AX100" s="924"/>
    </row>
    <row r="101" spans="1:60" ht="23.25" customHeight="1" x14ac:dyDescent="0.15">
      <c r="A101" s="480"/>
      <c r="B101" s="481"/>
      <c r="C101" s="481"/>
      <c r="D101" s="481"/>
      <c r="E101" s="481"/>
      <c r="F101" s="482"/>
      <c r="G101" s="147" t="s">
        <v>503</v>
      </c>
      <c r="H101" s="147"/>
      <c r="I101" s="147"/>
      <c r="J101" s="147"/>
      <c r="K101" s="147"/>
      <c r="L101" s="147"/>
      <c r="M101" s="147"/>
      <c r="N101" s="147"/>
      <c r="O101" s="147"/>
      <c r="P101" s="147"/>
      <c r="Q101" s="147"/>
      <c r="R101" s="147"/>
      <c r="S101" s="147"/>
      <c r="T101" s="147"/>
      <c r="U101" s="147"/>
      <c r="V101" s="147"/>
      <c r="W101" s="147"/>
      <c r="X101" s="217"/>
      <c r="Y101" s="804" t="s">
        <v>54</v>
      </c>
      <c r="Z101" s="704"/>
      <c r="AA101" s="705"/>
      <c r="AB101" s="540" t="s">
        <v>506</v>
      </c>
      <c r="AC101" s="540"/>
      <c r="AD101" s="540"/>
      <c r="AE101" s="350">
        <v>46</v>
      </c>
      <c r="AF101" s="351"/>
      <c r="AG101" s="351"/>
      <c r="AH101" s="352"/>
      <c r="AI101" s="350">
        <v>45</v>
      </c>
      <c r="AJ101" s="351"/>
      <c r="AK101" s="351"/>
      <c r="AL101" s="352"/>
      <c r="AM101" s="350">
        <v>45</v>
      </c>
      <c r="AN101" s="351"/>
      <c r="AO101" s="351"/>
      <c r="AP101" s="352"/>
      <c r="AQ101" s="350" t="s">
        <v>554</v>
      </c>
      <c r="AR101" s="351"/>
      <c r="AS101" s="351"/>
      <c r="AT101" s="352"/>
      <c r="AU101" s="350" t="s">
        <v>554</v>
      </c>
      <c r="AV101" s="351"/>
      <c r="AW101" s="351"/>
      <c r="AX101" s="352"/>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540" t="s">
        <v>506</v>
      </c>
      <c r="AC102" s="540"/>
      <c r="AD102" s="540"/>
      <c r="AE102" s="344">
        <v>46</v>
      </c>
      <c r="AF102" s="344"/>
      <c r="AG102" s="344"/>
      <c r="AH102" s="344"/>
      <c r="AI102" s="344">
        <v>46</v>
      </c>
      <c r="AJ102" s="344"/>
      <c r="AK102" s="344"/>
      <c r="AL102" s="344"/>
      <c r="AM102" s="344">
        <v>45</v>
      </c>
      <c r="AN102" s="344"/>
      <c r="AO102" s="344"/>
      <c r="AP102" s="344"/>
      <c r="AQ102" s="805">
        <v>45</v>
      </c>
      <c r="AR102" s="806"/>
      <c r="AS102" s="806"/>
      <c r="AT102" s="807"/>
      <c r="AU102" s="805">
        <v>45</v>
      </c>
      <c r="AV102" s="806"/>
      <c r="AW102" s="806"/>
      <c r="AX102" s="807"/>
    </row>
    <row r="103" spans="1:60" ht="31.5" customHeight="1" x14ac:dyDescent="0.15">
      <c r="A103" s="477" t="s">
        <v>395</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customHeight="1" x14ac:dyDescent="0.15">
      <c r="A104" s="480"/>
      <c r="B104" s="481"/>
      <c r="C104" s="481"/>
      <c r="D104" s="481"/>
      <c r="E104" s="481"/>
      <c r="F104" s="482"/>
      <c r="G104" s="147" t="s">
        <v>504</v>
      </c>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t="s">
        <v>507</v>
      </c>
      <c r="AC104" s="461"/>
      <c r="AD104" s="462"/>
      <c r="AE104" s="350">
        <v>1</v>
      </c>
      <c r="AF104" s="351"/>
      <c r="AG104" s="351"/>
      <c r="AH104" s="352"/>
      <c r="AI104" s="350">
        <v>1</v>
      </c>
      <c r="AJ104" s="351"/>
      <c r="AK104" s="351"/>
      <c r="AL104" s="352"/>
      <c r="AM104" s="350">
        <v>1</v>
      </c>
      <c r="AN104" s="351"/>
      <c r="AO104" s="351"/>
      <c r="AP104" s="352"/>
      <c r="AQ104" s="350" t="s">
        <v>509</v>
      </c>
      <c r="AR104" s="351"/>
      <c r="AS104" s="351"/>
      <c r="AT104" s="352"/>
      <c r="AU104" s="350" t="s">
        <v>509</v>
      </c>
      <c r="AV104" s="351"/>
      <c r="AW104" s="351"/>
      <c r="AX104" s="352"/>
    </row>
    <row r="105" spans="1:60" ht="23.25"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2" t="s">
        <v>508</v>
      </c>
      <c r="AC105" s="393"/>
      <c r="AD105" s="394"/>
      <c r="AE105" s="344">
        <v>1</v>
      </c>
      <c r="AF105" s="344"/>
      <c r="AG105" s="344"/>
      <c r="AH105" s="344"/>
      <c r="AI105" s="344">
        <v>1</v>
      </c>
      <c r="AJ105" s="344"/>
      <c r="AK105" s="344"/>
      <c r="AL105" s="344"/>
      <c r="AM105" s="344">
        <v>1</v>
      </c>
      <c r="AN105" s="344"/>
      <c r="AO105" s="344"/>
      <c r="AP105" s="344"/>
      <c r="AQ105" s="350">
        <v>1</v>
      </c>
      <c r="AR105" s="351"/>
      <c r="AS105" s="351"/>
      <c r="AT105" s="352"/>
      <c r="AU105" s="805">
        <v>1</v>
      </c>
      <c r="AV105" s="806"/>
      <c r="AW105" s="806"/>
      <c r="AX105" s="807"/>
    </row>
    <row r="106" spans="1:60" ht="31.5" customHeight="1" x14ac:dyDescent="0.15">
      <c r="A106" s="477" t="s">
        <v>395</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customHeight="1" x14ac:dyDescent="0.15">
      <c r="A107" s="480"/>
      <c r="B107" s="481"/>
      <c r="C107" s="481"/>
      <c r="D107" s="481"/>
      <c r="E107" s="481"/>
      <c r="F107" s="482"/>
      <c r="G107" s="147" t="s">
        <v>505</v>
      </c>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t="s">
        <v>508</v>
      </c>
      <c r="AC107" s="461"/>
      <c r="AD107" s="462"/>
      <c r="AE107" s="344">
        <v>1</v>
      </c>
      <c r="AF107" s="344"/>
      <c r="AG107" s="344"/>
      <c r="AH107" s="344"/>
      <c r="AI107" s="344">
        <v>1</v>
      </c>
      <c r="AJ107" s="344"/>
      <c r="AK107" s="344"/>
      <c r="AL107" s="344"/>
      <c r="AM107" s="344">
        <v>1</v>
      </c>
      <c r="AN107" s="344"/>
      <c r="AO107" s="344"/>
      <c r="AP107" s="344"/>
      <c r="AQ107" s="350" t="s">
        <v>510</v>
      </c>
      <c r="AR107" s="351"/>
      <c r="AS107" s="351"/>
      <c r="AT107" s="352"/>
      <c r="AU107" s="350" t="s">
        <v>509</v>
      </c>
      <c r="AV107" s="351"/>
      <c r="AW107" s="351"/>
      <c r="AX107" s="352"/>
    </row>
    <row r="108" spans="1:60" ht="23.25"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2" t="s">
        <v>508</v>
      </c>
      <c r="AC108" s="393"/>
      <c r="AD108" s="394"/>
      <c r="AE108" s="344">
        <v>1</v>
      </c>
      <c r="AF108" s="344"/>
      <c r="AG108" s="344"/>
      <c r="AH108" s="344"/>
      <c r="AI108" s="344">
        <v>1</v>
      </c>
      <c r="AJ108" s="344"/>
      <c r="AK108" s="344"/>
      <c r="AL108" s="344"/>
      <c r="AM108" s="344">
        <v>1</v>
      </c>
      <c r="AN108" s="344"/>
      <c r="AO108" s="344"/>
      <c r="AP108" s="344"/>
      <c r="AQ108" s="350">
        <v>1</v>
      </c>
      <c r="AR108" s="351"/>
      <c r="AS108" s="351"/>
      <c r="AT108" s="352"/>
      <c r="AU108" s="805">
        <v>1</v>
      </c>
      <c r="AV108" s="806"/>
      <c r="AW108" s="806"/>
      <c r="AX108" s="807"/>
    </row>
    <row r="109" spans="1:60" ht="31.5" hidden="1" customHeight="1" x14ac:dyDescent="0.15">
      <c r="A109" s="477" t="s">
        <v>395</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2"/>
      <c r="AC111" s="393"/>
      <c r="AD111" s="394"/>
      <c r="AE111" s="344"/>
      <c r="AF111" s="344"/>
      <c r="AG111" s="344"/>
      <c r="AH111" s="344"/>
      <c r="AI111" s="344"/>
      <c r="AJ111" s="344"/>
      <c r="AK111" s="344"/>
      <c r="AL111" s="344"/>
      <c r="AM111" s="344"/>
      <c r="AN111" s="344"/>
      <c r="AO111" s="344"/>
      <c r="AP111" s="344"/>
      <c r="AQ111" s="350"/>
      <c r="AR111" s="351"/>
      <c r="AS111" s="351"/>
      <c r="AT111" s="352"/>
      <c r="AU111" s="805"/>
      <c r="AV111" s="806"/>
      <c r="AW111" s="806"/>
      <c r="AX111" s="807"/>
    </row>
    <row r="112" spans="1:60" ht="31.5" hidden="1" customHeight="1" x14ac:dyDescent="0.15">
      <c r="A112" s="477" t="s">
        <v>395</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511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517</v>
      </c>
      <c r="AC116" s="287"/>
      <c r="AD116" s="288"/>
      <c r="AE116" s="344">
        <v>24</v>
      </c>
      <c r="AF116" s="344"/>
      <c r="AG116" s="344"/>
      <c r="AH116" s="344"/>
      <c r="AI116" s="344">
        <v>0</v>
      </c>
      <c r="AJ116" s="344"/>
      <c r="AK116" s="344"/>
      <c r="AL116" s="344"/>
      <c r="AM116" s="344">
        <v>0</v>
      </c>
      <c r="AN116" s="344"/>
      <c r="AO116" s="344"/>
      <c r="AP116" s="344"/>
      <c r="AQ116" s="350">
        <v>3.9</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519</v>
      </c>
      <c r="AC117" s="328"/>
      <c r="AD117" s="329"/>
      <c r="AE117" s="292" t="s">
        <v>521</v>
      </c>
      <c r="AF117" s="292"/>
      <c r="AG117" s="292"/>
      <c r="AH117" s="292"/>
      <c r="AI117" s="292" t="s">
        <v>522</v>
      </c>
      <c r="AJ117" s="292"/>
      <c r="AK117" s="292"/>
      <c r="AL117" s="292"/>
      <c r="AM117" s="292" t="s">
        <v>555</v>
      </c>
      <c r="AN117" s="292"/>
      <c r="AO117" s="292"/>
      <c r="AP117" s="292"/>
      <c r="AQ117" s="292" t="s">
        <v>556</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customHeight="1" x14ac:dyDescent="0.15">
      <c r="A119" s="278"/>
      <c r="B119" s="279"/>
      <c r="C119" s="279"/>
      <c r="D119" s="279"/>
      <c r="E119" s="279"/>
      <c r="F119" s="280"/>
      <c r="G119" s="337" t="s">
        <v>512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518</v>
      </c>
      <c r="AC119" s="287"/>
      <c r="AD119" s="288"/>
      <c r="AE119" s="344">
        <v>262</v>
      </c>
      <c r="AF119" s="344"/>
      <c r="AG119" s="344"/>
      <c r="AH119" s="344"/>
      <c r="AI119" s="344">
        <v>53</v>
      </c>
      <c r="AJ119" s="344"/>
      <c r="AK119" s="344"/>
      <c r="AL119" s="344"/>
      <c r="AM119" s="344">
        <v>16</v>
      </c>
      <c r="AN119" s="344"/>
      <c r="AO119" s="344"/>
      <c r="AP119" s="344"/>
      <c r="AQ119" s="344">
        <v>22</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520</v>
      </c>
      <c r="AC120" s="328"/>
      <c r="AD120" s="329"/>
      <c r="AE120" s="292" t="s">
        <v>523</v>
      </c>
      <c r="AF120" s="292"/>
      <c r="AG120" s="292"/>
      <c r="AH120" s="292"/>
      <c r="AI120" s="292" t="s">
        <v>524</v>
      </c>
      <c r="AJ120" s="292"/>
      <c r="AK120" s="292"/>
      <c r="AL120" s="292"/>
      <c r="AM120" s="292" t="s">
        <v>525</v>
      </c>
      <c r="AN120" s="292"/>
      <c r="AO120" s="292"/>
      <c r="AP120" s="292"/>
      <c r="AQ120" s="292" t="s">
        <v>526</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x14ac:dyDescent="0.15">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6" t="s">
        <v>473</v>
      </c>
      <c r="B130" s="984"/>
      <c r="C130" s="983" t="s">
        <v>310</v>
      </c>
      <c r="D130" s="984"/>
      <c r="E130" s="294" t="s">
        <v>339</v>
      </c>
      <c r="F130" s="295"/>
      <c r="G130" s="296" t="s">
        <v>513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7"/>
      <c r="B131" s="238"/>
      <c r="C131" s="237"/>
      <c r="D131" s="238"/>
      <c r="E131" s="224" t="s">
        <v>338</v>
      </c>
      <c r="F131" s="225"/>
      <c r="G131" s="221" t="s">
        <v>558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8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510</v>
      </c>
      <c r="AR133" s="257"/>
      <c r="AS133" s="123" t="s">
        <v>307</v>
      </c>
      <c r="AT133" s="158"/>
      <c r="AU133" s="122">
        <v>31</v>
      </c>
      <c r="AV133" s="122"/>
      <c r="AW133" s="123" t="s">
        <v>296</v>
      </c>
      <c r="AX133" s="124"/>
    </row>
    <row r="134" spans="1:50" ht="39.75" customHeight="1" x14ac:dyDescent="0.15">
      <c r="A134" s="987"/>
      <c r="B134" s="238"/>
      <c r="C134" s="237"/>
      <c r="D134" s="238"/>
      <c r="E134" s="237"/>
      <c r="F134" s="300"/>
      <c r="G134" s="216" t="s">
        <v>514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12726</v>
      </c>
      <c r="AF134" s="98"/>
      <c r="AG134" s="98"/>
      <c r="AH134" s="98"/>
      <c r="AI134" s="252">
        <v>22910</v>
      </c>
      <c r="AJ134" s="98"/>
      <c r="AK134" s="98"/>
      <c r="AL134" s="98"/>
      <c r="AM134" s="252">
        <v>33742</v>
      </c>
      <c r="AN134" s="98"/>
      <c r="AO134" s="98"/>
      <c r="AP134" s="98"/>
      <c r="AQ134" s="252" t="s">
        <v>509</v>
      </c>
      <c r="AR134" s="98"/>
      <c r="AS134" s="98"/>
      <c r="AT134" s="98"/>
      <c r="AU134" s="252" t="s">
        <v>509</v>
      </c>
      <c r="AV134" s="98"/>
      <c r="AW134" s="98"/>
      <c r="AX134" s="208"/>
    </row>
    <row r="135" spans="1:50" ht="39.75" customHeight="1" x14ac:dyDescent="0.15">
      <c r="A135" s="98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v>12000</v>
      </c>
      <c r="AF135" s="98"/>
      <c r="AG135" s="98"/>
      <c r="AH135" s="98"/>
      <c r="AI135" s="252">
        <v>24000</v>
      </c>
      <c r="AJ135" s="98"/>
      <c r="AK135" s="98"/>
      <c r="AL135" s="98"/>
      <c r="AM135" s="252">
        <v>37000</v>
      </c>
      <c r="AN135" s="98"/>
      <c r="AO135" s="98"/>
      <c r="AP135" s="98"/>
      <c r="AQ135" s="252" t="s">
        <v>509</v>
      </c>
      <c r="AR135" s="98"/>
      <c r="AS135" s="98"/>
      <c r="AT135" s="98"/>
      <c r="AU135" s="252">
        <v>50000</v>
      </c>
      <c r="AV135" s="98"/>
      <c r="AW135" s="98"/>
      <c r="AX135" s="208"/>
    </row>
    <row r="136" spans="1:50" ht="18.75" customHeight="1" x14ac:dyDescent="0.15">
      <c r="A136" s="98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customHeight="1" x14ac:dyDescent="0.15">
      <c r="A137" s="98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509</v>
      </c>
      <c r="AR137" s="257"/>
      <c r="AS137" s="123" t="s">
        <v>307</v>
      </c>
      <c r="AT137" s="158"/>
      <c r="AU137" s="122">
        <v>31</v>
      </c>
      <c r="AV137" s="122"/>
      <c r="AW137" s="123" t="s">
        <v>296</v>
      </c>
      <c r="AX137" s="124"/>
    </row>
    <row r="138" spans="1:50" ht="39.75" customHeight="1" x14ac:dyDescent="0.15">
      <c r="A138" s="987"/>
      <c r="B138" s="238"/>
      <c r="C138" s="237"/>
      <c r="D138" s="238"/>
      <c r="E138" s="237"/>
      <c r="F138" s="300"/>
      <c r="G138" s="216" t="s">
        <v>515</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527</v>
      </c>
      <c r="AC138" s="207"/>
      <c r="AD138" s="207"/>
      <c r="AE138" s="252">
        <v>3925</v>
      </c>
      <c r="AF138" s="98"/>
      <c r="AG138" s="98"/>
      <c r="AH138" s="98"/>
      <c r="AI138" s="252">
        <v>13167</v>
      </c>
      <c r="AJ138" s="98"/>
      <c r="AK138" s="98"/>
      <c r="AL138" s="98"/>
      <c r="AM138" s="252">
        <v>18672</v>
      </c>
      <c r="AN138" s="98"/>
      <c r="AO138" s="98"/>
      <c r="AP138" s="98"/>
      <c r="AQ138" s="252" t="s">
        <v>509</v>
      </c>
      <c r="AR138" s="98"/>
      <c r="AS138" s="98"/>
      <c r="AT138" s="98"/>
      <c r="AU138" s="252" t="s">
        <v>509</v>
      </c>
      <c r="AV138" s="98"/>
      <c r="AW138" s="98"/>
      <c r="AX138" s="208"/>
    </row>
    <row r="139" spans="1:50" ht="39.75" customHeight="1" x14ac:dyDescent="0.15">
      <c r="A139" s="98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528</v>
      </c>
      <c r="AC139" s="119"/>
      <c r="AD139" s="119"/>
      <c r="AE139" s="252" t="s">
        <v>509</v>
      </c>
      <c r="AF139" s="98"/>
      <c r="AG139" s="98"/>
      <c r="AH139" s="98"/>
      <c r="AI139" s="252" t="s">
        <v>509</v>
      </c>
      <c r="AJ139" s="98"/>
      <c r="AK139" s="98"/>
      <c r="AL139" s="98"/>
      <c r="AM139" s="252" t="s">
        <v>509</v>
      </c>
      <c r="AN139" s="98"/>
      <c r="AO139" s="98"/>
      <c r="AP139" s="98"/>
      <c r="AQ139" s="252" t="s">
        <v>529</v>
      </c>
      <c r="AR139" s="98"/>
      <c r="AS139" s="98"/>
      <c r="AT139" s="98"/>
      <c r="AU139" s="252">
        <v>10000</v>
      </c>
      <c r="AV139" s="98"/>
      <c r="AW139" s="98"/>
      <c r="AX139" s="208"/>
    </row>
    <row r="140" spans="1:50" ht="18.75" hidden="1" customHeight="1" x14ac:dyDescent="0.15">
      <c r="A140" s="98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8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8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8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7"/>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7"/>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7"/>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1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7"/>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1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7"/>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7"/>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7"/>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1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7"/>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1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7"/>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7"/>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7"/>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1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7"/>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1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7"/>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7"/>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7"/>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1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7"/>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1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7"/>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7"/>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7"/>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1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7"/>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1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7"/>
      <c r="B188" s="238"/>
      <c r="C188" s="237"/>
      <c r="D188" s="238"/>
      <c r="E188" s="146" t="s">
        <v>516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7"/>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8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8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8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8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8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8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7"/>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7"/>
      <c r="B214" s="238"/>
      <c r="C214" s="237"/>
      <c r="D214" s="238"/>
      <c r="E214" s="237"/>
      <c r="F214" s="300"/>
      <c r="G214" s="216"/>
      <c r="H214" s="147"/>
      <c r="I214" s="147"/>
      <c r="J214" s="147"/>
      <c r="K214" s="147"/>
      <c r="L214" s="147"/>
      <c r="M214" s="147"/>
      <c r="N214" s="147"/>
      <c r="O214" s="147"/>
      <c r="P214" s="217"/>
      <c r="Q214" s="974"/>
      <c r="R214" s="975"/>
      <c r="S214" s="975"/>
      <c r="T214" s="975"/>
      <c r="U214" s="975"/>
      <c r="V214" s="975"/>
      <c r="W214" s="975"/>
      <c r="X214" s="975"/>
      <c r="Y214" s="975"/>
      <c r="Z214" s="975"/>
      <c r="AA214" s="97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7"/>
      <c r="B215" s="238"/>
      <c r="C215" s="237"/>
      <c r="D215" s="238"/>
      <c r="E215" s="237"/>
      <c r="F215" s="300"/>
      <c r="G215" s="218"/>
      <c r="H215" s="219"/>
      <c r="I215" s="219"/>
      <c r="J215" s="219"/>
      <c r="K215" s="219"/>
      <c r="L215" s="219"/>
      <c r="M215" s="219"/>
      <c r="N215" s="219"/>
      <c r="O215" s="219"/>
      <c r="P215" s="220"/>
      <c r="Q215" s="977"/>
      <c r="R215" s="978"/>
      <c r="S215" s="978"/>
      <c r="T215" s="978"/>
      <c r="U215" s="978"/>
      <c r="V215" s="978"/>
      <c r="W215" s="978"/>
      <c r="X215" s="978"/>
      <c r="Y215" s="978"/>
      <c r="Z215" s="978"/>
      <c r="AA215" s="97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7"/>
      <c r="B216" s="238"/>
      <c r="C216" s="237"/>
      <c r="D216" s="238"/>
      <c r="E216" s="237"/>
      <c r="F216" s="300"/>
      <c r="G216" s="218"/>
      <c r="H216" s="219"/>
      <c r="I216" s="219"/>
      <c r="J216" s="219"/>
      <c r="K216" s="219"/>
      <c r="L216" s="219"/>
      <c r="M216" s="219"/>
      <c r="N216" s="219"/>
      <c r="O216" s="219"/>
      <c r="P216" s="220"/>
      <c r="Q216" s="977"/>
      <c r="R216" s="978"/>
      <c r="S216" s="978"/>
      <c r="T216" s="978"/>
      <c r="U216" s="978"/>
      <c r="V216" s="978"/>
      <c r="W216" s="978"/>
      <c r="X216" s="978"/>
      <c r="Y216" s="978"/>
      <c r="Z216" s="978"/>
      <c r="AA216" s="97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7"/>
      <c r="B217" s="238"/>
      <c r="C217" s="237"/>
      <c r="D217" s="238"/>
      <c r="E217" s="237"/>
      <c r="F217" s="300"/>
      <c r="G217" s="218"/>
      <c r="H217" s="219"/>
      <c r="I217" s="219"/>
      <c r="J217" s="219"/>
      <c r="K217" s="219"/>
      <c r="L217" s="219"/>
      <c r="M217" s="219"/>
      <c r="N217" s="219"/>
      <c r="O217" s="219"/>
      <c r="P217" s="220"/>
      <c r="Q217" s="977"/>
      <c r="R217" s="978"/>
      <c r="S217" s="978"/>
      <c r="T217" s="978"/>
      <c r="U217" s="978"/>
      <c r="V217" s="978"/>
      <c r="W217" s="978"/>
      <c r="X217" s="978"/>
      <c r="Y217" s="978"/>
      <c r="Z217" s="978"/>
      <c r="AA217" s="97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7"/>
      <c r="B218" s="238"/>
      <c r="C218" s="237"/>
      <c r="D218" s="238"/>
      <c r="E218" s="237"/>
      <c r="F218" s="300"/>
      <c r="G218" s="221"/>
      <c r="H218" s="150"/>
      <c r="I218" s="150"/>
      <c r="J218" s="150"/>
      <c r="K218" s="150"/>
      <c r="L218" s="150"/>
      <c r="M218" s="150"/>
      <c r="N218" s="150"/>
      <c r="O218" s="150"/>
      <c r="P218" s="222"/>
      <c r="Q218" s="980"/>
      <c r="R218" s="981"/>
      <c r="S218" s="981"/>
      <c r="T218" s="981"/>
      <c r="U218" s="981"/>
      <c r="V218" s="981"/>
      <c r="W218" s="981"/>
      <c r="X218" s="981"/>
      <c r="Y218" s="981"/>
      <c r="Z218" s="981"/>
      <c r="AA218" s="98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7"/>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7"/>
      <c r="B221" s="238"/>
      <c r="C221" s="237"/>
      <c r="D221" s="238"/>
      <c r="E221" s="237"/>
      <c r="F221" s="300"/>
      <c r="G221" s="216"/>
      <c r="H221" s="147"/>
      <c r="I221" s="147"/>
      <c r="J221" s="147"/>
      <c r="K221" s="147"/>
      <c r="L221" s="147"/>
      <c r="M221" s="147"/>
      <c r="N221" s="147"/>
      <c r="O221" s="147"/>
      <c r="P221" s="217"/>
      <c r="Q221" s="974"/>
      <c r="R221" s="975"/>
      <c r="S221" s="975"/>
      <c r="T221" s="975"/>
      <c r="U221" s="975"/>
      <c r="V221" s="975"/>
      <c r="W221" s="975"/>
      <c r="X221" s="975"/>
      <c r="Y221" s="975"/>
      <c r="Z221" s="975"/>
      <c r="AA221" s="97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7"/>
      <c r="B222" s="238"/>
      <c r="C222" s="237"/>
      <c r="D222" s="238"/>
      <c r="E222" s="237"/>
      <c r="F222" s="300"/>
      <c r="G222" s="218"/>
      <c r="H222" s="219"/>
      <c r="I222" s="219"/>
      <c r="J222" s="219"/>
      <c r="K222" s="219"/>
      <c r="L222" s="219"/>
      <c r="M222" s="219"/>
      <c r="N222" s="219"/>
      <c r="O222" s="219"/>
      <c r="P222" s="220"/>
      <c r="Q222" s="977"/>
      <c r="R222" s="978"/>
      <c r="S222" s="978"/>
      <c r="T222" s="978"/>
      <c r="U222" s="978"/>
      <c r="V222" s="978"/>
      <c r="W222" s="978"/>
      <c r="X222" s="978"/>
      <c r="Y222" s="978"/>
      <c r="Z222" s="978"/>
      <c r="AA222" s="97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7"/>
      <c r="B223" s="238"/>
      <c r="C223" s="237"/>
      <c r="D223" s="238"/>
      <c r="E223" s="237"/>
      <c r="F223" s="300"/>
      <c r="G223" s="218"/>
      <c r="H223" s="219"/>
      <c r="I223" s="219"/>
      <c r="J223" s="219"/>
      <c r="K223" s="219"/>
      <c r="L223" s="219"/>
      <c r="M223" s="219"/>
      <c r="N223" s="219"/>
      <c r="O223" s="219"/>
      <c r="P223" s="220"/>
      <c r="Q223" s="977"/>
      <c r="R223" s="978"/>
      <c r="S223" s="978"/>
      <c r="T223" s="978"/>
      <c r="U223" s="978"/>
      <c r="V223" s="978"/>
      <c r="W223" s="978"/>
      <c r="X223" s="978"/>
      <c r="Y223" s="978"/>
      <c r="Z223" s="978"/>
      <c r="AA223" s="97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7"/>
      <c r="B224" s="238"/>
      <c r="C224" s="237"/>
      <c r="D224" s="238"/>
      <c r="E224" s="237"/>
      <c r="F224" s="300"/>
      <c r="G224" s="218"/>
      <c r="H224" s="219"/>
      <c r="I224" s="219"/>
      <c r="J224" s="219"/>
      <c r="K224" s="219"/>
      <c r="L224" s="219"/>
      <c r="M224" s="219"/>
      <c r="N224" s="219"/>
      <c r="O224" s="219"/>
      <c r="P224" s="220"/>
      <c r="Q224" s="977"/>
      <c r="R224" s="978"/>
      <c r="S224" s="978"/>
      <c r="T224" s="978"/>
      <c r="U224" s="978"/>
      <c r="V224" s="978"/>
      <c r="W224" s="978"/>
      <c r="X224" s="978"/>
      <c r="Y224" s="978"/>
      <c r="Z224" s="978"/>
      <c r="AA224" s="97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7"/>
      <c r="B225" s="238"/>
      <c r="C225" s="237"/>
      <c r="D225" s="238"/>
      <c r="E225" s="237"/>
      <c r="F225" s="300"/>
      <c r="G225" s="221"/>
      <c r="H225" s="150"/>
      <c r="I225" s="150"/>
      <c r="J225" s="150"/>
      <c r="K225" s="150"/>
      <c r="L225" s="150"/>
      <c r="M225" s="150"/>
      <c r="N225" s="150"/>
      <c r="O225" s="150"/>
      <c r="P225" s="222"/>
      <c r="Q225" s="980"/>
      <c r="R225" s="981"/>
      <c r="S225" s="981"/>
      <c r="T225" s="981"/>
      <c r="U225" s="981"/>
      <c r="V225" s="981"/>
      <c r="W225" s="981"/>
      <c r="X225" s="981"/>
      <c r="Y225" s="981"/>
      <c r="Z225" s="981"/>
      <c r="AA225" s="98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7"/>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7"/>
      <c r="B228" s="238"/>
      <c r="C228" s="237"/>
      <c r="D228" s="238"/>
      <c r="E228" s="237"/>
      <c r="F228" s="300"/>
      <c r="G228" s="216"/>
      <c r="H228" s="147"/>
      <c r="I228" s="147"/>
      <c r="J228" s="147"/>
      <c r="K228" s="147"/>
      <c r="L228" s="147"/>
      <c r="M228" s="147"/>
      <c r="N228" s="147"/>
      <c r="O228" s="147"/>
      <c r="P228" s="217"/>
      <c r="Q228" s="974"/>
      <c r="R228" s="975"/>
      <c r="S228" s="975"/>
      <c r="T228" s="975"/>
      <c r="U228" s="975"/>
      <c r="V228" s="975"/>
      <c r="W228" s="975"/>
      <c r="X228" s="975"/>
      <c r="Y228" s="975"/>
      <c r="Z228" s="975"/>
      <c r="AA228" s="97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7"/>
      <c r="B229" s="238"/>
      <c r="C229" s="237"/>
      <c r="D229" s="238"/>
      <c r="E229" s="237"/>
      <c r="F229" s="300"/>
      <c r="G229" s="218"/>
      <c r="H229" s="219"/>
      <c r="I229" s="219"/>
      <c r="J229" s="219"/>
      <c r="K229" s="219"/>
      <c r="L229" s="219"/>
      <c r="M229" s="219"/>
      <c r="N229" s="219"/>
      <c r="O229" s="219"/>
      <c r="P229" s="220"/>
      <c r="Q229" s="977"/>
      <c r="R229" s="978"/>
      <c r="S229" s="978"/>
      <c r="T229" s="978"/>
      <c r="U229" s="978"/>
      <c r="V229" s="978"/>
      <c r="W229" s="978"/>
      <c r="X229" s="978"/>
      <c r="Y229" s="978"/>
      <c r="Z229" s="978"/>
      <c r="AA229" s="97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7"/>
      <c r="B230" s="238"/>
      <c r="C230" s="237"/>
      <c r="D230" s="238"/>
      <c r="E230" s="237"/>
      <c r="F230" s="300"/>
      <c r="G230" s="218"/>
      <c r="H230" s="219"/>
      <c r="I230" s="219"/>
      <c r="J230" s="219"/>
      <c r="K230" s="219"/>
      <c r="L230" s="219"/>
      <c r="M230" s="219"/>
      <c r="N230" s="219"/>
      <c r="O230" s="219"/>
      <c r="P230" s="220"/>
      <c r="Q230" s="977"/>
      <c r="R230" s="978"/>
      <c r="S230" s="978"/>
      <c r="T230" s="978"/>
      <c r="U230" s="978"/>
      <c r="V230" s="978"/>
      <c r="W230" s="978"/>
      <c r="X230" s="978"/>
      <c r="Y230" s="978"/>
      <c r="Z230" s="978"/>
      <c r="AA230" s="97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7"/>
      <c r="B231" s="238"/>
      <c r="C231" s="237"/>
      <c r="D231" s="238"/>
      <c r="E231" s="237"/>
      <c r="F231" s="300"/>
      <c r="G231" s="218"/>
      <c r="H231" s="219"/>
      <c r="I231" s="219"/>
      <c r="J231" s="219"/>
      <c r="K231" s="219"/>
      <c r="L231" s="219"/>
      <c r="M231" s="219"/>
      <c r="N231" s="219"/>
      <c r="O231" s="219"/>
      <c r="P231" s="220"/>
      <c r="Q231" s="977"/>
      <c r="R231" s="978"/>
      <c r="S231" s="978"/>
      <c r="T231" s="978"/>
      <c r="U231" s="978"/>
      <c r="V231" s="978"/>
      <c r="W231" s="978"/>
      <c r="X231" s="978"/>
      <c r="Y231" s="978"/>
      <c r="Z231" s="978"/>
      <c r="AA231" s="97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7"/>
      <c r="B232" s="238"/>
      <c r="C232" s="237"/>
      <c r="D232" s="238"/>
      <c r="E232" s="237"/>
      <c r="F232" s="300"/>
      <c r="G232" s="221"/>
      <c r="H232" s="150"/>
      <c r="I232" s="150"/>
      <c r="J232" s="150"/>
      <c r="K232" s="150"/>
      <c r="L232" s="150"/>
      <c r="M232" s="150"/>
      <c r="N232" s="150"/>
      <c r="O232" s="150"/>
      <c r="P232" s="222"/>
      <c r="Q232" s="980"/>
      <c r="R232" s="981"/>
      <c r="S232" s="981"/>
      <c r="T232" s="981"/>
      <c r="U232" s="981"/>
      <c r="V232" s="981"/>
      <c r="W232" s="981"/>
      <c r="X232" s="981"/>
      <c r="Y232" s="981"/>
      <c r="Z232" s="981"/>
      <c r="AA232" s="98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7"/>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7"/>
      <c r="B235" s="238"/>
      <c r="C235" s="237"/>
      <c r="D235" s="238"/>
      <c r="E235" s="237"/>
      <c r="F235" s="300"/>
      <c r="G235" s="216"/>
      <c r="H235" s="147"/>
      <c r="I235" s="147"/>
      <c r="J235" s="147"/>
      <c r="K235" s="147"/>
      <c r="L235" s="147"/>
      <c r="M235" s="147"/>
      <c r="N235" s="147"/>
      <c r="O235" s="147"/>
      <c r="P235" s="217"/>
      <c r="Q235" s="974"/>
      <c r="R235" s="975"/>
      <c r="S235" s="975"/>
      <c r="T235" s="975"/>
      <c r="U235" s="975"/>
      <c r="V235" s="975"/>
      <c r="W235" s="975"/>
      <c r="X235" s="975"/>
      <c r="Y235" s="975"/>
      <c r="Z235" s="975"/>
      <c r="AA235" s="97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7"/>
      <c r="B236" s="238"/>
      <c r="C236" s="237"/>
      <c r="D236" s="238"/>
      <c r="E236" s="237"/>
      <c r="F236" s="300"/>
      <c r="G236" s="218"/>
      <c r="H236" s="219"/>
      <c r="I236" s="219"/>
      <c r="J236" s="219"/>
      <c r="K236" s="219"/>
      <c r="L236" s="219"/>
      <c r="M236" s="219"/>
      <c r="N236" s="219"/>
      <c r="O236" s="219"/>
      <c r="P236" s="220"/>
      <c r="Q236" s="977"/>
      <c r="R236" s="978"/>
      <c r="S236" s="978"/>
      <c r="T236" s="978"/>
      <c r="U236" s="978"/>
      <c r="V236" s="978"/>
      <c r="W236" s="978"/>
      <c r="X236" s="978"/>
      <c r="Y236" s="978"/>
      <c r="Z236" s="978"/>
      <c r="AA236" s="97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7"/>
      <c r="B237" s="238"/>
      <c r="C237" s="237"/>
      <c r="D237" s="238"/>
      <c r="E237" s="237"/>
      <c r="F237" s="300"/>
      <c r="G237" s="218"/>
      <c r="H237" s="219"/>
      <c r="I237" s="219"/>
      <c r="J237" s="219"/>
      <c r="K237" s="219"/>
      <c r="L237" s="219"/>
      <c r="M237" s="219"/>
      <c r="N237" s="219"/>
      <c r="O237" s="219"/>
      <c r="P237" s="220"/>
      <c r="Q237" s="977"/>
      <c r="R237" s="978"/>
      <c r="S237" s="978"/>
      <c r="T237" s="978"/>
      <c r="U237" s="978"/>
      <c r="V237" s="978"/>
      <c r="W237" s="978"/>
      <c r="X237" s="978"/>
      <c r="Y237" s="978"/>
      <c r="Z237" s="978"/>
      <c r="AA237" s="97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7"/>
      <c r="B238" s="238"/>
      <c r="C238" s="237"/>
      <c r="D238" s="238"/>
      <c r="E238" s="237"/>
      <c r="F238" s="300"/>
      <c r="G238" s="218"/>
      <c r="H238" s="219"/>
      <c r="I238" s="219"/>
      <c r="J238" s="219"/>
      <c r="K238" s="219"/>
      <c r="L238" s="219"/>
      <c r="M238" s="219"/>
      <c r="N238" s="219"/>
      <c r="O238" s="219"/>
      <c r="P238" s="220"/>
      <c r="Q238" s="977"/>
      <c r="R238" s="978"/>
      <c r="S238" s="978"/>
      <c r="T238" s="978"/>
      <c r="U238" s="978"/>
      <c r="V238" s="978"/>
      <c r="W238" s="978"/>
      <c r="X238" s="978"/>
      <c r="Y238" s="978"/>
      <c r="Z238" s="978"/>
      <c r="AA238" s="97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7"/>
      <c r="B239" s="238"/>
      <c r="C239" s="237"/>
      <c r="D239" s="238"/>
      <c r="E239" s="237"/>
      <c r="F239" s="300"/>
      <c r="G239" s="221"/>
      <c r="H239" s="150"/>
      <c r="I239" s="150"/>
      <c r="J239" s="150"/>
      <c r="K239" s="150"/>
      <c r="L239" s="150"/>
      <c r="M239" s="150"/>
      <c r="N239" s="150"/>
      <c r="O239" s="150"/>
      <c r="P239" s="222"/>
      <c r="Q239" s="980"/>
      <c r="R239" s="981"/>
      <c r="S239" s="981"/>
      <c r="T239" s="981"/>
      <c r="U239" s="981"/>
      <c r="V239" s="981"/>
      <c r="W239" s="981"/>
      <c r="X239" s="981"/>
      <c r="Y239" s="981"/>
      <c r="Z239" s="981"/>
      <c r="AA239" s="98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7"/>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7"/>
      <c r="B242" s="238"/>
      <c r="C242" s="237"/>
      <c r="D242" s="238"/>
      <c r="E242" s="237"/>
      <c r="F242" s="300"/>
      <c r="G242" s="216"/>
      <c r="H242" s="147"/>
      <c r="I242" s="147"/>
      <c r="J242" s="147"/>
      <c r="K242" s="147"/>
      <c r="L242" s="147"/>
      <c r="M242" s="147"/>
      <c r="N242" s="147"/>
      <c r="O242" s="147"/>
      <c r="P242" s="217"/>
      <c r="Q242" s="974"/>
      <c r="R242" s="975"/>
      <c r="S242" s="975"/>
      <c r="T242" s="975"/>
      <c r="U242" s="975"/>
      <c r="V242" s="975"/>
      <c r="W242" s="975"/>
      <c r="X242" s="975"/>
      <c r="Y242" s="975"/>
      <c r="Z242" s="975"/>
      <c r="AA242" s="97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7"/>
      <c r="B243" s="238"/>
      <c r="C243" s="237"/>
      <c r="D243" s="238"/>
      <c r="E243" s="237"/>
      <c r="F243" s="300"/>
      <c r="G243" s="218"/>
      <c r="H243" s="219"/>
      <c r="I243" s="219"/>
      <c r="J243" s="219"/>
      <c r="K243" s="219"/>
      <c r="L243" s="219"/>
      <c r="M243" s="219"/>
      <c r="N243" s="219"/>
      <c r="O243" s="219"/>
      <c r="P243" s="220"/>
      <c r="Q243" s="977"/>
      <c r="R243" s="978"/>
      <c r="S243" s="978"/>
      <c r="T243" s="978"/>
      <c r="U243" s="978"/>
      <c r="V243" s="978"/>
      <c r="W243" s="978"/>
      <c r="X243" s="978"/>
      <c r="Y243" s="978"/>
      <c r="Z243" s="978"/>
      <c r="AA243" s="97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7"/>
      <c r="B244" s="238"/>
      <c r="C244" s="237"/>
      <c r="D244" s="238"/>
      <c r="E244" s="237"/>
      <c r="F244" s="300"/>
      <c r="G244" s="218"/>
      <c r="H244" s="219"/>
      <c r="I244" s="219"/>
      <c r="J244" s="219"/>
      <c r="K244" s="219"/>
      <c r="L244" s="219"/>
      <c r="M244" s="219"/>
      <c r="N244" s="219"/>
      <c r="O244" s="219"/>
      <c r="P244" s="220"/>
      <c r="Q244" s="977"/>
      <c r="R244" s="978"/>
      <c r="S244" s="978"/>
      <c r="T244" s="978"/>
      <c r="U244" s="978"/>
      <c r="V244" s="978"/>
      <c r="W244" s="978"/>
      <c r="X244" s="978"/>
      <c r="Y244" s="978"/>
      <c r="Z244" s="978"/>
      <c r="AA244" s="97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7"/>
      <c r="B245" s="238"/>
      <c r="C245" s="237"/>
      <c r="D245" s="238"/>
      <c r="E245" s="237"/>
      <c r="F245" s="300"/>
      <c r="G245" s="218"/>
      <c r="H245" s="219"/>
      <c r="I245" s="219"/>
      <c r="J245" s="219"/>
      <c r="K245" s="219"/>
      <c r="L245" s="219"/>
      <c r="M245" s="219"/>
      <c r="N245" s="219"/>
      <c r="O245" s="219"/>
      <c r="P245" s="220"/>
      <c r="Q245" s="977"/>
      <c r="R245" s="978"/>
      <c r="S245" s="978"/>
      <c r="T245" s="978"/>
      <c r="U245" s="978"/>
      <c r="V245" s="978"/>
      <c r="W245" s="978"/>
      <c r="X245" s="978"/>
      <c r="Y245" s="978"/>
      <c r="Z245" s="978"/>
      <c r="AA245" s="97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7"/>
      <c r="B246" s="238"/>
      <c r="C246" s="237"/>
      <c r="D246" s="238"/>
      <c r="E246" s="301"/>
      <c r="F246" s="302"/>
      <c r="G246" s="221"/>
      <c r="H246" s="150"/>
      <c r="I246" s="150"/>
      <c r="J246" s="150"/>
      <c r="K246" s="150"/>
      <c r="L246" s="150"/>
      <c r="M246" s="150"/>
      <c r="N246" s="150"/>
      <c r="O246" s="150"/>
      <c r="P246" s="222"/>
      <c r="Q246" s="980"/>
      <c r="R246" s="981"/>
      <c r="S246" s="981"/>
      <c r="T246" s="981"/>
      <c r="U246" s="981"/>
      <c r="V246" s="981"/>
      <c r="W246" s="981"/>
      <c r="X246" s="981"/>
      <c r="Y246" s="981"/>
      <c r="Z246" s="981"/>
      <c r="AA246" s="98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7"/>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8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8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8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8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8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7"/>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7"/>
      <c r="B274" s="238"/>
      <c r="C274" s="237"/>
      <c r="D274" s="238"/>
      <c r="E274" s="237"/>
      <c r="F274" s="300"/>
      <c r="G274" s="216"/>
      <c r="H274" s="147"/>
      <c r="I274" s="147"/>
      <c r="J274" s="147"/>
      <c r="K274" s="147"/>
      <c r="L274" s="147"/>
      <c r="M274" s="147"/>
      <c r="N274" s="147"/>
      <c r="O274" s="147"/>
      <c r="P274" s="217"/>
      <c r="Q274" s="974"/>
      <c r="R274" s="975"/>
      <c r="S274" s="975"/>
      <c r="T274" s="975"/>
      <c r="U274" s="975"/>
      <c r="V274" s="975"/>
      <c r="W274" s="975"/>
      <c r="X274" s="975"/>
      <c r="Y274" s="975"/>
      <c r="Z274" s="975"/>
      <c r="AA274" s="97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7"/>
      <c r="B275" s="238"/>
      <c r="C275" s="237"/>
      <c r="D275" s="238"/>
      <c r="E275" s="237"/>
      <c r="F275" s="300"/>
      <c r="G275" s="218"/>
      <c r="H275" s="219"/>
      <c r="I275" s="219"/>
      <c r="J275" s="219"/>
      <c r="K275" s="219"/>
      <c r="L275" s="219"/>
      <c r="M275" s="219"/>
      <c r="N275" s="219"/>
      <c r="O275" s="219"/>
      <c r="P275" s="220"/>
      <c r="Q275" s="977"/>
      <c r="R275" s="978"/>
      <c r="S275" s="978"/>
      <c r="T275" s="978"/>
      <c r="U275" s="978"/>
      <c r="V275" s="978"/>
      <c r="W275" s="978"/>
      <c r="X275" s="978"/>
      <c r="Y275" s="978"/>
      <c r="Z275" s="978"/>
      <c r="AA275" s="97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7"/>
      <c r="B276" s="238"/>
      <c r="C276" s="237"/>
      <c r="D276" s="238"/>
      <c r="E276" s="237"/>
      <c r="F276" s="300"/>
      <c r="G276" s="218"/>
      <c r="H276" s="219"/>
      <c r="I276" s="219"/>
      <c r="J276" s="219"/>
      <c r="K276" s="219"/>
      <c r="L276" s="219"/>
      <c r="M276" s="219"/>
      <c r="N276" s="219"/>
      <c r="O276" s="219"/>
      <c r="P276" s="220"/>
      <c r="Q276" s="977"/>
      <c r="R276" s="978"/>
      <c r="S276" s="978"/>
      <c r="T276" s="978"/>
      <c r="U276" s="978"/>
      <c r="V276" s="978"/>
      <c r="W276" s="978"/>
      <c r="X276" s="978"/>
      <c r="Y276" s="978"/>
      <c r="Z276" s="978"/>
      <c r="AA276" s="97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7"/>
      <c r="B277" s="238"/>
      <c r="C277" s="237"/>
      <c r="D277" s="238"/>
      <c r="E277" s="237"/>
      <c r="F277" s="300"/>
      <c r="G277" s="218"/>
      <c r="H277" s="219"/>
      <c r="I277" s="219"/>
      <c r="J277" s="219"/>
      <c r="K277" s="219"/>
      <c r="L277" s="219"/>
      <c r="M277" s="219"/>
      <c r="N277" s="219"/>
      <c r="O277" s="219"/>
      <c r="P277" s="220"/>
      <c r="Q277" s="977"/>
      <c r="R277" s="978"/>
      <c r="S277" s="978"/>
      <c r="T277" s="978"/>
      <c r="U277" s="978"/>
      <c r="V277" s="978"/>
      <c r="W277" s="978"/>
      <c r="X277" s="978"/>
      <c r="Y277" s="978"/>
      <c r="Z277" s="978"/>
      <c r="AA277" s="97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7"/>
      <c r="B278" s="238"/>
      <c r="C278" s="237"/>
      <c r="D278" s="238"/>
      <c r="E278" s="237"/>
      <c r="F278" s="300"/>
      <c r="G278" s="221"/>
      <c r="H278" s="150"/>
      <c r="I278" s="150"/>
      <c r="J278" s="150"/>
      <c r="K278" s="150"/>
      <c r="L278" s="150"/>
      <c r="M278" s="150"/>
      <c r="N278" s="150"/>
      <c r="O278" s="150"/>
      <c r="P278" s="222"/>
      <c r="Q278" s="980"/>
      <c r="R278" s="981"/>
      <c r="S278" s="981"/>
      <c r="T278" s="981"/>
      <c r="U278" s="981"/>
      <c r="V278" s="981"/>
      <c r="W278" s="981"/>
      <c r="X278" s="981"/>
      <c r="Y278" s="981"/>
      <c r="Z278" s="981"/>
      <c r="AA278" s="98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7"/>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7"/>
      <c r="B281" s="238"/>
      <c r="C281" s="237"/>
      <c r="D281" s="238"/>
      <c r="E281" s="237"/>
      <c r="F281" s="300"/>
      <c r="G281" s="216"/>
      <c r="H281" s="147"/>
      <c r="I281" s="147"/>
      <c r="J281" s="147"/>
      <c r="K281" s="147"/>
      <c r="L281" s="147"/>
      <c r="M281" s="147"/>
      <c r="N281" s="147"/>
      <c r="O281" s="147"/>
      <c r="P281" s="217"/>
      <c r="Q281" s="974"/>
      <c r="R281" s="975"/>
      <c r="S281" s="975"/>
      <c r="T281" s="975"/>
      <c r="U281" s="975"/>
      <c r="V281" s="975"/>
      <c r="W281" s="975"/>
      <c r="X281" s="975"/>
      <c r="Y281" s="975"/>
      <c r="Z281" s="975"/>
      <c r="AA281" s="97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7"/>
      <c r="B282" s="238"/>
      <c r="C282" s="237"/>
      <c r="D282" s="238"/>
      <c r="E282" s="237"/>
      <c r="F282" s="300"/>
      <c r="G282" s="218"/>
      <c r="H282" s="219"/>
      <c r="I282" s="219"/>
      <c r="J282" s="219"/>
      <c r="K282" s="219"/>
      <c r="L282" s="219"/>
      <c r="M282" s="219"/>
      <c r="N282" s="219"/>
      <c r="O282" s="219"/>
      <c r="P282" s="220"/>
      <c r="Q282" s="977"/>
      <c r="R282" s="978"/>
      <c r="S282" s="978"/>
      <c r="T282" s="978"/>
      <c r="U282" s="978"/>
      <c r="V282" s="978"/>
      <c r="W282" s="978"/>
      <c r="X282" s="978"/>
      <c r="Y282" s="978"/>
      <c r="Z282" s="978"/>
      <c r="AA282" s="97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7"/>
      <c r="B283" s="238"/>
      <c r="C283" s="237"/>
      <c r="D283" s="238"/>
      <c r="E283" s="237"/>
      <c r="F283" s="300"/>
      <c r="G283" s="218"/>
      <c r="H283" s="219"/>
      <c r="I283" s="219"/>
      <c r="J283" s="219"/>
      <c r="K283" s="219"/>
      <c r="L283" s="219"/>
      <c r="M283" s="219"/>
      <c r="N283" s="219"/>
      <c r="O283" s="219"/>
      <c r="P283" s="220"/>
      <c r="Q283" s="977"/>
      <c r="R283" s="978"/>
      <c r="S283" s="978"/>
      <c r="T283" s="978"/>
      <c r="U283" s="978"/>
      <c r="V283" s="978"/>
      <c r="W283" s="978"/>
      <c r="X283" s="978"/>
      <c r="Y283" s="978"/>
      <c r="Z283" s="978"/>
      <c r="AA283" s="97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7"/>
      <c r="B284" s="238"/>
      <c r="C284" s="237"/>
      <c r="D284" s="238"/>
      <c r="E284" s="237"/>
      <c r="F284" s="300"/>
      <c r="G284" s="218"/>
      <c r="H284" s="219"/>
      <c r="I284" s="219"/>
      <c r="J284" s="219"/>
      <c r="K284" s="219"/>
      <c r="L284" s="219"/>
      <c r="M284" s="219"/>
      <c r="N284" s="219"/>
      <c r="O284" s="219"/>
      <c r="P284" s="220"/>
      <c r="Q284" s="977"/>
      <c r="R284" s="978"/>
      <c r="S284" s="978"/>
      <c r="T284" s="978"/>
      <c r="U284" s="978"/>
      <c r="V284" s="978"/>
      <c r="W284" s="978"/>
      <c r="X284" s="978"/>
      <c r="Y284" s="978"/>
      <c r="Z284" s="978"/>
      <c r="AA284" s="97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7"/>
      <c r="B285" s="238"/>
      <c r="C285" s="237"/>
      <c r="D285" s="238"/>
      <c r="E285" s="237"/>
      <c r="F285" s="300"/>
      <c r="G285" s="221"/>
      <c r="H285" s="150"/>
      <c r="I285" s="150"/>
      <c r="J285" s="150"/>
      <c r="K285" s="150"/>
      <c r="L285" s="150"/>
      <c r="M285" s="150"/>
      <c r="N285" s="150"/>
      <c r="O285" s="150"/>
      <c r="P285" s="222"/>
      <c r="Q285" s="980"/>
      <c r="R285" s="981"/>
      <c r="S285" s="981"/>
      <c r="T285" s="981"/>
      <c r="U285" s="981"/>
      <c r="V285" s="981"/>
      <c r="W285" s="981"/>
      <c r="X285" s="981"/>
      <c r="Y285" s="981"/>
      <c r="Z285" s="981"/>
      <c r="AA285" s="98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7"/>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7"/>
      <c r="B288" s="238"/>
      <c r="C288" s="237"/>
      <c r="D288" s="238"/>
      <c r="E288" s="237"/>
      <c r="F288" s="300"/>
      <c r="G288" s="216"/>
      <c r="H288" s="147"/>
      <c r="I288" s="147"/>
      <c r="J288" s="147"/>
      <c r="K288" s="147"/>
      <c r="L288" s="147"/>
      <c r="M288" s="147"/>
      <c r="N288" s="147"/>
      <c r="O288" s="147"/>
      <c r="P288" s="217"/>
      <c r="Q288" s="974"/>
      <c r="R288" s="975"/>
      <c r="S288" s="975"/>
      <c r="T288" s="975"/>
      <c r="U288" s="975"/>
      <c r="V288" s="975"/>
      <c r="W288" s="975"/>
      <c r="X288" s="975"/>
      <c r="Y288" s="975"/>
      <c r="Z288" s="975"/>
      <c r="AA288" s="97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7"/>
      <c r="B289" s="238"/>
      <c r="C289" s="237"/>
      <c r="D289" s="238"/>
      <c r="E289" s="237"/>
      <c r="F289" s="300"/>
      <c r="G289" s="218"/>
      <c r="H289" s="219"/>
      <c r="I289" s="219"/>
      <c r="J289" s="219"/>
      <c r="K289" s="219"/>
      <c r="L289" s="219"/>
      <c r="M289" s="219"/>
      <c r="N289" s="219"/>
      <c r="O289" s="219"/>
      <c r="P289" s="220"/>
      <c r="Q289" s="977"/>
      <c r="R289" s="978"/>
      <c r="S289" s="978"/>
      <c r="T289" s="978"/>
      <c r="U289" s="978"/>
      <c r="V289" s="978"/>
      <c r="W289" s="978"/>
      <c r="X289" s="978"/>
      <c r="Y289" s="978"/>
      <c r="Z289" s="978"/>
      <c r="AA289" s="97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7"/>
      <c r="B290" s="238"/>
      <c r="C290" s="237"/>
      <c r="D290" s="238"/>
      <c r="E290" s="237"/>
      <c r="F290" s="300"/>
      <c r="G290" s="218"/>
      <c r="H290" s="219"/>
      <c r="I290" s="219"/>
      <c r="J290" s="219"/>
      <c r="K290" s="219"/>
      <c r="L290" s="219"/>
      <c r="M290" s="219"/>
      <c r="N290" s="219"/>
      <c r="O290" s="219"/>
      <c r="P290" s="220"/>
      <c r="Q290" s="977"/>
      <c r="R290" s="978"/>
      <c r="S290" s="978"/>
      <c r="T290" s="978"/>
      <c r="U290" s="978"/>
      <c r="V290" s="978"/>
      <c r="W290" s="978"/>
      <c r="X290" s="978"/>
      <c r="Y290" s="978"/>
      <c r="Z290" s="978"/>
      <c r="AA290" s="97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7"/>
      <c r="B291" s="238"/>
      <c r="C291" s="237"/>
      <c r="D291" s="238"/>
      <c r="E291" s="237"/>
      <c r="F291" s="300"/>
      <c r="G291" s="218"/>
      <c r="H291" s="219"/>
      <c r="I291" s="219"/>
      <c r="J291" s="219"/>
      <c r="K291" s="219"/>
      <c r="L291" s="219"/>
      <c r="M291" s="219"/>
      <c r="N291" s="219"/>
      <c r="O291" s="219"/>
      <c r="P291" s="220"/>
      <c r="Q291" s="977"/>
      <c r="R291" s="978"/>
      <c r="S291" s="978"/>
      <c r="T291" s="978"/>
      <c r="U291" s="978"/>
      <c r="V291" s="978"/>
      <c r="W291" s="978"/>
      <c r="X291" s="978"/>
      <c r="Y291" s="978"/>
      <c r="Z291" s="978"/>
      <c r="AA291" s="97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7"/>
      <c r="B292" s="238"/>
      <c r="C292" s="237"/>
      <c r="D292" s="238"/>
      <c r="E292" s="237"/>
      <c r="F292" s="300"/>
      <c r="G292" s="221"/>
      <c r="H292" s="150"/>
      <c r="I292" s="150"/>
      <c r="J292" s="150"/>
      <c r="K292" s="150"/>
      <c r="L292" s="150"/>
      <c r="M292" s="150"/>
      <c r="N292" s="150"/>
      <c r="O292" s="150"/>
      <c r="P292" s="222"/>
      <c r="Q292" s="980"/>
      <c r="R292" s="981"/>
      <c r="S292" s="981"/>
      <c r="T292" s="981"/>
      <c r="U292" s="981"/>
      <c r="V292" s="981"/>
      <c r="W292" s="981"/>
      <c r="X292" s="981"/>
      <c r="Y292" s="981"/>
      <c r="Z292" s="981"/>
      <c r="AA292" s="98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7"/>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7"/>
      <c r="B295" s="238"/>
      <c r="C295" s="237"/>
      <c r="D295" s="238"/>
      <c r="E295" s="237"/>
      <c r="F295" s="300"/>
      <c r="G295" s="216"/>
      <c r="H295" s="147"/>
      <c r="I295" s="147"/>
      <c r="J295" s="147"/>
      <c r="K295" s="147"/>
      <c r="L295" s="147"/>
      <c r="M295" s="147"/>
      <c r="N295" s="147"/>
      <c r="O295" s="147"/>
      <c r="P295" s="217"/>
      <c r="Q295" s="974"/>
      <c r="R295" s="975"/>
      <c r="S295" s="975"/>
      <c r="T295" s="975"/>
      <c r="U295" s="975"/>
      <c r="V295" s="975"/>
      <c r="W295" s="975"/>
      <c r="X295" s="975"/>
      <c r="Y295" s="975"/>
      <c r="Z295" s="975"/>
      <c r="AA295" s="97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7"/>
      <c r="B296" s="238"/>
      <c r="C296" s="237"/>
      <c r="D296" s="238"/>
      <c r="E296" s="237"/>
      <c r="F296" s="300"/>
      <c r="G296" s="218"/>
      <c r="H296" s="219"/>
      <c r="I296" s="219"/>
      <c r="J296" s="219"/>
      <c r="K296" s="219"/>
      <c r="L296" s="219"/>
      <c r="M296" s="219"/>
      <c r="N296" s="219"/>
      <c r="O296" s="219"/>
      <c r="P296" s="220"/>
      <c r="Q296" s="977"/>
      <c r="R296" s="978"/>
      <c r="S296" s="978"/>
      <c r="T296" s="978"/>
      <c r="U296" s="978"/>
      <c r="V296" s="978"/>
      <c r="W296" s="978"/>
      <c r="X296" s="978"/>
      <c r="Y296" s="978"/>
      <c r="Z296" s="978"/>
      <c r="AA296" s="97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7"/>
      <c r="B297" s="238"/>
      <c r="C297" s="237"/>
      <c r="D297" s="238"/>
      <c r="E297" s="237"/>
      <c r="F297" s="300"/>
      <c r="G297" s="218"/>
      <c r="H297" s="219"/>
      <c r="I297" s="219"/>
      <c r="J297" s="219"/>
      <c r="K297" s="219"/>
      <c r="L297" s="219"/>
      <c r="M297" s="219"/>
      <c r="N297" s="219"/>
      <c r="O297" s="219"/>
      <c r="P297" s="220"/>
      <c r="Q297" s="977"/>
      <c r="R297" s="978"/>
      <c r="S297" s="978"/>
      <c r="T297" s="978"/>
      <c r="U297" s="978"/>
      <c r="V297" s="978"/>
      <c r="W297" s="978"/>
      <c r="X297" s="978"/>
      <c r="Y297" s="978"/>
      <c r="Z297" s="978"/>
      <c r="AA297" s="97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7"/>
      <c r="B298" s="238"/>
      <c r="C298" s="237"/>
      <c r="D298" s="238"/>
      <c r="E298" s="237"/>
      <c r="F298" s="300"/>
      <c r="G298" s="218"/>
      <c r="H298" s="219"/>
      <c r="I298" s="219"/>
      <c r="J298" s="219"/>
      <c r="K298" s="219"/>
      <c r="L298" s="219"/>
      <c r="M298" s="219"/>
      <c r="N298" s="219"/>
      <c r="O298" s="219"/>
      <c r="P298" s="220"/>
      <c r="Q298" s="977"/>
      <c r="R298" s="978"/>
      <c r="S298" s="978"/>
      <c r="T298" s="978"/>
      <c r="U298" s="978"/>
      <c r="V298" s="978"/>
      <c r="W298" s="978"/>
      <c r="X298" s="978"/>
      <c r="Y298" s="978"/>
      <c r="Z298" s="978"/>
      <c r="AA298" s="97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7"/>
      <c r="B299" s="238"/>
      <c r="C299" s="237"/>
      <c r="D299" s="238"/>
      <c r="E299" s="237"/>
      <c r="F299" s="300"/>
      <c r="G299" s="221"/>
      <c r="H299" s="150"/>
      <c r="I299" s="150"/>
      <c r="J299" s="150"/>
      <c r="K299" s="150"/>
      <c r="L299" s="150"/>
      <c r="M299" s="150"/>
      <c r="N299" s="150"/>
      <c r="O299" s="150"/>
      <c r="P299" s="222"/>
      <c r="Q299" s="980"/>
      <c r="R299" s="981"/>
      <c r="S299" s="981"/>
      <c r="T299" s="981"/>
      <c r="U299" s="981"/>
      <c r="V299" s="981"/>
      <c r="W299" s="981"/>
      <c r="X299" s="981"/>
      <c r="Y299" s="981"/>
      <c r="Z299" s="981"/>
      <c r="AA299" s="98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7"/>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7"/>
      <c r="B302" s="238"/>
      <c r="C302" s="237"/>
      <c r="D302" s="238"/>
      <c r="E302" s="237"/>
      <c r="F302" s="300"/>
      <c r="G302" s="216"/>
      <c r="H302" s="147"/>
      <c r="I302" s="147"/>
      <c r="J302" s="147"/>
      <c r="K302" s="147"/>
      <c r="L302" s="147"/>
      <c r="M302" s="147"/>
      <c r="N302" s="147"/>
      <c r="O302" s="147"/>
      <c r="P302" s="217"/>
      <c r="Q302" s="974"/>
      <c r="R302" s="975"/>
      <c r="S302" s="975"/>
      <c r="T302" s="975"/>
      <c r="U302" s="975"/>
      <c r="V302" s="975"/>
      <c r="W302" s="975"/>
      <c r="X302" s="975"/>
      <c r="Y302" s="975"/>
      <c r="Z302" s="975"/>
      <c r="AA302" s="97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7"/>
      <c r="B303" s="238"/>
      <c r="C303" s="237"/>
      <c r="D303" s="238"/>
      <c r="E303" s="237"/>
      <c r="F303" s="300"/>
      <c r="G303" s="218"/>
      <c r="H303" s="219"/>
      <c r="I303" s="219"/>
      <c r="J303" s="219"/>
      <c r="K303" s="219"/>
      <c r="L303" s="219"/>
      <c r="M303" s="219"/>
      <c r="N303" s="219"/>
      <c r="O303" s="219"/>
      <c r="P303" s="220"/>
      <c r="Q303" s="977"/>
      <c r="R303" s="978"/>
      <c r="S303" s="978"/>
      <c r="T303" s="978"/>
      <c r="U303" s="978"/>
      <c r="V303" s="978"/>
      <c r="W303" s="978"/>
      <c r="X303" s="978"/>
      <c r="Y303" s="978"/>
      <c r="Z303" s="978"/>
      <c r="AA303" s="97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7"/>
      <c r="B304" s="238"/>
      <c r="C304" s="237"/>
      <c r="D304" s="238"/>
      <c r="E304" s="237"/>
      <c r="F304" s="300"/>
      <c r="G304" s="218"/>
      <c r="H304" s="219"/>
      <c r="I304" s="219"/>
      <c r="J304" s="219"/>
      <c r="K304" s="219"/>
      <c r="L304" s="219"/>
      <c r="M304" s="219"/>
      <c r="N304" s="219"/>
      <c r="O304" s="219"/>
      <c r="P304" s="220"/>
      <c r="Q304" s="977"/>
      <c r="R304" s="978"/>
      <c r="S304" s="978"/>
      <c r="T304" s="978"/>
      <c r="U304" s="978"/>
      <c r="V304" s="978"/>
      <c r="W304" s="978"/>
      <c r="X304" s="978"/>
      <c r="Y304" s="978"/>
      <c r="Z304" s="978"/>
      <c r="AA304" s="97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7"/>
      <c r="B305" s="238"/>
      <c r="C305" s="237"/>
      <c r="D305" s="238"/>
      <c r="E305" s="237"/>
      <c r="F305" s="300"/>
      <c r="G305" s="218"/>
      <c r="H305" s="219"/>
      <c r="I305" s="219"/>
      <c r="J305" s="219"/>
      <c r="K305" s="219"/>
      <c r="L305" s="219"/>
      <c r="M305" s="219"/>
      <c r="N305" s="219"/>
      <c r="O305" s="219"/>
      <c r="P305" s="220"/>
      <c r="Q305" s="977"/>
      <c r="R305" s="978"/>
      <c r="S305" s="978"/>
      <c r="T305" s="978"/>
      <c r="U305" s="978"/>
      <c r="V305" s="978"/>
      <c r="W305" s="978"/>
      <c r="X305" s="978"/>
      <c r="Y305" s="978"/>
      <c r="Z305" s="978"/>
      <c r="AA305" s="97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7"/>
      <c r="B306" s="238"/>
      <c r="C306" s="237"/>
      <c r="D306" s="238"/>
      <c r="E306" s="301"/>
      <c r="F306" s="302"/>
      <c r="G306" s="221"/>
      <c r="H306" s="150"/>
      <c r="I306" s="150"/>
      <c r="J306" s="150"/>
      <c r="K306" s="150"/>
      <c r="L306" s="150"/>
      <c r="M306" s="150"/>
      <c r="N306" s="150"/>
      <c r="O306" s="150"/>
      <c r="P306" s="222"/>
      <c r="Q306" s="980"/>
      <c r="R306" s="981"/>
      <c r="S306" s="981"/>
      <c r="T306" s="981"/>
      <c r="U306" s="981"/>
      <c r="V306" s="981"/>
      <c r="W306" s="981"/>
      <c r="X306" s="981"/>
      <c r="Y306" s="981"/>
      <c r="Z306" s="981"/>
      <c r="AA306" s="98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8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8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8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8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8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7"/>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7"/>
      <c r="B334" s="238"/>
      <c r="C334" s="237"/>
      <c r="D334" s="238"/>
      <c r="E334" s="237"/>
      <c r="F334" s="300"/>
      <c r="G334" s="216"/>
      <c r="H334" s="147"/>
      <c r="I334" s="147"/>
      <c r="J334" s="147"/>
      <c r="K334" s="147"/>
      <c r="L334" s="147"/>
      <c r="M334" s="147"/>
      <c r="N334" s="147"/>
      <c r="O334" s="147"/>
      <c r="P334" s="217"/>
      <c r="Q334" s="974"/>
      <c r="R334" s="975"/>
      <c r="S334" s="975"/>
      <c r="T334" s="975"/>
      <c r="U334" s="975"/>
      <c r="V334" s="975"/>
      <c r="W334" s="975"/>
      <c r="X334" s="975"/>
      <c r="Y334" s="975"/>
      <c r="Z334" s="975"/>
      <c r="AA334" s="97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7"/>
      <c r="B335" s="238"/>
      <c r="C335" s="237"/>
      <c r="D335" s="238"/>
      <c r="E335" s="237"/>
      <c r="F335" s="300"/>
      <c r="G335" s="218"/>
      <c r="H335" s="219"/>
      <c r="I335" s="219"/>
      <c r="J335" s="219"/>
      <c r="K335" s="219"/>
      <c r="L335" s="219"/>
      <c r="M335" s="219"/>
      <c r="N335" s="219"/>
      <c r="O335" s="219"/>
      <c r="P335" s="220"/>
      <c r="Q335" s="977"/>
      <c r="R335" s="978"/>
      <c r="S335" s="978"/>
      <c r="T335" s="978"/>
      <c r="U335" s="978"/>
      <c r="V335" s="978"/>
      <c r="W335" s="978"/>
      <c r="X335" s="978"/>
      <c r="Y335" s="978"/>
      <c r="Z335" s="978"/>
      <c r="AA335" s="97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7"/>
      <c r="B336" s="238"/>
      <c r="C336" s="237"/>
      <c r="D336" s="238"/>
      <c r="E336" s="237"/>
      <c r="F336" s="300"/>
      <c r="G336" s="218"/>
      <c r="H336" s="219"/>
      <c r="I336" s="219"/>
      <c r="J336" s="219"/>
      <c r="K336" s="219"/>
      <c r="L336" s="219"/>
      <c r="M336" s="219"/>
      <c r="N336" s="219"/>
      <c r="O336" s="219"/>
      <c r="P336" s="220"/>
      <c r="Q336" s="977"/>
      <c r="R336" s="978"/>
      <c r="S336" s="978"/>
      <c r="T336" s="978"/>
      <c r="U336" s="978"/>
      <c r="V336" s="978"/>
      <c r="W336" s="978"/>
      <c r="X336" s="978"/>
      <c r="Y336" s="978"/>
      <c r="Z336" s="978"/>
      <c r="AA336" s="97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7"/>
      <c r="B337" s="238"/>
      <c r="C337" s="237"/>
      <c r="D337" s="238"/>
      <c r="E337" s="237"/>
      <c r="F337" s="300"/>
      <c r="G337" s="218"/>
      <c r="H337" s="219"/>
      <c r="I337" s="219"/>
      <c r="J337" s="219"/>
      <c r="K337" s="219"/>
      <c r="L337" s="219"/>
      <c r="M337" s="219"/>
      <c r="N337" s="219"/>
      <c r="O337" s="219"/>
      <c r="P337" s="220"/>
      <c r="Q337" s="977"/>
      <c r="R337" s="978"/>
      <c r="S337" s="978"/>
      <c r="T337" s="978"/>
      <c r="U337" s="978"/>
      <c r="V337" s="978"/>
      <c r="W337" s="978"/>
      <c r="X337" s="978"/>
      <c r="Y337" s="978"/>
      <c r="Z337" s="978"/>
      <c r="AA337" s="97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7"/>
      <c r="B338" s="238"/>
      <c r="C338" s="237"/>
      <c r="D338" s="238"/>
      <c r="E338" s="237"/>
      <c r="F338" s="300"/>
      <c r="G338" s="221"/>
      <c r="H338" s="150"/>
      <c r="I338" s="150"/>
      <c r="J338" s="150"/>
      <c r="K338" s="150"/>
      <c r="L338" s="150"/>
      <c r="M338" s="150"/>
      <c r="N338" s="150"/>
      <c r="O338" s="150"/>
      <c r="P338" s="222"/>
      <c r="Q338" s="980"/>
      <c r="R338" s="981"/>
      <c r="S338" s="981"/>
      <c r="T338" s="981"/>
      <c r="U338" s="981"/>
      <c r="V338" s="981"/>
      <c r="W338" s="981"/>
      <c r="X338" s="981"/>
      <c r="Y338" s="981"/>
      <c r="Z338" s="981"/>
      <c r="AA338" s="98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7"/>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7"/>
      <c r="B341" s="238"/>
      <c r="C341" s="237"/>
      <c r="D341" s="238"/>
      <c r="E341" s="237"/>
      <c r="F341" s="300"/>
      <c r="G341" s="216"/>
      <c r="H341" s="147"/>
      <c r="I341" s="147"/>
      <c r="J341" s="147"/>
      <c r="K341" s="147"/>
      <c r="L341" s="147"/>
      <c r="M341" s="147"/>
      <c r="N341" s="147"/>
      <c r="O341" s="147"/>
      <c r="P341" s="217"/>
      <c r="Q341" s="974"/>
      <c r="R341" s="975"/>
      <c r="S341" s="975"/>
      <c r="T341" s="975"/>
      <c r="U341" s="975"/>
      <c r="V341" s="975"/>
      <c r="W341" s="975"/>
      <c r="X341" s="975"/>
      <c r="Y341" s="975"/>
      <c r="Z341" s="975"/>
      <c r="AA341" s="97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7"/>
      <c r="B342" s="238"/>
      <c r="C342" s="237"/>
      <c r="D342" s="238"/>
      <c r="E342" s="237"/>
      <c r="F342" s="300"/>
      <c r="G342" s="218"/>
      <c r="H342" s="219"/>
      <c r="I342" s="219"/>
      <c r="J342" s="219"/>
      <c r="K342" s="219"/>
      <c r="L342" s="219"/>
      <c r="M342" s="219"/>
      <c r="N342" s="219"/>
      <c r="O342" s="219"/>
      <c r="P342" s="220"/>
      <c r="Q342" s="977"/>
      <c r="R342" s="978"/>
      <c r="S342" s="978"/>
      <c r="T342" s="978"/>
      <c r="U342" s="978"/>
      <c r="V342" s="978"/>
      <c r="W342" s="978"/>
      <c r="X342" s="978"/>
      <c r="Y342" s="978"/>
      <c r="Z342" s="978"/>
      <c r="AA342" s="97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7"/>
      <c r="B343" s="238"/>
      <c r="C343" s="237"/>
      <c r="D343" s="238"/>
      <c r="E343" s="237"/>
      <c r="F343" s="300"/>
      <c r="G343" s="218"/>
      <c r="H343" s="219"/>
      <c r="I343" s="219"/>
      <c r="J343" s="219"/>
      <c r="K343" s="219"/>
      <c r="L343" s="219"/>
      <c r="M343" s="219"/>
      <c r="N343" s="219"/>
      <c r="O343" s="219"/>
      <c r="P343" s="220"/>
      <c r="Q343" s="977"/>
      <c r="R343" s="978"/>
      <c r="S343" s="978"/>
      <c r="T343" s="978"/>
      <c r="U343" s="978"/>
      <c r="V343" s="978"/>
      <c r="W343" s="978"/>
      <c r="X343" s="978"/>
      <c r="Y343" s="978"/>
      <c r="Z343" s="978"/>
      <c r="AA343" s="97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7"/>
      <c r="B344" s="238"/>
      <c r="C344" s="237"/>
      <c r="D344" s="238"/>
      <c r="E344" s="237"/>
      <c r="F344" s="300"/>
      <c r="G344" s="218"/>
      <c r="H344" s="219"/>
      <c r="I344" s="219"/>
      <c r="J344" s="219"/>
      <c r="K344" s="219"/>
      <c r="L344" s="219"/>
      <c r="M344" s="219"/>
      <c r="N344" s="219"/>
      <c r="O344" s="219"/>
      <c r="P344" s="220"/>
      <c r="Q344" s="977"/>
      <c r="R344" s="978"/>
      <c r="S344" s="978"/>
      <c r="T344" s="978"/>
      <c r="U344" s="978"/>
      <c r="V344" s="978"/>
      <c r="W344" s="978"/>
      <c r="X344" s="978"/>
      <c r="Y344" s="978"/>
      <c r="Z344" s="978"/>
      <c r="AA344" s="97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7"/>
      <c r="B345" s="238"/>
      <c r="C345" s="237"/>
      <c r="D345" s="238"/>
      <c r="E345" s="237"/>
      <c r="F345" s="300"/>
      <c r="G345" s="221"/>
      <c r="H345" s="150"/>
      <c r="I345" s="150"/>
      <c r="J345" s="150"/>
      <c r="K345" s="150"/>
      <c r="L345" s="150"/>
      <c r="M345" s="150"/>
      <c r="N345" s="150"/>
      <c r="O345" s="150"/>
      <c r="P345" s="222"/>
      <c r="Q345" s="980"/>
      <c r="R345" s="981"/>
      <c r="S345" s="981"/>
      <c r="T345" s="981"/>
      <c r="U345" s="981"/>
      <c r="V345" s="981"/>
      <c r="W345" s="981"/>
      <c r="X345" s="981"/>
      <c r="Y345" s="981"/>
      <c r="Z345" s="981"/>
      <c r="AA345" s="98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7"/>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7"/>
      <c r="B348" s="238"/>
      <c r="C348" s="237"/>
      <c r="D348" s="238"/>
      <c r="E348" s="237"/>
      <c r="F348" s="300"/>
      <c r="G348" s="216"/>
      <c r="H348" s="147"/>
      <c r="I348" s="147"/>
      <c r="J348" s="147"/>
      <c r="K348" s="147"/>
      <c r="L348" s="147"/>
      <c r="M348" s="147"/>
      <c r="N348" s="147"/>
      <c r="O348" s="147"/>
      <c r="P348" s="217"/>
      <c r="Q348" s="974"/>
      <c r="R348" s="975"/>
      <c r="S348" s="975"/>
      <c r="T348" s="975"/>
      <c r="U348" s="975"/>
      <c r="V348" s="975"/>
      <c r="W348" s="975"/>
      <c r="X348" s="975"/>
      <c r="Y348" s="975"/>
      <c r="Z348" s="975"/>
      <c r="AA348" s="97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7"/>
      <c r="B349" s="238"/>
      <c r="C349" s="237"/>
      <c r="D349" s="238"/>
      <c r="E349" s="237"/>
      <c r="F349" s="300"/>
      <c r="G349" s="218"/>
      <c r="H349" s="219"/>
      <c r="I349" s="219"/>
      <c r="J349" s="219"/>
      <c r="K349" s="219"/>
      <c r="L349" s="219"/>
      <c r="M349" s="219"/>
      <c r="N349" s="219"/>
      <c r="O349" s="219"/>
      <c r="P349" s="220"/>
      <c r="Q349" s="977"/>
      <c r="R349" s="978"/>
      <c r="S349" s="978"/>
      <c r="T349" s="978"/>
      <c r="U349" s="978"/>
      <c r="V349" s="978"/>
      <c r="W349" s="978"/>
      <c r="X349" s="978"/>
      <c r="Y349" s="978"/>
      <c r="Z349" s="978"/>
      <c r="AA349" s="97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7"/>
      <c r="B350" s="238"/>
      <c r="C350" s="237"/>
      <c r="D350" s="238"/>
      <c r="E350" s="237"/>
      <c r="F350" s="300"/>
      <c r="G350" s="218"/>
      <c r="H350" s="219"/>
      <c r="I350" s="219"/>
      <c r="J350" s="219"/>
      <c r="K350" s="219"/>
      <c r="L350" s="219"/>
      <c r="M350" s="219"/>
      <c r="N350" s="219"/>
      <c r="O350" s="219"/>
      <c r="P350" s="220"/>
      <c r="Q350" s="977"/>
      <c r="R350" s="978"/>
      <c r="S350" s="978"/>
      <c r="T350" s="978"/>
      <c r="U350" s="978"/>
      <c r="V350" s="978"/>
      <c r="W350" s="978"/>
      <c r="X350" s="978"/>
      <c r="Y350" s="978"/>
      <c r="Z350" s="978"/>
      <c r="AA350" s="97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7"/>
      <c r="B351" s="238"/>
      <c r="C351" s="237"/>
      <c r="D351" s="238"/>
      <c r="E351" s="237"/>
      <c r="F351" s="300"/>
      <c r="G351" s="218"/>
      <c r="H351" s="219"/>
      <c r="I351" s="219"/>
      <c r="J351" s="219"/>
      <c r="K351" s="219"/>
      <c r="L351" s="219"/>
      <c r="M351" s="219"/>
      <c r="N351" s="219"/>
      <c r="O351" s="219"/>
      <c r="P351" s="220"/>
      <c r="Q351" s="977"/>
      <c r="R351" s="978"/>
      <c r="S351" s="978"/>
      <c r="T351" s="978"/>
      <c r="U351" s="978"/>
      <c r="V351" s="978"/>
      <c r="W351" s="978"/>
      <c r="X351" s="978"/>
      <c r="Y351" s="978"/>
      <c r="Z351" s="978"/>
      <c r="AA351" s="97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7"/>
      <c r="B352" s="238"/>
      <c r="C352" s="237"/>
      <c r="D352" s="238"/>
      <c r="E352" s="237"/>
      <c r="F352" s="300"/>
      <c r="G352" s="221"/>
      <c r="H352" s="150"/>
      <c r="I352" s="150"/>
      <c r="J352" s="150"/>
      <c r="K352" s="150"/>
      <c r="L352" s="150"/>
      <c r="M352" s="150"/>
      <c r="N352" s="150"/>
      <c r="O352" s="150"/>
      <c r="P352" s="222"/>
      <c r="Q352" s="980"/>
      <c r="R352" s="981"/>
      <c r="S352" s="981"/>
      <c r="T352" s="981"/>
      <c r="U352" s="981"/>
      <c r="V352" s="981"/>
      <c r="W352" s="981"/>
      <c r="X352" s="981"/>
      <c r="Y352" s="981"/>
      <c r="Z352" s="981"/>
      <c r="AA352" s="98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7"/>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7"/>
      <c r="B355" s="238"/>
      <c r="C355" s="237"/>
      <c r="D355" s="238"/>
      <c r="E355" s="237"/>
      <c r="F355" s="300"/>
      <c r="G355" s="216"/>
      <c r="H355" s="147"/>
      <c r="I355" s="147"/>
      <c r="J355" s="147"/>
      <c r="K355" s="147"/>
      <c r="L355" s="147"/>
      <c r="M355" s="147"/>
      <c r="N355" s="147"/>
      <c r="O355" s="147"/>
      <c r="P355" s="217"/>
      <c r="Q355" s="974"/>
      <c r="R355" s="975"/>
      <c r="S355" s="975"/>
      <c r="T355" s="975"/>
      <c r="U355" s="975"/>
      <c r="V355" s="975"/>
      <c r="W355" s="975"/>
      <c r="X355" s="975"/>
      <c r="Y355" s="975"/>
      <c r="Z355" s="975"/>
      <c r="AA355" s="97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7"/>
      <c r="B356" s="238"/>
      <c r="C356" s="237"/>
      <c r="D356" s="238"/>
      <c r="E356" s="237"/>
      <c r="F356" s="300"/>
      <c r="G356" s="218"/>
      <c r="H356" s="219"/>
      <c r="I356" s="219"/>
      <c r="J356" s="219"/>
      <c r="K356" s="219"/>
      <c r="L356" s="219"/>
      <c r="M356" s="219"/>
      <c r="N356" s="219"/>
      <c r="O356" s="219"/>
      <c r="P356" s="220"/>
      <c r="Q356" s="977"/>
      <c r="R356" s="978"/>
      <c r="S356" s="978"/>
      <c r="T356" s="978"/>
      <c r="U356" s="978"/>
      <c r="V356" s="978"/>
      <c r="W356" s="978"/>
      <c r="X356" s="978"/>
      <c r="Y356" s="978"/>
      <c r="Z356" s="978"/>
      <c r="AA356" s="97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7"/>
      <c r="B357" s="238"/>
      <c r="C357" s="237"/>
      <c r="D357" s="238"/>
      <c r="E357" s="237"/>
      <c r="F357" s="300"/>
      <c r="G357" s="218"/>
      <c r="H357" s="219"/>
      <c r="I357" s="219"/>
      <c r="J357" s="219"/>
      <c r="K357" s="219"/>
      <c r="L357" s="219"/>
      <c r="M357" s="219"/>
      <c r="N357" s="219"/>
      <c r="O357" s="219"/>
      <c r="P357" s="220"/>
      <c r="Q357" s="977"/>
      <c r="R357" s="978"/>
      <c r="S357" s="978"/>
      <c r="T357" s="978"/>
      <c r="U357" s="978"/>
      <c r="V357" s="978"/>
      <c r="W357" s="978"/>
      <c r="X357" s="978"/>
      <c r="Y357" s="978"/>
      <c r="Z357" s="978"/>
      <c r="AA357" s="97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7"/>
      <c r="B358" s="238"/>
      <c r="C358" s="237"/>
      <c r="D358" s="238"/>
      <c r="E358" s="237"/>
      <c r="F358" s="300"/>
      <c r="G358" s="218"/>
      <c r="H358" s="219"/>
      <c r="I358" s="219"/>
      <c r="J358" s="219"/>
      <c r="K358" s="219"/>
      <c r="L358" s="219"/>
      <c r="M358" s="219"/>
      <c r="N358" s="219"/>
      <c r="O358" s="219"/>
      <c r="P358" s="220"/>
      <c r="Q358" s="977"/>
      <c r="R358" s="978"/>
      <c r="S358" s="978"/>
      <c r="T358" s="978"/>
      <c r="U358" s="978"/>
      <c r="V358" s="978"/>
      <c r="W358" s="978"/>
      <c r="X358" s="978"/>
      <c r="Y358" s="978"/>
      <c r="Z358" s="978"/>
      <c r="AA358" s="97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7"/>
      <c r="B359" s="238"/>
      <c r="C359" s="237"/>
      <c r="D359" s="238"/>
      <c r="E359" s="237"/>
      <c r="F359" s="300"/>
      <c r="G359" s="221"/>
      <c r="H359" s="150"/>
      <c r="I359" s="150"/>
      <c r="J359" s="150"/>
      <c r="K359" s="150"/>
      <c r="L359" s="150"/>
      <c r="M359" s="150"/>
      <c r="N359" s="150"/>
      <c r="O359" s="150"/>
      <c r="P359" s="222"/>
      <c r="Q359" s="980"/>
      <c r="R359" s="981"/>
      <c r="S359" s="981"/>
      <c r="T359" s="981"/>
      <c r="U359" s="981"/>
      <c r="V359" s="981"/>
      <c r="W359" s="981"/>
      <c r="X359" s="981"/>
      <c r="Y359" s="981"/>
      <c r="Z359" s="981"/>
      <c r="AA359" s="98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7"/>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7"/>
      <c r="B362" s="238"/>
      <c r="C362" s="237"/>
      <c r="D362" s="238"/>
      <c r="E362" s="237"/>
      <c r="F362" s="300"/>
      <c r="G362" s="216"/>
      <c r="H362" s="147"/>
      <c r="I362" s="147"/>
      <c r="J362" s="147"/>
      <c r="K362" s="147"/>
      <c r="L362" s="147"/>
      <c r="M362" s="147"/>
      <c r="N362" s="147"/>
      <c r="O362" s="147"/>
      <c r="P362" s="217"/>
      <c r="Q362" s="974"/>
      <c r="R362" s="975"/>
      <c r="S362" s="975"/>
      <c r="T362" s="975"/>
      <c r="U362" s="975"/>
      <c r="V362" s="975"/>
      <c r="W362" s="975"/>
      <c r="X362" s="975"/>
      <c r="Y362" s="975"/>
      <c r="Z362" s="975"/>
      <c r="AA362" s="97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7"/>
      <c r="B363" s="238"/>
      <c r="C363" s="237"/>
      <c r="D363" s="238"/>
      <c r="E363" s="237"/>
      <c r="F363" s="300"/>
      <c r="G363" s="218"/>
      <c r="H363" s="219"/>
      <c r="I363" s="219"/>
      <c r="J363" s="219"/>
      <c r="K363" s="219"/>
      <c r="L363" s="219"/>
      <c r="M363" s="219"/>
      <c r="N363" s="219"/>
      <c r="O363" s="219"/>
      <c r="P363" s="220"/>
      <c r="Q363" s="977"/>
      <c r="R363" s="978"/>
      <c r="S363" s="978"/>
      <c r="T363" s="978"/>
      <c r="U363" s="978"/>
      <c r="V363" s="978"/>
      <c r="W363" s="978"/>
      <c r="X363" s="978"/>
      <c r="Y363" s="978"/>
      <c r="Z363" s="978"/>
      <c r="AA363" s="97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7"/>
      <c r="B364" s="238"/>
      <c r="C364" s="237"/>
      <c r="D364" s="238"/>
      <c r="E364" s="237"/>
      <c r="F364" s="300"/>
      <c r="G364" s="218"/>
      <c r="H364" s="219"/>
      <c r="I364" s="219"/>
      <c r="J364" s="219"/>
      <c r="K364" s="219"/>
      <c r="L364" s="219"/>
      <c r="M364" s="219"/>
      <c r="N364" s="219"/>
      <c r="O364" s="219"/>
      <c r="P364" s="220"/>
      <c r="Q364" s="977"/>
      <c r="R364" s="978"/>
      <c r="S364" s="978"/>
      <c r="T364" s="978"/>
      <c r="U364" s="978"/>
      <c r="V364" s="978"/>
      <c r="W364" s="978"/>
      <c r="X364" s="978"/>
      <c r="Y364" s="978"/>
      <c r="Z364" s="978"/>
      <c r="AA364" s="97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7"/>
      <c r="B365" s="238"/>
      <c r="C365" s="237"/>
      <c r="D365" s="238"/>
      <c r="E365" s="237"/>
      <c r="F365" s="300"/>
      <c r="G365" s="218"/>
      <c r="H365" s="219"/>
      <c r="I365" s="219"/>
      <c r="J365" s="219"/>
      <c r="K365" s="219"/>
      <c r="L365" s="219"/>
      <c r="M365" s="219"/>
      <c r="N365" s="219"/>
      <c r="O365" s="219"/>
      <c r="P365" s="220"/>
      <c r="Q365" s="977"/>
      <c r="R365" s="978"/>
      <c r="S365" s="978"/>
      <c r="T365" s="978"/>
      <c r="U365" s="978"/>
      <c r="V365" s="978"/>
      <c r="W365" s="978"/>
      <c r="X365" s="978"/>
      <c r="Y365" s="978"/>
      <c r="Z365" s="978"/>
      <c r="AA365" s="97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7"/>
      <c r="B366" s="238"/>
      <c r="C366" s="237"/>
      <c r="D366" s="238"/>
      <c r="E366" s="301"/>
      <c r="F366" s="302"/>
      <c r="G366" s="221"/>
      <c r="H366" s="150"/>
      <c r="I366" s="150"/>
      <c r="J366" s="150"/>
      <c r="K366" s="150"/>
      <c r="L366" s="150"/>
      <c r="M366" s="150"/>
      <c r="N366" s="150"/>
      <c r="O366" s="150"/>
      <c r="P366" s="222"/>
      <c r="Q366" s="980"/>
      <c r="R366" s="981"/>
      <c r="S366" s="981"/>
      <c r="T366" s="981"/>
      <c r="U366" s="981"/>
      <c r="V366" s="981"/>
      <c r="W366" s="981"/>
      <c r="X366" s="981"/>
      <c r="Y366" s="981"/>
      <c r="Z366" s="981"/>
      <c r="AA366" s="98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7"/>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8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8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8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8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8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8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7"/>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7"/>
      <c r="B394" s="238"/>
      <c r="C394" s="237"/>
      <c r="D394" s="238"/>
      <c r="E394" s="237"/>
      <c r="F394" s="300"/>
      <c r="G394" s="216"/>
      <c r="H394" s="147"/>
      <c r="I394" s="147"/>
      <c r="J394" s="147"/>
      <c r="K394" s="147"/>
      <c r="L394" s="147"/>
      <c r="M394" s="147"/>
      <c r="N394" s="147"/>
      <c r="O394" s="147"/>
      <c r="P394" s="217"/>
      <c r="Q394" s="974"/>
      <c r="R394" s="975"/>
      <c r="S394" s="975"/>
      <c r="T394" s="975"/>
      <c r="U394" s="975"/>
      <c r="V394" s="975"/>
      <c r="W394" s="975"/>
      <c r="X394" s="975"/>
      <c r="Y394" s="975"/>
      <c r="Z394" s="975"/>
      <c r="AA394" s="97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7"/>
      <c r="B395" s="238"/>
      <c r="C395" s="237"/>
      <c r="D395" s="238"/>
      <c r="E395" s="237"/>
      <c r="F395" s="300"/>
      <c r="G395" s="218"/>
      <c r="H395" s="219"/>
      <c r="I395" s="219"/>
      <c r="J395" s="219"/>
      <c r="K395" s="219"/>
      <c r="L395" s="219"/>
      <c r="M395" s="219"/>
      <c r="N395" s="219"/>
      <c r="O395" s="219"/>
      <c r="P395" s="220"/>
      <c r="Q395" s="977"/>
      <c r="R395" s="978"/>
      <c r="S395" s="978"/>
      <c r="T395" s="978"/>
      <c r="U395" s="978"/>
      <c r="V395" s="978"/>
      <c r="W395" s="978"/>
      <c r="X395" s="978"/>
      <c r="Y395" s="978"/>
      <c r="Z395" s="978"/>
      <c r="AA395" s="97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7"/>
      <c r="B396" s="238"/>
      <c r="C396" s="237"/>
      <c r="D396" s="238"/>
      <c r="E396" s="237"/>
      <c r="F396" s="300"/>
      <c r="G396" s="218"/>
      <c r="H396" s="219"/>
      <c r="I396" s="219"/>
      <c r="J396" s="219"/>
      <c r="K396" s="219"/>
      <c r="L396" s="219"/>
      <c r="M396" s="219"/>
      <c r="N396" s="219"/>
      <c r="O396" s="219"/>
      <c r="P396" s="220"/>
      <c r="Q396" s="977"/>
      <c r="R396" s="978"/>
      <c r="S396" s="978"/>
      <c r="T396" s="978"/>
      <c r="U396" s="978"/>
      <c r="V396" s="978"/>
      <c r="W396" s="978"/>
      <c r="X396" s="978"/>
      <c r="Y396" s="978"/>
      <c r="Z396" s="978"/>
      <c r="AA396" s="97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7"/>
      <c r="B397" s="238"/>
      <c r="C397" s="237"/>
      <c r="D397" s="238"/>
      <c r="E397" s="237"/>
      <c r="F397" s="300"/>
      <c r="G397" s="218"/>
      <c r="H397" s="219"/>
      <c r="I397" s="219"/>
      <c r="J397" s="219"/>
      <c r="K397" s="219"/>
      <c r="L397" s="219"/>
      <c r="M397" s="219"/>
      <c r="N397" s="219"/>
      <c r="O397" s="219"/>
      <c r="P397" s="220"/>
      <c r="Q397" s="977"/>
      <c r="R397" s="978"/>
      <c r="S397" s="978"/>
      <c r="T397" s="978"/>
      <c r="U397" s="978"/>
      <c r="V397" s="978"/>
      <c r="W397" s="978"/>
      <c r="X397" s="978"/>
      <c r="Y397" s="978"/>
      <c r="Z397" s="978"/>
      <c r="AA397" s="97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7"/>
      <c r="B398" s="238"/>
      <c r="C398" s="237"/>
      <c r="D398" s="238"/>
      <c r="E398" s="237"/>
      <c r="F398" s="300"/>
      <c r="G398" s="221"/>
      <c r="H398" s="150"/>
      <c r="I398" s="150"/>
      <c r="J398" s="150"/>
      <c r="K398" s="150"/>
      <c r="L398" s="150"/>
      <c r="M398" s="150"/>
      <c r="N398" s="150"/>
      <c r="O398" s="150"/>
      <c r="P398" s="222"/>
      <c r="Q398" s="980"/>
      <c r="R398" s="981"/>
      <c r="S398" s="981"/>
      <c r="T398" s="981"/>
      <c r="U398" s="981"/>
      <c r="V398" s="981"/>
      <c r="W398" s="981"/>
      <c r="X398" s="981"/>
      <c r="Y398" s="981"/>
      <c r="Z398" s="981"/>
      <c r="AA398" s="98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7"/>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7"/>
      <c r="B401" s="238"/>
      <c r="C401" s="237"/>
      <c r="D401" s="238"/>
      <c r="E401" s="237"/>
      <c r="F401" s="300"/>
      <c r="G401" s="216"/>
      <c r="H401" s="147"/>
      <c r="I401" s="147"/>
      <c r="J401" s="147"/>
      <c r="K401" s="147"/>
      <c r="L401" s="147"/>
      <c r="M401" s="147"/>
      <c r="N401" s="147"/>
      <c r="O401" s="147"/>
      <c r="P401" s="217"/>
      <c r="Q401" s="974"/>
      <c r="R401" s="975"/>
      <c r="S401" s="975"/>
      <c r="T401" s="975"/>
      <c r="U401" s="975"/>
      <c r="V401" s="975"/>
      <c r="W401" s="975"/>
      <c r="X401" s="975"/>
      <c r="Y401" s="975"/>
      <c r="Z401" s="975"/>
      <c r="AA401" s="97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7"/>
      <c r="B402" s="238"/>
      <c r="C402" s="237"/>
      <c r="D402" s="238"/>
      <c r="E402" s="237"/>
      <c r="F402" s="300"/>
      <c r="G402" s="218"/>
      <c r="H402" s="219"/>
      <c r="I402" s="219"/>
      <c r="J402" s="219"/>
      <c r="K402" s="219"/>
      <c r="L402" s="219"/>
      <c r="M402" s="219"/>
      <c r="N402" s="219"/>
      <c r="O402" s="219"/>
      <c r="P402" s="220"/>
      <c r="Q402" s="977"/>
      <c r="R402" s="978"/>
      <c r="S402" s="978"/>
      <c r="T402" s="978"/>
      <c r="U402" s="978"/>
      <c r="V402" s="978"/>
      <c r="W402" s="978"/>
      <c r="X402" s="978"/>
      <c r="Y402" s="978"/>
      <c r="Z402" s="978"/>
      <c r="AA402" s="97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7"/>
      <c r="B403" s="238"/>
      <c r="C403" s="237"/>
      <c r="D403" s="238"/>
      <c r="E403" s="237"/>
      <c r="F403" s="300"/>
      <c r="G403" s="218"/>
      <c r="H403" s="219"/>
      <c r="I403" s="219"/>
      <c r="J403" s="219"/>
      <c r="K403" s="219"/>
      <c r="L403" s="219"/>
      <c r="M403" s="219"/>
      <c r="N403" s="219"/>
      <c r="O403" s="219"/>
      <c r="P403" s="220"/>
      <c r="Q403" s="977"/>
      <c r="R403" s="978"/>
      <c r="S403" s="978"/>
      <c r="T403" s="978"/>
      <c r="U403" s="978"/>
      <c r="V403" s="978"/>
      <c r="W403" s="978"/>
      <c r="X403" s="978"/>
      <c r="Y403" s="978"/>
      <c r="Z403" s="978"/>
      <c r="AA403" s="97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7"/>
      <c r="B404" s="238"/>
      <c r="C404" s="237"/>
      <c r="D404" s="238"/>
      <c r="E404" s="237"/>
      <c r="F404" s="300"/>
      <c r="G404" s="218"/>
      <c r="H404" s="219"/>
      <c r="I404" s="219"/>
      <c r="J404" s="219"/>
      <c r="K404" s="219"/>
      <c r="L404" s="219"/>
      <c r="M404" s="219"/>
      <c r="N404" s="219"/>
      <c r="O404" s="219"/>
      <c r="P404" s="220"/>
      <c r="Q404" s="977"/>
      <c r="R404" s="978"/>
      <c r="S404" s="978"/>
      <c r="T404" s="978"/>
      <c r="U404" s="978"/>
      <c r="V404" s="978"/>
      <c r="W404" s="978"/>
      <c r="X404" s="978"/>
      <c r="Y404" s="978"/>
      <c r="Z404" s="978"/>
      <c r="AA404" s="97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7"/>
      <c r="B405" s="238"/>
      <c r="C405" s="237"/>
      <c r="D405" s="238"/>
      <c r="E405" s="237"/>
      <c r="F405" s="300"/>
      <c r="G405" s="221"/>
      <c r="H405" s="150"/>
      <c r="I405" s="150"/>
      <c r="J405" s="150"/>
      <c r="K405" s="150"/>
      <c r="L405" s="150"/>
      <c r="M405" s="150"/>
      <c r="N405" s="150"/>
      <c r="O405" s="150"/>
      <c r="P405" s="222"/>
      <c r="Q405" s="980"/>
      <c r="R405" s="981"/>
      <c r="S405" s="981"/>
      <c r="T405" s="981"/>
      <c r="U405" s="981"/>
      <c r="V405" s="981"/>
      <c r="W405" s="981"/>
      <c r="X405" s="981"/>
      <c r="Y405" s="981"/>
      <c r="Z405" s="981"/>
      <c r="AA405" s="98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7"/>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7"/>
      <c r="B408" s="238"/>
      <c r="C408" s="237"/>
      <c r="D408" s="238"/>
      <c r="E408" s="237"/>
      <c r="F408" s="300"/>
      <c r="G408" s="216"/>
      <c r="H408" s="147"/>
      <c r="I408" s="147"/>
      <c r="J408" s="147"/>
      <c r="K408" s="147"/>
      <c r="L408" s="147"/>
      <c r="M408" s="147"/>
      <c r="N408" s="147"/>
      <c r="O408" s="147"/>
      <c r="P408" s="217"/>
      <c r="Q408" s="974"/>
      <c r="R408" s="975"/>
      <c r="S408" s="975"/>
      <c r="T408" s="975"/>
      <c r="U408" s="975"/>
      <c r="V408" s="975"/>
      <c r="W408" s="975"/>
      <c r="X408" s="975"/>
      <c r="Y408" s="975"/>
      <c r="Z408" s="975"/>
      <c r="AA408" s="97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7"/>
      <c r="B409" s="238"/>
      <c r="C409" s="237"/>
      <c r="D409" s="238"/>
      <c r="E409" s="237"/>
      <c r="F409" s="300"/>
      <c r="G409" s="218"/>
      <c r="H409" s="219"/>
      <c r="I409" s="219"/>
      <c r="J409" s="219"/>
      <c r="K409" s="219"/>
      <c r="L409" s="219"/>
      <c r="M409" s="219"/>
      <c r="N409" s="219"/>
      <c r="O409" s="219"/>
      <c r="P409" s="220"/>
      <c r="Q409" s="977"/>
      <c r="R409" s="978"/>
      <c r="S409" s="978"/>
      <c r="T409" s="978"/>
      <c r="U409" s="978"/>
      <c r="V409" s="978"/>
      <c r="W409" s="978"/>
      <c r="X409" s="978"/>
      <c r="Y409" s="978"/>
      <c r="Z409" s="978"/>
      <c r="AA409" s="97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7"/>
      <c r="B410" s="238"/>
      <c r="C410" s="237"/>
      <c r="D410" s="238"/>
      <c r="E410" s="237"/>
      <c r="F410" s="300"/>
      <c r="G410" s="218"/>
      <c r="H410" s="219"/>
      <c r="I410" s="219"/>
      <c r="J410" s="219"/>
      <c r="K410" s="219"/>
      <c r="L410" s="219"/>
      <c r="M410" s="219"/>
      <c r="N410" s="219"/>
      <c r="O410" s="219"/>
      <c r="P410" s="220"/>
      <c r="Q410" s="977"/>
      <c r="R410" s="978"/>
      <c r="S410" s="978"/>
      <c r="T410" s="978"/>
      <c r="U410" s="978"/>
      <c r="V410" s="978"/>
      <c r="W410" s="978"/>
      <c r="X410" s="978"/>
      <c r="Y410" s="978"/>
      <c r="Z410" s="978"/>
      <c r="AA410" s="97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7"/>
      <c r="B411" s="238"/>
      <c r="C411" s="237"/>
      <c r="D411" s="238"/>
      <c r="E411" s="237"/>
      <c r="F411" s="300"/>
      <c r="G411" s="218"/>
      <c r="H411" s="219"/>
      <c r="I411" s="219"/>
      <c r="J411" s="219"/>
      <c r="K411" s="219"/>
      <c r="L411" s="219"/>
      <c r="M411" s="219"/>
      <c r="N411" s="219"/>
      <c r="O411" s="219"/>
      <c r="P411" s="220"/>
      <c r="Q411" s="977"/>
      <c r="R411" s="978"/>
      <c r="S411" s="978"/>
      <c r="T411" s="978"/>
      <c r="U411" s="978"/>
      <c r="V411" s="978"/>
      <c r="W411" s="978"/>
      <c r="X411" s="978"/>
      <c r="Y411" s="978"/>
      <c r="Z411" s="978"/>
      <c r="AA411" s="97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7"/>
      <c r="B412" s="238"/>
      <c r="C412" s="237"/>
      <c r="D412" s="238"/>
      <c r="E412" s="237"/>
      <c r="F412" s="300"/>
      <c r="G412" s="221"/>
      <c r="H412" s="150"/>
      <c r="I412" s="150"/>
      <c r="J412" s="150"/>
      <c r="K412" s="150"/>
      <c r="L412" s="150"/>
      <c r="M412" s="150"/>
      <c r="N412" s="150"/>
      <c r="O412" s="150"/>
      <c r="P412" s="222"/>
      <c r="Q412" s="980"/>
      <c r="R412" s="981"/>
      <c r="S412" s="981"/>
      <c r="T412" s="981"/>
      <c r="U412" s="981"/>
      <c r="V412" s="981"/>
      <c r="W412" s="981"/>
      <c r="X412" s="981"/>
      <c r="Y412" s="981"/>
      <c r="Z412" s="981"/>
      <c r="AA412" s="98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7"/>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7"/>
      <c r="B415" s="238"/>
      <c r="C415" s="237"/>
      <c r="D415" s="238"/>
      <c r="E415" s="237"/>
      <c r="F415" s="300"/>
      <c r="G415" s="216"/>
      <c r="H415" s="147"/>
      <c r="I415" s="147"/>
      <c r="J415" s="147"/>
      <c r="K415" s="147"/>
      <c r="L415" s="147"/>
      <c r="M415" s="147"/>
      <c r="N415" s="147"/>
      <c r="O415" s="147"/>
      <c r="P415" s="217"/>
      <c r="Q415" s="974"/>
      <c r="R415" s="975"/>
      <c r="S415" s="975"/>
      <c r="T415" s="975"/>
      <c r="U415" s="975"/>
      <c r="V415" s="975"/>
      <c r="W415" s="975"/>
      <c r="X415" s="975"/>
      <c r="Y415" s="975"/>
      <c r="Z415" s="975"/>
      <c r="AA415" s="97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7"/>
      <c r="B416" s="238"/>
      <c r="C416" s="237"/>
      <c r="D416" s="238"/>
      <c r="E416" s="237"/>
      <c r="F416" s="300"/>
      <c r="G416" s="218"/>
      <c r="H416" s="219"/>
      <c r="I416" s="219"/>
      <c r="J416" s="219"/>
      <c r="K416" s="219"/>
      <c r="L416" s="219"/>
      <c r="M416" s="219"/>
      <c r="N416" s="219"/>
      <c r="O416" s="219"/>
      <c r="P416" s="220"/>
      <c r="Q416" s="977"/>
      <c r="R416" s="978"/>
      <c r="S416" s="978"/>
      <c r="T416" s="978"/>
      <c r="U416" s="978"/>
      <c r="V416" s="978"/>
      <c r="W416" s="978"/>
      <c r="X416" s="978"/>
      <c r="Y416" s="978"/>
      <c r="Z416" s="978"/>
      <c r="AA416" s="97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7"/>
      <c r="B417" s="238"/>
      <c r="C417" s="237"/>
      <c r="D417" s="238"/>
      <c r="E417" s="237"/>
      <c r="F417" s="300"/>
      <c r="G417" s="218"/>
      <c r="H417" s="219"/>
      <c r="I417" s="219"/>
      <c r="J417" s="219"/>
      <c r="K417" s="219"/>
      <c r="L417" s="219"/>
      <c r="M417" s="219"/>
      <c r="N417" s="219"/>
      <c r="O417" s="219"/>
      <c r="P417" s="220"/>
      <c r="Q417" s="977"/>
      <c r="R417" s="978"/>
      <c r="S417" s="978"/>
      <c r="T417" s="978"/>
      <c r="U417" s="978"/>
      <c r="V417" s="978"/>
      <c r="W417" s="978"/>
      <c r="X417" s="978"/>
      <c r="Y417" s="978"/>
      <c r="Z417" s="978"/>
      <c r="AA417" s="97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7"/>
      <c r="B418" s="238"/>
      <c r="C418" s="237"/>
      <c r="D418" s="238"/>
      <c r="E418" s="237"/>
      <c r="F418" s="300"/>
      <c r="G418" s="218"/>
      <c r="H418" s="219"/>
      <c r="I418" s="219"/>
      <c r="J418" s="219"/>
      <c r="K418" s="219"/>
      <c r="L418" s="219"/>
      <c r="M418" s="219"/>
      <c r="N418" s="219"/>
      <c r="O418" s="219"/>
      <c r="P418" s="220"/>
      <c r="Q418" s="977"/>
      <c r="R418" s="978"/>
      <c r="S418" s="978"/>
      <c r="T418" s="978"/>
      <c r="U418" s="978"/>
      <c r="V418" s="978"/>
      <c r="W418" s="978"/>
      <c r="X418" s="978"/>
      <c r="Y418" s="978"/>
      <c r="Z418" s="978"/>
      <c r="AA418" s="97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7"/>
      <c r="B419" s="238"/>
      <c r="C419" s="237"/>
      <c r="D419" s="238"/>
      <c r="E419" s="237"/>
      <c r="F419" s="300"/>
      <c r="G419" s="221"/>
      <c r="H419" s="150"/>
      <c r="I419" s="150"/>
      <c r="J419" s="150"/>
      <c r="K419" s="150"/>
      <c r="L419" s="150"/>
      <c r="M419" s="150"/>
      <c r="N419" s="150"/>
      <c r="O419" s="150"/>
      <c r="P419" s="222"/>
      <c r="Q419" s="980"/>
      <c r="R419" s="981"/>
      <c r="S419" s="981"/>
      <c r="T419" s="981"/>
      <c r="U419" s="981"/>
      <c r="V419" s="981"/>
      <c r="W419" s="981"/>
      <c r="X419" s="981"/>
      <c r="Y419" s="981"/>
      <c r="Z419" s="981"/>
      <c r="AA419" s="98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7"/>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7"/>
      <c r="B422" s="238"/>
      <c r="C422" s="237"/>
      <c r="D422" s="238"/>
      <c r="E422" s="237"/>
      <c r="F422" s="300"/>
      <c r="G422" s="216"/>
      <c r="H422" s="147"/>
      <c r="I422" s="147"/>
      <c r="J422" s="147"/>
      <c r="K422" s="147"/>
      <c r="L422" s="147"/>
      <c r="M422" s="147"/>
      <c r="N422" s="147"/>
      <c r="O422" s="147"/>
      <c r="P422" s="217"/>
      <c r="Q422" s="974"/>
      <c r="R422" s="975"/>
      <c r="S422" s="975"/>
      <c r="T422" s="975"/>
      <c r="U422" s="975"/>
      <c r="V422" s="975"/>
      <c r="W422" s="975"/>
      <c r="X422" s="975"/>
      <c r="Y422" s="975"/>
      <c r="Z422" s="975"/>
      <c r="AA422" s="97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7"/>
      <c r="B423" s="238"/>
      <c r="C423" s="237"/>
      <c r="D423" s="238"/>
      <c r="E423" s="237"/>
      <c r="F423" s="300"/>
      <c r="G423" s="218"/>
      <c r="H423" s="219"/>
      <c r="I423" s="219"/>
      <c r="J423" s="219"/>
      <c r="K423" s="219"/>
      <c r="L423" s="219"/>
      <c r="M423" s="219"/>
      <c r="N423" s="219"/>
      <c r="O423" s="219"/>
      <c r="P423" s="220"/>
      <c r="Q423" s="977"/>
      <c r="R423" s="978"/>
      <c r="S423" s="978"/>
      <c r="T423" s="978"/>
      <c r="U423" s="978"/>
      <c r="V423" s="978"/>
      <c r="W423" s="978"/>
      <c r="X423" s="978"/>
      <c r="Y423" s="978"/>
      <c r="Z423" s="978"/>
      <c r="AA423" s="97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7"/>
      <c r="B424" s="238"/>
      <c r="C424" s="237"/>
      <c r="D424" s="238"/>
      <c r="E424" s="237"/>
      <c r="F424" s="300"/>
      <c r="G424" s="218"/>
      <c r="H424" s="219"/>
      <c r="I424" s="219"/>
      <c r="J424" s="219"/>
      <c r="K424" s="219"/>
      <c r="L424" s="219"/>
      <c r="M424" s="219"/>
      <c r="N424" s="219"/>
      <c r="O424" s="219"/>
      <c r="P424" s="220"/>
      <c r="Q424" s="977"/>
      <c r="R424" s="978"/>
      <c r="S424" s="978"/>
      <c r="T424" s="978"/>
      <c r="U424" s="978"/>
      <c r="V424" s="978"/>
      <c r="W424" s="978"/>
      <c r="X424" s="978"/>
      <c r="Y424" s="978"/>
      <c r="Z424" s="978"/>
      <c r="AA424" s="97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7"/>
      <c r="B425" s="238"/>
      <c r="C425" s="237"/>
      <c r="D425" s="238"/>
      <c r="E425" s="237"/>
      <c r="F425" s="300"/>
      <c r="G425" s="218"/>
      <c r="H425" s="219"/>
      <c r="I425" s="219"/>
      <c r="J425" s="219"/>
      <c r="K425" s="219"/>
      <c r="L425" s="219"/>
      <c r="M425" s="219"/>
      <c r="N425" s="219"/>
      <c r="O425" s="219"/>
      <c r="P425" s="220"/>
      <c r="Q425" s="977"/>
      <c r="R425" s="978"/>
      <c r="S425" s="978"/>
      <c r="T425" s="978"/>
      <c r="U425" s="978"/>
      <c r="V425" s="978"/>
      <c r="W425" s="978"/>
      <c r="X425" s="978"/>
      <c r="Y425" s="978"/>
      <c r="Z425" s="978"/>
      <c r="AA425" s="97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7"/>
      <c r="B426" s="238"/>
      <c r="C426" s="237"/>
      <c r="D426" s="238"/>
      <c r="E426" s="301"/>
      <c r="F426" s="302"/>
      <c r="G426" s="221"/>
      <c r="H426" s="150"/>
      <c r="I426" s="150"/>
      <c r="J426" s="150"/>
      <c r="K426" s="150"/>
      <c r="L426" s="150"/>
      <c r="M426" s="150"/>
      <c r="N426" s="150"/>
      <c r="O426" s="150"/>
      <c r="P426" s="222"/>
      <c r="Q426" s="980"/>
      <c r="R426" s="981"/>
      <c r="S426" s="981"/>
      <c r="T426" s="981"/>
      <c r="U426" s="981"/>
      <c r="V426" s="981"/>
      <c r="W426" s="981"/>
      <c r="X426" s="981"/>
      <c r="Y426" s="981"/>
      <c r="Z426" s="981"/>
      <c r="AA426" s="98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7"/>
      <c r="B429" s="238"/>
      <c r="C429" s="301"/>
      <c r="D429" s="98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7"/>
      <c r="B430" s="238"/>
      <c r="C430" s="235" t="s">
        <v>469</v>
      </c>
      <c r="D430" s="236"/>
      <c r="E430" s="224" t="s">
        <v>461</v>
      </c>
      <c r="F430" s="43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8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7"/>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8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7"/>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7"/>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7"/>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7"/>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7"/>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7"/>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7"/>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7"/>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7"/>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7"/>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8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8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8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8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8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8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7"/>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4"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8" t="s">
        <v>482</v>
      </c>
      <c r="AE702" s="889"/>
      <c r="AF702" s="889"/>
      <c r="AG702" s="876" t="s">
        <v>533</v>
      </c>
      <c r="AH702" s="877"/>
      <c r="AI702" s="877"/>
      <c r="AJ702" s="877"/>
      <c r="AK702" s="877"/>
      <c r="AL702" s="877"/>
      <c r="AM702" s="877"/>
      <c r="AN702" s="877"/>
      <c r="AO702" s="877"/>
      <c r="AP702" s="877"/>
      <c r="AQ702" s="877"/>
      <c r="AR702" s="877"/>
      <c r="AS702" s="877"/>
      <c r="AT702" s="877"/>
      <c r="AU702" s="877"/>
      <c r="AV702" s="877"/>
      <c r="AW702" s="877"/>
      <c r="AX702" s="878"/>
    </row>
    <row r="703" spans="1:50" ht="54"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482</v>
      </c>
      <c r="AE703" s="141"/>
      <c r="AF703" s="141"/>
      <c r="AG703" s="653" t="s">
        <v>532</v>
      </c>
      <c r="AH703" s="654"/>
      <c r="AI703" s="654"/>
      <c r="AJ703" s="654"/>
      <c r="AK703" s="654"/>
      <c r="AL703" s="654"/>
      <c r="AM703" s="654"/>
      <c r="AN703" s="654"/>
      <c r="AO703" s="654"/>
      <c r="AP703" s="654"/>
      <c r="AQ703" s="654"/>
      <c r="AR703" s="654"/>
      <c r="AS703" s="654"/>
      <c r="AT703" s="654"/>
      <c r="AU703" s="654"/>
      <c r="AV703" s="654"/>
      <c r="AW703" s="654"/>
      <c r="AX703" s="655"/>
    </row>
    <row r="704" spans="1:50" ht="53.4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17" t="s">
        <v>534</v>
      </c>
      <c r="AH704" s="219"/>
      <c r="AI704" s="219"/>
      <c r="AJ704" s="219"/>
      <c r="AK704" s="219"/>
      <c r="AL704" s="219"/>
      <c r="AM704" s="219"/>
      <c r="AN704" s="219"/>
      <c r="AO704" s="219"/>
      <c r="AP704" s="219"/>
      <c r="AQ704" s="219"/>
      <c r="AR704" s="219"/>
      <c r="AS704" s="219"/>
      <c r="AT704" s="219"/>
      <c r="AU704" s="219"/>
      <c r="AV704" s="219"/>
      <c r="AW704" s="219"/>
      <c r="AX704" s="418"/>
    </row>
    <row r="705" spans="1:50" ht="27" customHeight="1" x14ac:dyDescent="0.15">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482</v>
      </c>
      <c r="AE705" s="722"/>
      <c r="AF705" s="722"/>
      <c r="AG705" s="146" t="s">
        <v>563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61"/>
      <c r="C706" s="603"/>
      <c r="D706" s="604"/>
      <c r="E706" s="672" t="s">
        <v>422</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530</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15">
      <c r="A707" s="644"/>
      <c r="B707" s="761"/>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530</v>
      </c>
      <c r="AE707" s="573"/>
      <c r="AF707" s="573"/>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531</v>
      </c>
      <c r="AE708" s="657"/>
      <c r="AF708" s="657"/>
      <c r="AG708" s="515" t="s">
        <v>509</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482</v>
      </c>
      <c r="AE709" s="141"/>
      <c r="AF709" s="141"/>
      <c r="AG709" s="653" t="s">
        <v>535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482</v>
      </c>
      <c r="AE710" s="141"/>
      <c r="AF710" s="141"/>
      <c r="AG710" s="653" t="s">
        <v>536</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482</v>
      </c>
      <c r="AE711" s="141"/>
      <c r="AF711" s="141"/>
      <c r="AG711" s="653" t="s">
        <v>537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531</v>
      </c>
      <c r="AE712" s="575"/>
      <c r="AF712" s="575"/>
      <c r="AG712" s="583" t="s">
        <v>538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531</v>
      </c>
      <c r="AE713" s="141"/>
      <c r="AF713" s="142"/>
      <c r="AG713" s="653" t="s">
        <v>509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2" t="s">
        <v>367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482</v>
      </c>
      <c r="AE714" s="581"/>
      <c r="AF714" s="582"/>
      <c r="AG714" s="678" t="s">
        <v>539</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368</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482</v>
      </c>
      <c r="AE715" s="657"/>
      <c r="AF715" s="768"/>
      <c r="AG715" s="515" t="s">
        <v>540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4"/>
      <c r="B716" s="645"/>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7" t="s">
        <v>482</v>
      </c>
      <c r="AE716" s="748"/>
      <c r="AF716" s="748"/>
      <c r="AG716" s="653" t="s">
        <v>540</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482</v>
      </c>
      <c r="AE717" s="141"/>
      <c r="AF717" s="141"/>
      <c r="AG717" s="653" t="s">
        <v>540</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531</v>
      </c>
      <c r="AE718" s="141"/>
      <c r="AF718" s="141"/>
      <c r="AG718" s="149" t="s">
        <v>509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6" t="s">
        <v>531</v>
      </c>
      <c r="AE719" s="657"/>
      <c r="AF719" s="657"/>
      <c r="AG719" s="146" t="s">
        <v>541</v>
      </c>
      <c r="AH719" s="147"/>
      <c r="AI719" s="147"/>
      <c r="AJ719" s="147"/>
      <c r="AK719" s="147"/>
      <c r="AL719" s="147"/>
      <c r="AM719" s="147"/>
      <c r="AN719" s="147"/>
      <c r="AO719" s="147"/>
      <c r="AP719" s="147"/>
      <c r="AQ719" s="147"/>
      <c r="AR719" s="147"/>
      <c r="AS719" s="147"/>
      <c r="AT719" s="147"/>
      <c r="AU719" s="147"/>
      <c r="AV719" s="147"/>
      <c r="AW719" s="147"/>
      <c r="AX719" s="148"/>
    </row>
    <row r="720" spans="1:50" ht="19.7" hidden="1" customHeight="1" x14ac:dyDescent="0.15">
      <c r="A720" s="639"/>
      <c r="B720" s="640"/>
      <c r="C720" s="928" t="s">
        <v>383</v>
      </c>
      <c r="D720" s="926"/>
      <c r="E720" s="926"/>
      <c r="F720" s="929"/>
      <c r="G720" s="925" t="s">
        <v>384</v>
      </c>
      <c r="H720" s="926"/>
      <c r="I720" s="926"/>
      <c r="J720" s="926"/>
      <c r="K720" s="926"/>
      <c r="L720" s="926"/>
      <c r="M720" s="926"/>
      <c r="N720" s="925" t="s">
        <v>387</v>
      </c>
      <c r="O720" s="926"/>
      <c r="P720" s="926"/>
      <c r="Q720" s="926"/>
      <c r="R720" s="926"/>
      <c r="S720" s="926"/>
      <c r="T720" s="926"/>
      <c r="U720" s="926"/>
      <c r="V720" s="926"/>
      <c r="W720" s="926"/>
      <c r="X720" s="926"/>
      <c r="Y720" s="926"/>
      <c r="Z720" s="926"/>
      <c r="AA720" s="926"/>
      <c r="AB720" s="926"/>
      <c r="AC720" s="926"/>
      <c r="AD720" s="926"/>
      <c r="AE720" s="926"/>
      <c r="AF720" s="927"/>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hidden="1" customHeight="1" x14ac:dyDescent="0.15">
      <c r="A721" s="639"/>
      <c r="B721" s="640"/>
      <c r="C721" s="910"/>
      <c r="D721" s="911"/>
      <c r="E721" s="911"/>
      <c r="F721" s="912"/>
      <c r="G721" s="930"/>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hidden="1" customHeight="1" x14ac:dyDescent="0.15">
      <c r="A722" s="639"/>
      <c r="B722" s="640"/>
      <c r="C722" s="910"/>
      <c r="D722" s="911"/>
      <c r="E722" s="911"/>
      <c r="F722" s="912"/>
      <c r="G722" s="930"/>
      <c r="H722" s="931"/>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hidden="1" customHeight="1" x14ac:dyDescent="0.15">
      <c r="A723" s="639"/>
      <c r="B723" s="640"/>
      <c r="C723" s="910"/>
      <c r="D723" s="911"/>
      <c r="E723" s="911"/>
      <c r="F723" s="912"/>
      <c r="G723" s="930"/>
      <c r="H723" s="931"/>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hidden="1" customHeight="1" x14ac:dyDescent="0.15">
      <c r="A724" s="639"/>
      <c r="B724" s="640"/>
      <c r="C724" s="910"/>
      <c r="D724" s="911"/>
      <c r="E724" s="911"/>
      <c r="F724" s="912"/>
      <c r="G724" s="930"/>
      <c r="H724" s="931"/>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hidden="1" customHeight="1" x14ac:dyDescent="0.15">
      <c r="A725" s="641"/>
      <c r="B725" s="642"/>
      <c r="C725" s="913"/>
      <c r="D725" s="914"/>
      <c r="E725" s="914"/>
      <c r="F725" s="915"/>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32" t="s">
        <v>52</v>
      </c>
      <c r="D726" s="570"/>
      <c r="E726" s="570"/>
      <c r="F726" s="571"/>
      <c r="G726" s="788" t="s">
        <v>542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2"/>
      <c r="B727" s="613"/>
      <c r="C727" s="684" t="s">
        <v>56</v>
      </c>
      <c r="D727" s="685"/>
      <c r="E727" s="685"/>
      <c r="F727" s="686"/>
      <c r="G727" s="786" t="s">
        <v>543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t="s">
        <v>559</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256</v>
      </c>
      <c r="B731" s="608"/>
      <c r="C731" s="608"/>
      <c r="D731" s="608"/>
      <c r="E731" s="609"/>
      <c r="F731" s="669" t="s">
        <v>560</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256</v>
      </c>
      <c r="B733" s="739"/>
      <c r="C733" s="739"/>
      <c r="D733" s="739"/>
      <c r="E733" s="740"/>
      <c r="F733" s="757" t="s">
        <v>562</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90" customHeight="1" thickBot="1" x14ac:dyDescent="0.2">
      <c r="A735" s="600" t="s">
        <v>544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5" t="s">
        <v>396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465</v>
      </c>
      <c r="B737" s="110"/>
      <c r="C737" s="110"/>
      <c r="D737" s="111"/>
      <c r="E737" s="108" t="s">
        <v>509</v>
      </c>
      <c r="F737" s="108"/>
      <c r="G737" s="108"/>
      <c r="H737" s="108"/>
      <c r="I737" s="108"/>
      <c r="J737" s="108"/>
      <c r="K737" s="108"/>
      <c r="L737" s="108"/>
      <c r="M737" s="108"/>
      <c r="N737" s="87" t="s">
        <v>458</v>
      </c>
      <c r="O737" s="87"/>
      <c r="P737" s="87"/>
      <c r="Q737" s="87"/>
      <c r="R737" s="108" t="s">
        <v>509</v>
      </c>
      <c r="S737" s="108"/>
      <c r="T737" s="108"/>
      <c r="U737" s="108"/>
      <c r="V737" s="108"/>
      <c r="W737" s="108"/>
      <c r="X737" s="108"/>
      <c r="Y737" s="108"/>
      <c r="Z737" s="108"/>
      <c r="AA737" s="87" t="s">
        <v>457</v>
      </c>
      <c r="AB737" s="87"/>
      <c r="AC737" s="87"/>
      <c r="AD737" s="87"/>
      <c r="AE737" s="108" t="s">
        <v>509</v>
      </c>
      <c r="AF737" s="108"/>
      <c r="AG737" s="108"/>
      <c r="AH737" s="108"/>
      <c r="AI737" s="108"/>
      <c r="AJ737" s="108"/>
      <c r="AK737" s="108"/>
      <c r="AL737" s="108"/>
      <c r="AM737" s="108"/>
      <c r="AN737" s="87" t="s">
        <v>456</v>
      </c>
      <c r="AO737" s="87"/>
      <c r="AP737" s="87"/>
      <c r="AQ737" s="87"/>
      <c r="AR737" s="88" t="s">
        <v>509</v>
      </c>
      <c r="AS737" s="89"/>
      <c r="AT737" s="89"/>
      <c r="AU737" s="89"/>
      <c r="AV737" s="89"/>
      <c r="AW737" s="89"/>
      <c r="AX737" s="90"/>
      <c r="AY737" s="75"/>
      <c r="AZ737" s="75"/>
    </row>
    <row r="738" spans="1:52" ht="24.75" customHeight="1" x14ac:dyDescent="0.15">
      <c r="A738" s="109" t="s">
        <v>455</v>
      </c>
      <c r="B738" s="110"/>
      <c r="C738" s="110"/>
      <c r="D738" s="111"/>
      <c r="E738" s="108" t="s">
        <v>509</v>
      </c>
      <c r="F738" s="108"/>
      <c r="G738" s="108"/>
      <c r="H738" s="108"/>
      <c r="I738" s="108"/>
      <c r="J738" s="108"/>
      <c r="K738" s="108"/>
      <c r="L738" s="108"/>
      <c r="M738" s="108"/>
      <c r="N738" s="87" t="s">
        <v>454</v>
      </c>
      <c r="O738" s="87"/>
      <c r="P738" s="87"/>
      <c r="Q738" s="87"/>
      <c r="R738" s="108" t="s">
        <v>545</v>
      </c>
      <c r="S738" s="108"/>
      <c r="T738" s="108"/>
      <c r="U738" s="108"/>
      <c r="V738" s="108"/>
      <c r="W738" s="108"/>
      <c r="X738" s="108"/>
      <c r="Y738" s="108"/>
      <c r="Z738" s="108"/>
      <c r="AA738" s="87" t="s">
        <v>453</v>
      </c>
      <c r="AB738" s="87"/>
      <c r="AC738" s="87"/>
      <c r="AD738" s="87"/>
      <c r="AE738" s="108" t="s">
        <v>546</v>
      </c>
      <c r="AF738" s="108"/>
      <c r="AG738" s="108"/>
      <c r="AH738" s="108"/>
      <c r="AI738" s="108"/>
      <c r="AJ738" s="108"/>
      <c r="AK738" s="108"/>
      <c r="AL738" s="108"/>
      <c r="AM738" s="108"/>
      <c r="AN738" s="87" t="s">
        <v>449</v>
      </c>
      <c r="AO738" s="87"/>
      <c r="AP738" s="87"/>
      <c r="AQ738" s="87"/>
      <c r="AR738" s="88" t="s">
        <v>547</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20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427</v>
      </c>
      <c r="B779" s="750"/>
      <c r="C779" s="750"/>
      <c r="D779" s="750"/>
      <c r="E779" s="750"/>
      <c r="F779" s="751"/>
      <c r="G779" s="428" t="s">
        <v>550</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564</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2"/>
      <c r="C781" s="752"/>
      <c r="D781" s="752"/>
      <c r="E781" s="752"/>
      <c r="F781" s="753"/>
      <c r="G781" s="438" t="s">
        <v>548</v>
      </c>
      <c r="H781" s="439"/>
      <c r="I781" s="439"/>
      <c r="J781" s="439"/>
      <c r="K781" s="440"/>
      <c r="L781" s="441" t="s">
        <v>549</v>
      </c>
      <c r="M781" s="442"/>
      <c r="N781" s="442"/>
      <c r="O781" s="442"/>
      <c r="P781" s="442"/>
      <c r="Q781" s="442"/>
      <c r="R781" s="442"/>
      <c r="S781" s="442"/>
      <c r="T781" s="442"/>
      <c r="U781" s="442"/>
      <c r="V781" s="442"/>
      <c r="W781" s="442"/>
      <c r="X781" s="443"/>
      <c r="Y781" s="444">
        <v>295</v>
      </c>
      <c r="Z781" s="445"/>
      <c r="AA781" s="445"/>
      <c r="AB781" s="546"/>
      <c r="AC781" s="438" t="s">
        <v>565</v>
      </c>
      <c r="AD781" s="439"/>
      <c r="AE781" s="439"/>
      <c r="AF781" s="439"/>
      <c r="AG781" s="440"/>
      <c r="AH781" s="441" t="s">
        <v>566</v>
      </c>
      <c r="AI781" s="442"/>
      <c r="AJ781" s="442"/>
      <c r="AK781" s="442"/>
      <c r="AL781" s="442"/>
      <c r="AM781" s="442"/>
      <c r="AN781" s="442"/>
      <c r="AO781" s="442"/>
      <c r="AP781" s="442"/>
      <c r="AQ781" s="442"/>
      <c r="AR781" s="442"/>
      <c r="AS781" s="442"/>
      <c r="AT781" s="443"/>
      <c r="AU781" s="444">
        <v>0.6</v>
      </c>
      <c r="AV781" s="445"/>
      <c r="AW781" s="445"/>
      <c r="AX781" s="446"/>
    </row>
    <row r="782" spans="1:50" ht="24.75" hidden="1" customHeight="1" x14ac:dyDescent="0.15">
      <c r="A782" s="545"/>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5"/>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295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0.6</v>
      </c>
      <c r="AV791" s="401"/>
      <c r="AW791" s="401"/>
      <c r="AX791" s="403"/>
    </row>
    <row r="792" spans="1:50" ht="24.75" customHeight="1" x14ac:dyDescent="0.15">
      <c r="A792" s="545"/>
      <c r="B792" s="752"/>
      <c r="C792" s="752"/>
      <c r="D792" s="752"/>
      <c r="E792" s="752"/>
      <c r="F792" s="753"/>
      <c r="G792" s="428" t="s">
        <v>567</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15">
      <c r="A794" s="545"/>
      <c r="B794" s="752"/>
      <c r="C794" s="752"/>
      <c r="D794" s="752"/>
      <c r="E794" s="752"/>
      <c r="F794" s="753"/>
      <c r="G794" s="438" t="s">
        <v>568</v>
      </c>
      <c r="H794" s="439"/>
      <c r="I794" s="439"/>
      <c r="J794" s="439"/>
      <c r="K794" s="440"/>
      <c r="L794" s="441" t="s">
        <v>569</v>
      </c>
      <c r="M794" s="442"/>
      <c r="N794" s="442"/>
      <c r="O794" s="442"/>
      <c r="P794" s="442"/>
      <c r="Q794" s="442"/>
      <c r="R794" s="442"/>
      <c r="S794" s="442"/>
      <c r="T794" s="442"/>
      <c r="U794" s="442"/>
      <c r="V794" s="442"/>
      <c r="W794" s="442"/>
      <c r="X794" s="443"/>
      <c r="Y794" s="444">
        <v>0.2</v>
      </c>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0.2</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2"/>
      <c r="C805" s="752"/>
      <c r="D805" s="752"/>
      <c r="E805" s="752"/>
      <c r="F805" s="753"/>
      <c r="G805" s="428" t="s">
        <v>364</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365</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5"/>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8" t="s">
        <v>388</v>
      </c>
      <c r="AM831" s="949"/>
      <c r="AN831" s="949"/>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551</v>
      </c>
      <c r="D837" s="404"/>
      <c r="E837" s="404"/>
      <c r="F837" s="404"/>
      <c r="G837" s="404"/>
      <c r="H837" s="404"/>
      <c r="I837" s="404"/>
      <c r="J837" s="405">
        <v>4011005003009</v>
      </c>
      <c r="K837" s="406"/>
      <c r="L837" s="406"/>
      <c r="M837" s="406"/>
      <c r="N837" s="406"/>
      <c r="O837" s="406"/>
      <c r="P837" s="411" t="s">
        <v>552</v>
      </c>
      <c r="Q837" s="303"/>
      <c r="R837" s="303"/>
      <c r="S837" s="303"/>
      <c r="T837" s="303"/>
      <c r="U837" s="303"/>
      <c r="V837" s="303"/>
      <c r="W837" s="303"/>
      <c r="X837" s="303"/>
      <c r="Y837" s="304">
        <v>295</v>
      </c>
      <c r="Z837" s="305"/>
      <c r="AA837" s="305"/>
      <c r="AB837" s="306"/>
      <c r="AC837" s="314" t="s">
        <v>553</v>
      </c>
      <c r="AD837" s="409"/>
      <c r="AE837" s="409"/>
      <c r="AF837" s="409"/>
      <c r="AG837" s="409"/>
      <c r="AH837" s="407">
        <v>1</v>
      </c>
      <c r="AI837" s="408"/>
      <c r="AJ837" s="408"/>
      <c r="AK837" s="408"/>
      <c r="AL837" s="311">
        <v>100</v>
      </c>
      <c r="AM837" s="312"/>
      <c r="AN837" s="312"/>
      <c r="AO837" s="313"/>
      <c r="AP837" s="307" t="s">
        <v>509</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570</v>
      </c>
      <c r="D870" s="404"/>
      <c r="E870" s="404"/>
      <c r="F870" s="404"/>
      <c r="G870" s="404"/>
      <c r="H870" s="404"/>
      <c r="I870" s="404"/>
      <c r="J870" s="405">
        <v>4013201004021</v>
      </c>
      <c r="K870" s="406"/>
      <c r="L870" s="406"/>
      <c r="M870" s="406"/>
      <c r="N870" s="406"/>
      <c r="O870" s="406"/>
      <c r="P870" s="411" t="s">
        <v>590</v>
      </c>
      <c r="Q870" s="303"/>
      <c r="R870" s="303"/>
      <c r="S870" s="303"/>
      <c r="T870" s="303"/>
      <c r="U870" s="303"/>
      <c r="V870" s="303"/>
      <c r="W870" s="303"/>
      <c r="X870" s="303"/>
      <c r="Y870" s="304">
        <v>0.6</v>
      </c>
      <c r="Z870" s="305"/>
      <c r="AA870" s="305"/>
      <c r="AB870" s="306"/>
      <c r="AC870" s="314"/>
      <c r="AD870" s="409"/>
      <c r="AE870" s="409"/>
      <c r="AF870" s="409"/>
      <c r="AG870" s="409"/>
      <c r="AH870" s="407" t="s">
        <v>474</v>
      </c>
      <c r="AI870" s="408"/>
      <c r="AJ870" s="408"/>
      <c r="AK870" s="408"/>
      <c r="AL870" s="311" t="s">
        <v>474</v>
      </c>
      <c r="AM870" s="312"/>
      <c r="AN870" s="312"/>
      <c r="AO870" s="313"/>
      <c r="AP870" s="307" t="s">
        <v>474</v>
      </c>
      <c r="AQ870" s="307"/>
      <c r="AR870" s="307"/>
      <c r="AS870" s="307"/>
      <c r="AT870" s="307"/>
      <c r="AU870" s="307"/>
      <c r="AV870" s="307"/>
      <c r="AW870" s="307"/>
      <c r="AX870" s="307"/>
    </row>
    <row r="871" spans="1:50" ht="30" customHeight="1" x14ac:dyDescent="0.15">
      <c r="A871" s="390">
        <v>2</v>
      </c>
      <c r="B871" s="390">
        <v>1</v>
      </c>
      <c r="C871" s="410" t="s">
        <v>571</v>
      </c>
      <c r="D871" s="404"/>
      <c r="E871" s="404"/>
      <c r="F871" s="404"/>
      <c r="G871" s="404"/>
      <c r="H871" s="404"/>
      <c r="I871" s="404"/>
      <c r="J871" s="405" t="s">
        <v>474</v>
      </c>
      <c r="K871" s="406"/>
      <c r="L871" s="406"/>
      <c r="M871" s="406"/>
      <c r="N871" s="406"/>
      <c r="O871" s="406"/>
      <c r="P871" s="411" t="s">
        <v>592</v>
      </c>
      <c r="Q871" s="303"/>
      <c r="R871" s="303"/>
      <c r="S871" s="303"/>
      <c r="T871" s="303"/>
      <c r="U871" s="303"/>
      <c r="V871" s="303"/>
      <c r="W871" s="303"/>
      <c r="X871" s="303"/>
      <c r="Y871" s="304">
        <v>0.15</v>
      </c>
      <c r="Z871" s="305"/>
      <c r="AA871" s="305"/>
      <c r="AB871" s="306"/>
      <c r="AC871" s="314"/>
      <c r="AD871" s="314"/>
      <c r="AE871" s="314"/>
      <c r="AF871" s="314"/>
      <c r="AG871" s="314"/>
      <c r="AH871" s="407" t="s">
        <v>474</v>
      </c>
      <c r="AI871" s="408"/>
      <c r="AJ871" s="408"/>
      <c r="AK871" s="408"/>
      <c r="AL871" s="311" t="s">
        <v>474</v>
      </c>
      <c r="AM871" s="312"/>
      <c r="AN871" s="312"/>
      <c r="AO871" s="313"/>
      <c r="AP871" s="307" t="s">
        <v>474</v>
      </c>
      <c r="AQ871" s="307"/>
      <c r="AR871" s="307"/>
      <c r="AS871" s="307"/>
      <c r="AT871" s="307"/>
      <c r="AU871" s="307"/>
      <c r="AV871" s="307"/>
      <c r="AW871" s="307"/>
      <c r="AX871" s="307"/>
    </row>
    <row r="872" spans="1:50" ht="30" customHeight="1" x14ac:dyDescent="0.15">
      <c r="A872" s="390">
        <v>3</v>
      </c>
      <c r="B872" s="390">
        <v>1</v>
      </c>
      <c r="C872" s="410" t="s">
        <v>572</v>
      </c>
      <c r="D872" s="404"/>
      <c r="E872" s="404"/>
      <c r="F872" s="404"/>
      <c r="G872" s="404"/>
      <c r="H872" s="404"/>
      <c r="I872" s="404"/>
      <c r="J872" s="405" t="s">
        <v>474</v>
      </c>
      <c r="K872" s="406"/>
      <c r="L872" s="406"/>
      <c r="M872" s="406"/>
      <c r="N872" s="406"/>
      <c r="O872" s="406"/>
      <c r="P872" s="411" t="s">
        <v>594</v>
      </c>
      <c r="Q872" s="303"/>
      <c r="R872" s="303"/>
      <c r="S872" s="303"/>
      <c r="T872" s="303"/>
      <c r="U872" s="303"/>
      <c r="V872" s="303"/>
      <c r="W872" s="303"/>
      <c r="X872" s="303"/>
      <c r="Y872" s="304">
        <v>0.09</v>
      </c>
      <c r="Z872" s="305"/>
      <c r="AA872" s="305"/>
      <c r="AB872" s="306"/>
      <c r="AC872" s="314"/>
      <c r="AD872" s="314"/>
      <c r="AE872" s="314"/>
      <c r="AF872" s="314"/>
      <c r="AG872" s="314"/>
      <c r="AH872" s="407" t="s">
        <v>474</v>
      </c>
      <c r="AI872" s="408"/>
      <c r="AJ872" s="408"/>
      <c r="AK872" s="408"/>
      <c r="AL872" s="311" t="s">
        <v>474</v>
      </c>
      <c r="AM872" s="312"/>
      <c r="AN872" s="312"/>
      <c r="AO872" s="313"/>
      <c r="AP872" s="307" t="s">
        <v>474</v>
      </c>
      <c r="AQ872" s="307"/>
      <c r="AR872" s="307"/>
      <c r="AS872" s="307"/>
      <c r="AT872" s="307"/>
      <c r="AU872" s="307"/>
      <c r="AV872" s="307"/>
      <c r="AW872" s="307"/>
      <c r="AX872" s="307"/>
    </row>
    <row r="873" spans="1:50" ht="30" customHeight="1" x14ac:dyDescent="0.15">
      <c r="A873" s="390">
        <v>4</v>
      </c>
      <c r="B873" s="390">
        <v>1</v>
      </c>
      <c r="C873" s="410" t="s">
        <v>573</v>
      </c>
      <c r="D873" s="404"/>
      <c r="E873" s="404"/>
      <c r="F873" s="404"/>
      <c r="G873" s="404"/>
      <c r="H873" s="404"/>
      <c r="I873" s="404"/>
      <c r="J873" s="405" t="s">
        <v>474</v>
      </c>
      <c r="K873" s="406"/>
      <c r="L873" s="406"/>
      <c r="M873" s="406"/>
      <c r="N873" s="406"/>
      <c r="O873" s="406"/>
      <c r="P873" s="414" t="s">
        <v>593</v>
      </c>
      <c r="Q873" s="415"/>
      <c r="R873" s="415"/>
      <c r="S873" s="415"/>
      <c r="T873" s="415"/>
      <c r="U873" s="415"/>
      <c r="V873" s="415"/>
      <c r="W873" s="415"/>
      <c r="X873" s="416"/>
      <c r="Y873" s="304">
        <v>0.09</v>
      </c>
      <c r="Z873" s="305"/>
      <c r="AA873" s="305"/>
      <c r="AB873" s="306"/>
      <c r="AC873" s="314"/>
      <c r="AD873" s="314"/>
      <c r="AE873" s="314"/>
      <c r="AF873" s="314"/>
      <c r="AG873" s="314"/>
      <c r="AH873" s="407" t="s">
        <v>474</v>
      </c>
      <c r="AI873" s="408"/>
      <c r="AJ873" s="408"/>
      <c r="AK873" s="408"/>
      <c r="AL873" s="311" t="s">
        <v>474</v>
      </c>
      <c r="AM873" s="312"/>
      <c r="AN873" s="312"/>
      <c r="AO873" s="313"/>
      <c r="AP873" s="307" t="s">
        <v>474</v>
      </c>
      <c r="AQ873" s="307"/>
      <c r="AR873" s="307"/>
      <c r="AS873" s="307"/>
      <c r="AT873" s="307"/>
      <c r="AU873" s="307"/>
      <c r="AV873" s="307"/>
      <c r="AW873" s="307"/>
      <c r="AX873" s="307"/>
    </row>
    <row r="874" spans="1:50" ht="30" customHeight="1" x14ac:dyDescent="0.15">
      <c r="A874" s="390">
        <v>5</v>
      </c>
      <c r="B874" s="390">
        <v>1</v>
      </c>
      <c r="C874" s="410" t="s">
        <v>574</v>
      </c>
      <c r="D874" s="404"/>
      <c r="E874" s="404"/>
      <c r="F874" s="404"/>
      <c r="G874" s="404"/>
      <c r="H874" s="404"/>
      <c r="I874" s="404"/>
      <c r="J874" s="405" t="s">
        <v>474</v>
      </c>
      <c r="K874" s="406"/>
      <c r="L874" s="406"/>
      <c r="M874" s="406"/>
      <c r="N874" s="406"/>
      <c r="O874" s="406"/>
      <c r="P874" s="414" t="s">
        <v>591</v>
      </c>
      <c r="Q874" s="415"/>
      <c r="R874" s="415"/>
      <c r="S874" s="415"/>
      <c r="T874" s="415"/>
      <c r="U874" s="415"/>
      <c r="V874" s="415"/>
      <c r="W874" s="415"/>
      <c r="X874" s="416"/>
      <c r="Y874" s="304">
        <v>0.08</v>
      </c>
      <c r="Z874" s="305"/>
      <c r="AA874" s="305"/>
      <c r="AB874" s="306"/>
      <c r="AC874" s="308"/>
      <c r="AD874" s="308"/>
      <c r="AE874" s="308"/>
      <c r="AF874" s="308"/>
      <c r="AG874" s="308"/>
      <c r="AH874" s="407" t="s">
        <v>474</v>
      </c>
      <c r="AI874" s="408"/>
      <c r="AJ874" s="408"/>
      <c r="AK874" s="408"/>
      <c r="AL874" s="311" t="s">
        <v>474</v>
      </c>
      <c r="AM874" s="312"/>
      <c r="AN874" s="312"/>
      <c r="AO874" s="313"/>
      <c r="AP874" s="307" t="s">
        <v>474</v>
      </c>
      <c r="AQ874" s="307"/>
      <c r="AR874" s="307"/>
      <c r="AS874" s="307"/>
      <c r="AT874" s="307"/>
      <c r="AU874" s="307"/>
      <c r="AV874" s="307"/>
      <c r="AW874" s="307"/>
      <c r="AX874" s="307"/>
    </row>
    <row r="875" spans="1:50" ht="30" customHeight="1" x14ac:dyDescent="0.15">
      <c r="A875" s="390">
        <v>6</v>
      </c>
      <c r="B875" s="390">
        <v>1</v>
      </c>
      <c r="C875" s="410" t="s">
        <v>575</v>
      </c>
      <c r="D875" s="404"/>
      <c r="E875" s="404"/>
      <c r="F875" s="404"/>
      <c r="G875" s="404"/>
      <c r="H875" s="404"/>
      <c r="I875" s="404"/>
      <c r="J875" s="405" t="s">
        <v>474</v>
      </c>
      <c r="K875" s="406"/>
      <c r="L875" s="406"/>
      <c r="M875" s="406"/>
      <c r="N875" s="406"/>
      <c r="O875" s="406"/>
      <c r="P875" s="414" t="s">
        <v>594</v>
      </c>
      <c r="Q875" s="415"/>
      <c r="R875" s="415"/>
      <c r="S875" s="415"/>
      <c r="T875" s="415"/>
      <c r="U875" s="415"/>
      <c r="V875" s="415"/>
      <c r="W875" s="415"/>
      <c r="X875" s="416"/>
      <c r="Y875" s="304">
        <v>0.08</v>
      </c>
      <c r="Z875" s="305"/>
      <c r="AA875" s="305"/>
      <c r="AB875" s="306"/>
      <c r="AC875" s="308"/>
      <c r="AD875" s="308"/>
      <c r="AE875" s="308"/>
      <c r="AF875" s="308"/>
      <c r="AG875" s="308"/>
      <c r="AH875" s="407" t="s">
        <v>474</v>
      </c>
      <c r="AI875" s="408"/>
      <c r="AJ875" s="408"/>
      <c r="AK875" s="408"/>
      <c r="AL875" s="311" t="s">
        <v>474</v>
      </c>
      <c r="AM875" s="312"/>
      <c r="AN875" s="312"/>
      <c r="AO875" s="313"/>
      <c r="AP875" s="307" t="s">
        <v>474</v>
      </c>
      <c r="AQ875" s="307"/>
      <c r="AR875" s="307"/>
      <c r="AS875" s="307"/>
      <c r="AT875" s="307"/>
      <c r="AU875" s="307"/>
      <c r="AV875" s="307"/>
      <c r="AW875" s="307"/>
      <c r="AX875" s="307"/>
    </row>
    <row r="876" spans="1:50" ht="30" customHeight="1" x14ac:dyDescent="0.15">
      <c r="A876" s="390">
        <v>7</v>
      </c>
      <c r="B876" s="390">
        <v>1</v>
      </c>
      <c r="C876" s="410" t="s">
        <v>576</v>
      </c>
      <c r="D876" s="404"/>
      <c r="E876" s="404"/>
      <c r="F876" s="404"/>
      <c r="G876" s="404"/>
      <c r="H876" s="404"/>
      <c r="I876" s="404"/>
      <c r="J876" s="405" t="s">
        <v>474</v>
      </c>
      <c r="K876" s="406"/>
      <c r="L876" s="406"/>
      <c r="M876" s="406"/>
      <c r="N876" s="406"/>
      <c r="O876" s="406"/>
      <c r="P876" s="414" t="s">
        <v>595</v>
      </c>
      <c r="Q876" s="885"/>
      <c r="R876" s="885"/>
      <c r="S876" s="885"/>
      <c r="T876" s="885"/>
      <c r="U876" s="885"/>
      <c r="V876" s="885"/>
      <c r="W876" s="885"/>
      <c r="X876" s="886"/>
      <c r="Y876" s="304">
        <v>0.08</v>
      </c>
      <c r="Z876" s="305"/>
      <c r="AA876" s="305"/>
      <c r="AB876" s="306"/>
      <c r="AC876" s="308"/>
      <c r="AD876" s="308"/>
      <c r="AE876" s="308"/>
      <c r="AF876" s="308"/>
      <c r="AG876" s="308"/>
      <c r="AH876" s="407" t="s">
        <v>588</v>
      </c>
      <c r="AI876" s="408"/>
      <c r="AJ876" s="408"/>
      <c r="AK876" s="408"/>
      <c r="AL876" s="311" t="s">
        <v>588</v>
      </c>
      <c r="AM876" s="312"/>
      <c r="AN876" s="312"/>
      <c r="AO876" s="313"/>
      <c r="AP876" s="307" t="s">
        <v>588</v>
      </c>
      <c r="AQ876" s="307"/>
      <c r="AR876" s="307"/>
      <c r="AS876" s="307"/>
      <c r="AT876" s="307"/>
      <c r="AU876" s="307"/>
      <c r="AV876" s="307"/>
      <c r="AW876" s="307"/>
      <c r="AX876" s="307"/>
    </row>
    <row r="877" spans="1:50" ht="30" customHeight="1" x14ac:dyDescent="0.15">
      <c r="A877" s="390">
        <v>8</v>
      </c>
      <c r="B877" s="390">
        <v>1</v>
      </c>
      <c r="C877" s="410" t="s">
        <v>577</v>
      </c>
      <c r="D877" s="404"/>
      <c r="E877" s="404"/>
      <c r="F877" s="404"/>
      <c r="G877" s="404"/>
      <c r="H877" s="404"/>
      <c r="I877" s="404"/>
      <c r="J877" s="405" t="s">
        <v>474</v>
      </c>
      <c r="K877" s="406"/>
      <c r="L877" s="406"/>
      <c r="M877" s="406"/>
      <c r="N877" s="406"/>
      <c r="O877" s="406"/>
      <c r="P877" s="411" t="s">
        <v>593</v>
      </c>
      <c r="Q877" s="303"/>
      <c r="R877" s="303"/>
      <c r="S877" s="303"/>
      <c r="T877" s="303"/>
      <c r="U877" s="303"/>
      <c r="V877" s="303"/>
      <c r="W877" s="303"/>
      <c r="X877" s="303"/>
      <c r="Y877" s="304">
        <v>0.05</v>
      </c>
      <c r="Z877" s="305"/>
      <c r="AA877" s="305"/>
      <c r="AB877" s="306"/>
      <c r="AC877" s="308"/>
      <c r="AD877" s="308"/>
      <c r="AE877" s="308"/>
      <c r="AF877" s="308"/>
      <c r="AG877" s="308"/>
      <c r="AH877" s="407" t="s">
        <v>588</v>
      </c>
      <c r="AI877" s="408"/>
      <c r="AJ877" s="408"/>
      <c r="AK877" s="408"/>
      <c r="AL877" s="311" t="s">
        <v>589</v>
      </c>
      <c r="AM877" s="312"/>
      <c r="AN877" s="312"/>
      <c r="AO877" s="313"/>
      <c r="AP877" s="307" t="s">
        <v>588</v>
      </c>
      <c r="AQ877" s="307"/>
      <c r="AR877" s="307"/>
      <c r="AS877" s="307"/>
      <c r="AT877" s="307"/>
      <c r="AU877" s="307"/>
      <c r="AV877" s="307"/>
      <c r="AW877" s="307"/>
      <c r="AX877" s="307"/>
    </row>
    <row r="878" spans="1:50" ht="30" customHeight="1" x14ac:dyDescent="0.15">
      <c r="A878" s="390">
        <v>9</v>
      </c>
      <c r="B878" s="390">
        <v>1</v>
      </c>
      <c r="C878" s="410" t="s">
        <v>578</v>
      </c>
      <c r="D878" s="404"/>
      <c r="E878" s="404"/>
      <c r="F878" s="404"/>
      <c r="G878" s="404"/>
      <c r="H878" s="404"/>
      <c r="I878" s="404"/>
      <c r="J878" s="405" t="s">
        <v>474</v>
      </c>
      <c r="K878" s="406"/>
      <c r="L878" s="406"/>
      <c r="M878" s="406"/>
      <c r="N878" s="406"/>
      <c r="O878" s="406"/>
      <c r="P878" s="411" t="s">
        <v>594</v>
      </c>
      <c r="Q878" s="303"/>
      <c r="R878" s="303"/>
      <c r="S878" s="303"/>
      <c r="T878" s="303"/>
      <c r="U878" s="303"/>
      <c r="V878" s="303"/>
      <c r="W878" s="303"/>
      <c r="X878" s="303"/>
      <c r="Y878" s="304">
        <v>0.05</v>
      </c>
      <c r="Z878" s="305"/>
      <c r="AA878" s="305"/>
      <c r="AB878" s="306"/>
      <c r="AC878" s="308"/>
      <c r="AD878" s="308"/>
      <c r="AE878" s="308"/>
      <c r="AF878" s="308"/>
      <c r="AG878" s="308"/>
      <c r="AH878" s="407" t="s">
        <v>588</v>
      </c>
      <c r="AI878" s="408"/>
      <c r="AJ878" s="408"/>
      <c r="AK878" s="408"/>
      <c r="AL878" s="311" t="s">
        <v>588</v>
      </c>
      <c r="AM878" s="312"/>
      <c r="AN878" s="312"/>
      <c r="AO878" s="313"/>
      <c r="AP878" s="307" t="s">
        <v>588</v>
      </c>
      <c r="AQ878" s="307"/>
      <c r="AR878" s="307"/>
      <c r="AS878" s="307"/>
      <c r="AT878" s="307"/>
      <c r="AU878" s="307"/>
      <c r="AV878" s="307"/>
      <c r="AW878" s="307"/>
      <c r="AX878" s="307"/>
    </row>
    <row r="879" spans="1:50" ht="30" customHeight="1" x14ac:dyDescent="0.15">
      <c r="A879" s="390">
        <v>10</v>
      </c>
      <c r="B879" s="390">
        <v>1</v>
      </c>
      <c r="C879" s="410" t="s">
        <v>579</v>
      </c>
      <c r="D879" s="404"/>
      <c r="E879" s="404"/>
      <c r="F879" s="404"/>
      <c r="G879" s="404"/>
      <c r="H879" s="404"/>
      <c r="I879" s="404"/>
      <c r="J879" s="405" t="s">
        <v>474</v>
      </c>
      <c r="K879" s="406"/>
      <c r="L879" s="406"/>
      <c r="M879" s="406"/>
      <c r="N879" s="406"/>
      <c r="O879" s="406"/>
      <c r="P879" s="411" t="s">
        <v>593</v>
      </c>
      <c r="Q879" s="303"/>
      <c r="R879" s="303"/>
      <c r="S879" s="303"/>
      <c r="T879" s="303"/>
      <c r="U879" s="303"/>
      <c r="V879" s="303"/>
      <c r="W879" s="303"/>
      <c r="X879" s="303"/>
      <c r="Y879" s="304">
        <v>0.05</v>
      </c>
      <c r="Z879" s="305"/>
      <c r="AA879" s="305"/>
      <c r="AB879" s="306"/>
      <c r="AC879" s="308"/>
      <c r="AD879" s="308"/>
      <c r="AE879" s="308"/>
      <c r="AF879" s="308"/>
      <c r="AG879" s="308"/>
      <c r="AH879" s="407" t="s">
        <v>588</v>
      </c>
      <c r="AI879" s="408"/>
      <c r="AJ879" s="408"/>
      <c r="AK879" s="408"/>
      <c r="AL879" s="311" t="s">
        <v>588</v>
      </c>
      <c r="AM879" s="312"/>
      <c r="AN879" s="312"/>
      <c r="AO879" s="313"/>
      <c r="AP879" s="307" t="s">
        <v>588</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581</v>
      </c>
      <c r="D903" s="404"/>
      <c r="E903" s="404"/>
      <c r="F903" s="404"/>
      <c r="G903" s="404"/>
      <c r="H903" s="404"/>
      <c r="I903" s="404"/>
      <c r="J903" s="405">
        <v>2010005003854</v>
      </c>
      <c r="K903" s="406"/>
      <c r="L903" s="406"/>
      <c r="M903" s="406"/>
      <c r="N903" s="406"/>
      <c r="O903" s="406"/>
      <c r="P903" s="411" t="s">
        <v>583</v>
      </c>
      <c r="Q903" s="303"/>
      <c r="R903" s="303"/>
      <c r="S903" s="303"/>
      <c r="T903" s="303"/>
      <c r="U903" s="303"/>
      <c r="V903" s="303"/>
      <c r="W903" s="303"/>
      <c r="X903" s="303"/>
      <c r="Y903" s="304">
        <v>0.2</v>
      </c>
      <c r="Z903" s="305"/>
      <c r="AA903" s="305"/>
      <c r="AB903" s="306"/>
      <c r="AC903" s="314" t="s">
        <v>419</v>
      </c>
      <c r="AD903" s="409"/>
      <c r="AE903" s="409"/>
      <c r="AF903" s="409"/>
      <c r="AG903" s="409"/>
      <c r="AH903" s="407" t="s">
        <v>585</v>
      </c>
      <c r="AI903" s="408"/>
      <c r="AJ903" s="408"/>
      <c r="AK903" s="408"/>
      <c r="AL903" s="311" t="s">
        <v>586</v>
      </c>
      <c r="AM903" s="312"/>
      <c r="AN903" s="312"/>
      <c r="AO903" s="313"/>
      <c r="AP903" s="307" t="s">
        <v>587</v>
      </c>
      <c r="AQ903" s="307"/>
      <c r="AR903" s="307"/>
      <c r="AS903" s="307"/>
      <c r="AT903" s="307"/>
      <c r="AU903" s="307"/>
      <c r="AV903" s="307"/>
      <c r="AW903" s="307"/>
      <c r="AX903" s="307"/>
    </row>
    <row r="904" spans="1:50" ht="30" customHeight="1" x14ac:dyDescent="0.15">
      <c r="A904" s="390">
        <v>2</v>
      </c>
      <c r="B904" s="390">
        <v>1</v>
      </c>
      <c r="C904" s="410" t="s">
        <v>580</v>
      </c>
      <c r="D904" s="404"/>
      <c r="E904" s="404"/>
      <c r="F904" s="404"/>
      <c r="G904" s="404"/>
      <c r="H904" s="404"/>
      <c r="I904" s="404"/>
      <c r="J904" s="405">
        <v>9010001063953</v>
      </c>
      <c r="K904" s="406"/>
      <c r="L904" s="406"/>
      <c r="M904" s="406"/>
      <c r="N904" s="406"/>
      <c r="O904" s="406"/>
      <c r="P904" s="411" t="s">
        <v>583</v>
      </c>
      <c r="Q904" s="303"/>
      <c r="R904" s="303"/>
      <c r="S904" s="303"/>
      <c r="T904" s="303"/>
      <c r="U904" s="303"/>
      <c r="V904" s="303"/>
      <c r="W904" s="303"/>
      <c r="X904" s="303"/>
      <c r="Y904" s="304">
        <v>0.2</v>
      </c>
      <c r="Z904" s="305"/>
      <c r="AA904" s="305"/>
      <c r="AB904" s="306"/>
      <c r="AC904" s="314" t="s">
        <v>419</v>
      </c>
      <c r="AD904" s="409"/>
      <c r="AE904" s="409"/>
      <c r="AF904" s="409"/>
      <c r="AG904" s="409"/>
      <c r="AH904" s="407" t="s">
        <v>587</v>
      </c>
      <c r="AI904" s="408"/>
      <c r="AJ904" s="408"/>
      <c r="AK904" s="408"/>
      <c r="AL904" s="311" t="s">
        <v>587</v>
      </c>
      <c r="AM904" s="312"/>
      <c r="AN904" s="312"/>
      <c r="AO904" s="313"/>
      <c r="AP904" s="307" t="s">
        <v>587</v>
      </c>
      <c r="AQ904" s="307"/>
      <c r="AR904" s="307"/>
      <c r="AS904" s="307"/>
      <c r="AT904" s="307"/>
      <c r="AU904" s="307"/>
      <c r="AV904" s="307"/>
      <c r="AW904" s="307"/>
      <c r="AX904" s="307"/>
    </row>
    <row r="905" spans="1:50" ht="30" customHeight="1" x14ac:dyDescent="0.15">
      <c r="A905" s="390">
        <v>3</v>
      </c>
      <c r="B905" s="390">
        <v>1</v>
      </c>
      <c r="C905" s="410" t="s">
        <v>582</v>
      </c>
      <c r="D905" s="404"/>
      <c r="E905" s="404"/>
      <c r="F905" s="404"/>
      <c r="G905" s="404"/>
      <c r="H905" s="404"/>
      <c r="I905" s="404"/>
      <c r="J905" s="405">
        <v>6010001011147</v>
      </c>
      <c r="K905" s="406"/>
      <c r="L905" s="406"/>
      <c r="M905" s="406"/>
      <c r="N905" s="406"/>
      <c r="O905" s="406"/>
      <c r="P905" s="411" t="s">
        <v>584</v>
      </c>
      <c r="Q905" s="303"/>
      <c r="R905" s="303"/>
      <c r="S905" s="303"/>
      <c r="T905" s="303"/>
      <c r="U905" s="303"/>
      <c r="V905" s="303"/>
      <c r="W905" s="303"/>
      <c r="X905" s="303"/>
      <c r="Y905" s="304">
        <v>0.02</v>
      </c>
      <c r="Z905" s="305"/>
      <c r="AA905" s="305"/>
      <c r="AB905" s="306"/>
      <c r="AC905" s="314" t="s">
        <v>419</v>
      </c>
      <c r="AD905" s="409"/>
      <c r="AE905" s="409"/>
      <c r="AF905" s="409"/>
      <c r="AG905" s="409"/>
      <c r="AH905" s="407" t="s">
        <v>587</v>
      </c>
      <c r="AI905" s="408"/>
      <c r="AJ905" s="408"/>
      <c r="AK905" s="408"/>
      <c r="AL905" s="311" t="s">
        <v>587</v>
      </c>
      <c r="AM905" s="312"/>
      <c r="AN905" s="312"/>
      <c r="AO905" s="313"/>
      <c r="AP905" s="307" t="s">
        <v>585</v>
      </c>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9" t="s">
        <v>372</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50" t="s">
        <v>388</v>
      </c>
      <c r="AM1098" s="951"/>
      <c r="AN1098" s="9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2"/>
      <c r="E1101" s="263" t="s">
        <v>336</v>
      </c>
      <c r="F1101" s="882"/>
      <c r="G1101" s="882"/>
      <c r="H1101" s="882"/>
      <c r="I1101" s="882"/>
      <c r="J1101" s="263" t="s">
        <v>343</v>
      </c>
      <c r="K1101" s="263"/>
      <c r="L1101" s="263"/>
      <c r="M1101" s="263"/>
      <c r="N1101" s="263"/>
      <c r="O1101" s="263"/>
      <c r="P1101" s="330" t="s">
        <v>27</v>
      </c>
      <c r="Q1101" s="330"/>
      <c r="R1101" s="330"/>
      <c r="S1101" s="330"/>
      <c r="T1101" s="330"/>
      <c r="U1101" s="330"/>
      <c r="V1101" s="330"/>
      <c r="W1101" s="330"/>
      <c r="X1101" s="330"/>
      <c r="Y1101" s="263" t="s">
        <v>345</v>
      </c>
      <c r="Z1101" s="882"/>
      <c r="AA1101" s="882"/>
      <c r="AB1101" s="882"/>
      <c r="AC1101" s="263" t="s">
        <v>319</v>
      </c>
      <c r="AD1101" s="263"/>
      <c r="AE1101" s="263"/>
      <c r="AF1101" s="263"/>
      <c r="AG1101" s="263"/>
      <c r="AH1101" s="330" t="s">
        <v>332</v>
      </c>
      <c r="AI1101" s="331"/>
      <c r="AJ1101" s="331"/>
      <c r="AK1101" s="331"/>
      <c r="AL1101" s="331" t="s">
        <v>21</v>
      </c>
      <c r="AM1101" s="331"/>
      <c r="AN1101" s="331"/>
      <c r="AO1101" s="887"/>
      <c r="AP1101" s="413" t="s">
        <v>373</v>
      </c>
      <c r="AQ1101" s="413"/>
      <c r="AR1101" s="413"/>
      <c r="AS1101" s="413"/>
      <c r="AT1101" s="413"/>
      <c r="AU1101" s="413"/>
      <c r="AV1101" s="413"/>
      <c r="AW1101" s="413"/>
      <c r="AX1101" s="413"/>
    </row>
    <row r="1102" spans="1:50" ht="30" hidden="1" customHeight="1" x14ac:dyDescent="0.15">
      <c r="A1102" s="390">
        <v>1</v>
      </c>
      <c r="B1102" s="390">
        <v>1</v>
      </c>
      <c r="C1102" s="884"/>
      <c r="D1102" s="884"/>
      <c r="E1102" s="883"/>
      <c r="F1102" s="883"/>
      <c r="G1102" s="883"/>
      <c r="H1102" s="883"/>
      <c r="I1102" s="883"/>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4"/>
      <c r="D1103" s="884"/>
      <c r="E1103" s="883"/>
      <c r="F1103" s="883"/>
      <c r="G1103" s="883"/>
      <c r="H1103" s="883"/>
      <c r="I1103" s="883"/>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4"/>
      <c r="D1104" s="884"/>
      <c r="E1104" s="883"/>
      <c r="F1104" s="883"/>
      <c r="G1104" s="883"/>
      <c r="H1104" s="883"/>
      <c r="I1104" s="883"/>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4"/>
      <c r="D1105" s="884"/>
      <c r="E1105" s="883"/>
      <c r="F1105" s="883"/>
      <c r="G1105" s="883"/>
      <c r="H1105" s="883"/>
      <c r="I1105" s="883"/>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4"/>
      <c r="D1106" s="884"/>
      <c r="E1106" s="883"/>
      <c r="F1106" s="883"/>
      <c r="G1106" s="883"/>
      <c r="H1106" s="883"/>
      <c r="I1106" s="883"/>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4"/>
      <c r="D1107" s="884"/>
      <c r="E1107" s="883"/>
      <c r="F1107" s="883"/>
      <c r="G1107" s="883"/>
      <c r="H1107" s="883"/>
      <c r="I1107" s="883"/>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4"/>
      <c r="D1108" s="884"/>
      <c r="E1108" s="883"/>
      <c r="F1108" s="883"/>
      <c r="G1108" s="883"/>
      <c r="H1108" s="883"/>
      <c r="I1108" s="883"/>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4"/>
      <c r="D1109" s="884"/>
      <c r="E1109" s="883"/>
      <c r="F1109" s="883"/>
      <c r="G1109" s="883"/>
      <c r="H1109" s="883"/>
      <c r="I1109" s="883"/>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4"/>
      <c r="D1110" s="884"/>
      <c r="E1110" s="883"/>
      <c r="F1110" s="883"/>
      <c r="G1110" s="883"/>
      <c r="H1110" s="883"/>
      <c r="I1110" s="883"/>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4"/>
      <c r="D1111" s="884"/>
      <c r="E1111" s="883"/>
      <c r="F1111" s="883"/>
      <c r="G1111" s="883"/>
      <c r="H1111" s="883"/>
      <c r="I1111" s="883"/>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4"/>
      <c r="D1112" s="884"/>
      <c r="E1112" s="883"/>
      <c r="F1112" s="883"/>
      <c r="G1112" s="883"/>
      <c r="H1112" s="883"/>
      <c r="I1112" s="883"/>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4"/>
      <c r="D1113" s="884"/>
      <c r="E1113" s="883"/>
      <c r="F1113" s="883"/>
      <c r="G1113" s="883"/>
      <c r="H1113" s="883"/>
      <c r="I1113" s="883"/>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4"/>
      <c r="D1114" s="884"/>
      <c r="E1114" s="883"/>
      <c r="F1114" s="883"/>
      <c r="G1114" s="883"/>
      <c r="H1114" s="883"/>
      <c r="I1114" s="883"/>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4"/>
      <c r="D1115" s="884"/>
      <c r="E1115" s="883"/>
      <c r="F1115" s="883"/>
      <c r="G1115" s="883"/>
      <c r="H1115" s="883"/>
      <c r="I1115" s="883"/>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4"/>
      <c r="D1116" s="884"/>
      <c r="E1116" s="883"/>
      <c r="F1116" s="883"/>
      <c r="G1116" s="883"/>
      <c r="H1116" s="883"/>
      <c r="I1116" s="883"/>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4"/>
      <c r="D1117" s="884"/>
      <c r="E1117" s="883"/>
      <c r="F1117" s="883"/>
      <c r="G1117" s="883"/>
      <c r="H1117" s="883"/>
      <c r="I1117" s="883"/>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4"/>
      <c r="D1118" s="884"/>
      <c r="E1118" s="883"/>
      <c r="F1118" s="883"/>
      <c r="G1118" s="883"/>
      <c r="H1118" s="883"/>
      <c r="I1118" s="883"/>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4"/>
      <c r="D1119" s="884"/>
      <c r="E1119" s="247"/>
      <c r="F1119" s="883"/>
      <c r="G1119" s="883"/>
      <c r="H1119" s="883"/>
      <c r="I1119" s="883"/>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4"/>
      <c r="D1120" s="884"/>
      <c r="E1120" s="883"/>
      <c r="F1120" s="883"/>
      <c r="G1120" s="883"/>
      <c r="H1120" s="883"/>
      <c r="I1120" s="883"/>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4"/>
      <c r="D1121" s="884"/>
      <c r="E1121" s="883"/>
      <c r="F1121" s="883"/>
      <c r="G1121" s="883"/>
      <c r="H1121" s="883"/>
      <c r="I1121" s="883"/>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4"/>
      <c r="D1122" s="884"/>
      <c r="E1122" s="883"/>
      <c r="F1122" s="883"/>
      <c r="G1122" s="883"/>
      <c r="H1122" s="883"/>
      <c r="I1122" s="883"/>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4"/>
      <c r="D1123" s="884"/>
      <c r="E1123" s="883"/>
      <c r="F1123" s="883"/>
      <c r="G1123" s="883"/>
      <c r="H1123" s="883"/>
      <c r="I1123" s="883"/>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4"/>
      <c r="D1124" s="884"/>
      <c r="E1124" s="883"/>
      <c r="F1124" s="883"/>
      <c r="G1124" s="883"/>
      <c r="H1124" s="883"/>
      <c r="I1124" s="883"/>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4"/>
      <c r="D1125" s="884"/>
      <c r="E1125" s="883"/>
      <c r="F1125" s="883"/>
      <c r="G1125" s="883"/>
      <c r="H1125" s="883"/>
      <c r="I1125" s="883"/>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4"/>
      <c r="D1126" s="884"/>
      <c r="E1126" s="883"/>
      <c r="F1126" s="883"/>
      <c r="G1126" s="883"/>
      <c r="H1126" s="883"/>
      <c r="I1126" s="883"/>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4"/>
      <c r="D1127" s="884"/>
      <c r="E1127" s="883"/>
      <c r="F1127" s="883"/>
      <c r="G1127" s="883"/>
      <c r="H1127" s="883"/>
      <c r="I1127" s="883"/>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4"/>
      <c r="D1128" s="884"/>
      <c r="E1128" s="883"/>
      <c r="F1128" s="883"/>
      <c r="G1128" s="883"/>
      <c r="H1128" s="883"/>
      <c r="I1128" s="883"/>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4"/>
      <c r="D1129" s="884"/>
      <c r="E1129" s="883"/>
      <c r="F1129" s="883"/>
      <c r="G1129" s="883"/>
      <c r="H1129" s="883"/>
      <c r="I1129" s="883"/>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4"/>
      <c r="D1130" s="884"/>
      <c r="E1130" s="883"/>
      <c r="F1130" s="883"/>
      <c r="G1130" s="883"/>
      <c r="H1130" s="883"/>
      <c r="I1130" s="883"/>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4"/>
      <c r="D1131" s="884"/>
      <c r="E1131" s="883"/>
      <c r="F1131" s="883"/>
      <c r="G1131" s="883"/>
      <c r="H1131" s="883"/>
      <c r="I1131" s="883"/>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82">
    <cfRule type="expression" dxfId="2095" priority="13887">
      <formula>IF(RIGHT(TEXT(Y782,"0.#"),1)=".",FALSE,TRUE)</formula>
    </cfRule>
    <cfRule type="expression" dxfId="2094" priority="13888">
      <formula>IF(RIGHT(TEXT(Y782,"0.#"),1)=".",TRUE,FALSE)</formula>
    </cfRule>
  </conditionalFormatting>
  <conditionalFormatting sqref="Y791">
    <cfRule type="expression" dxfId="2093" priority="13883">
      <formula>IF(RIGHT(TEXT(Y791,"0.#"),1)=".",FALSE,TRUE)</formula>
    </cfRule>
    <cfRule type="expression" dxfId="2092" priority="13884">
      <formula>IF(RIGHT(TEXT(Y791,"0.#"),1)=".",TRUE,FALSE)</formula>
    </cfRule>
  </conditionalFormatting>
  <conditionalFormatting sqref="Y822:Y829 Y820 Y809:Y816 Y807 Y796:Y803 Y794">
    <cfRule type="expression" dxfId="2091" priority="13665">
      <formula>IF(RIGHT(TEXT(Y794,"0.#"),1)=".",FALSE,TRUE)</formula>
    </cfRule>
    <cfRule type="expression" dxfId="2090" priority="13666">
      <formula>IF(RIGHT(TEXT(Y794,"0.#"),1)=".",TRUE,FALSE)</formula>
    </cfRule>
  </conditionalFormatting>
  <conditionalFormatting sqref="P16:AQ17 P15:AX15 P13:AQ13">
    <cfRule type="expression" dxfId="2089" priority="13713">
      <formula>IF(RIGHT(TEXT(P13,"0.#"),1)=".",FALSE,TRUE)</formula>
    </cfRule>
    <cfRule type="expression" dxfId="2088" priority="13714">
      <formula>IF(RIGHT(TEXT(P13,"0.#"),1)=".",TRUE,FALSE)</formula>
    </cfRule>
  </conditionalFormatting>
  <conditionalFormatting sqref="P19:AJ19">
    <cfRule type="expression" dxfId="2087" priority="13711">
      <formula>IF(RIGHT(TEXT(P19,"0.#"),1)=".",FALSE,TRUE)</formula>
    </cfRule>
    <cfRule type="expression" dxfId="2086" priority="13712">
      <formula>IF(RIGHT(TEXT(P19,"0.#"),1)=".",TRUE,FALSE)</formula>
    </cfRule>
  </conditionalFormatting>
  <conditionalFormatting sqref="AE101 AQ101">
    <cfRule type="expression" dxfId="2085" priority="13703">
      <formula>IF(RIGHT(TEXT(AE101,"0.#"),1)=".",FALSE,TRUE)</formula>
    </cfRule>
    <cfRule type="expression" dxfId="2084" priority="13704">
      <formula>IF(RIGHT(TEXT(AE101,"0.#"),1)=".",TRUE,FALSE)</formula>
    </cfRule>
  </conditionalFormatting>
  <conditionalFormatting sqref="Y783:Y790 Y781">
    <cfRule type="expression" dxfId="2083" priority="13689">
      <formula>IF(RIGHT(TEXT(Y781,"0.#"),1)=".",FALSE,TRUE)</formula>
    </cfRule>
    <cfRule type="expression" dxfId="2082" priority="13690">
      <formula>IF(RIGHT(TEXT(Y781,"0.#"),1)=".",TRUE,FALSE)</formula>
    </cfRule>
  </conditionalFormatting>
  <conditionalFormatting sqref="AU782">
    <cfRule type="expression" dxfId="2081" priority="13687">
      <formula>IF(RIGHT(TEXT(AU782,"0.#"),1)=".",FALSE,TRUE)</formula>
    </cfRule>
    <cfRule type="expression" dxfId="2080" priority="13688">
      <formula>IF(RIGHT(TEXT(AU782,"0.#"),1)=".",TRUE,FALSE)</formula>
    </cfRule>
  </conditionalFormatting>
  <conditionalFormatting sqref="AU791">
    <cfRule type="expression" dxfId="2079" priority="13685">
      <formula>IF(RIGHT(TEXT(AU791,"0.#"),1)=".",FALSE,TRUE)</formula>
    </cfRule>
    <cfRule type="expression" dxfId="2078" priority="13686">
      <formula>IF(RIGHT(TEXT(AU791,"0.#"),1)=".",TRUE,FALSE)</formula>
    </cfRule>
  </conditionalFormatting>
  <conditionalFormatting sqref="AU783:AU790 AU781">
    <cfRule type="expression" dxfId="2077" priority="13683">
      <formula>IF(RIGHT(TEXT(AU781,"0.#"),1)=".",FALSE,TRUE)</formula>
    </cfRule>
    <cfRule type="expression" dxfId="2076" priority="13684">
      <formula>IF(RIGHT(TEXT(AU781,"0.#"),1)=".",TRUE,FALSE)</formula>
    </cfRule>
  </conditionalFormatting>
  <conditionalFormatting sqref="Y821 Y808 Y795">
    <cfRule type="expression" dxfId="2075" priority="13669">
      <formula>IF(RIGHT(TEXT(Y795,"0.#"),1)=".",FALSE,TRUE)</formula>
    </cfRule>
    <cfRule type="expression" dxfId="2074" priority="13670">
      <formula>IF(RIGHT(TEXT(Y795,"0.#"),1)=".",TRUE,FALSE)</formula>
    </cfRule>
  </conditionalFormatting>
  <conditionalFormatting sqref="Y830 Y817 Y804">
    <cfRule type="expression" dxfId="2073" priority="13667">
      <formula>IF(RIGHT(TEXT(Y804,"0.#"),1)=".",FALSE,TRUE)</formula>
    </cfRule>
    <cfRule type="expression" dxfId="2072" priority="13668">
      <formula>IF(RIGHT(TEXT(Y804,"0.#"),1)=".",TRUE,FALSE)</formula>
    </cfRule>
  </conditionalFormatting>
  <conditionalFormatting sqref="AU821 AU808 AU795">
    <cfRule type="expression" dxfId="2071" priority="13663">
      <formula>IF(RIGHT(TEXT(AU795,"0.#"),1)=".",FALSE,TRUE)</formula>
    </cfRule>
    <cfRule type="expression" dxfId="2070" priority="13664">
      <formula>IF(RIGHT(TEXT(AU795,"0.#"),1)=".",TRUE,FALSE)</formula>
    </cfRule>
  </conditionalFormatting>
  <conditionalFormatting sqref="AU830 AU817 AU804">
    <cfRule type="expression" dxfId="2069" priority="13661">
      <formula>IF(RIGHT(TEXT(AU804,"0.#"),1)=".",FALSE,TRUE)</formula>
    </cfRule>
    <cfRule type="expression" dxfId="2068" priority="13662">
      <formula>IF(RIGHT(TEXT(AU804,"0.#"),1)=".",TRUE,FALSE)</formula>
    </cfRule>
  </conditionalFormatting>
  <conditionalFormatting sqref="AU822:AU829 AU820 AU809:AU816 AU807 AU796:AU803 AU794">
    <cfRule type="expression" dxfId="2067" priority="13659">
      <formula>IF(RIGHT(TEXT(AU794,"0.#"),1)=".",FALSE,TRUE)</formula>
    </cfRule>
    <cfRule type="expression" dxfId="2066" priority="13660">
      <formula>IF(RIGHT(TEXT(AU794,"0.#"),1)=".",TRUE,FALSE)</formula>
    </cfRule>
  </conditionalFormatting>
  <conditionalFormatting sqref="AM87">
    <cfRule type="expression" dxfId="2065" priority="13313">
      <formula>IF(RIGHT(TEXT(AM87,"0.#"),1)=".",FALSE,TRUE)</formula>
    </cfRule>
    <cfRule type="expression" dxfId="2064" priority="13314">
      <formula>IF(RIGHT(TEXT(AM87,"0.#"),1)=".",TRUE,FALSE)</formula>
    </cfRule>
  </conditionalFormatting>
  <conditionalFormatting sqref="AE55">
    <cfRule type="expression" dxfId="2063" priority="13381">
      <formula>IF(RIGHT(TEXT(AE55,"0.#"),1)=".",FALSE,TRUE)</formula>
    </cfRule>
    <cfRule type="expression" dxfId="2062" priority="13382">
      <formula>IF(RIGHT(TEXT(AE55,"0.#"),1)=".",TRUE,FALSE)</formula>
    </cfRule>
  </conditionalFormatting>
  <conditionalFormatting sqref="AI55">
    <cfRule type="expression" dxfId="2061" priority="13379">
      <formula>IF(RIGHT(TEXT(AI55,"0.#"),1)=".",FALSE,TRUE)</formula>
    </cfRule>
    <cfRule type="expression" dxfId="2060" priority="13380">
      <formula>IF(RIGHT(TEXT(AI55,"0.#"),1)=".",TRUE,FALSE)</formula>
    </cfRule>
  </conditionalFormatting>
  <conditionalFormatting sqref="AM34">
    <cfRule type="expression" dxfId="2059" priority="13459">
      <formula>IF(RIGHT(TEXT(AM34,"0.#"),1)=".",FALSE,TRUE)</formula>
    </cfRule>
    <cfRule type="expression" dxfId="2058" priority="13460">
      <formula>IF(RIGHT(TEXT(AM34,"0.#"),1)=".",TRUE,FALSE)</formula>
    </cfRule>
  </conditionalFormatting>
  <conditionalFormatting sqref="AE33">
    <cfRule type="expression" dxfId="2057" priority="13473">
      <formula>IF(RIGHT(TEXT(AE33,"0.#"),1)=".",FALSE,TRUE)</formula>
    </cfRule>
    <cfRule type="expression" dxfId="2056" priority="13474">
      <formula>IF(RIGHT(TEXT(AE33,"0.#"),1)=".",TRUE,FALSE)</formula>
    </cfRule>
  </conditionalFormatting>
  <conditionalFormatting sqref="AE34">
    <cfRule type="expression" dxfId="2055" priority="13471">
      <formula>IF(RIGHT(TEXT(AE34,"0.#"),1)=".",FALSE,TRUE)</formula>
    </cfRule>
    <cfRule type="expression" dxfId="2054" priority="13472">
      <formula>IF(RIGHT(TEXT(AE34,"0.#"),1)=".",TRUE,FALSE)</formula>
    </cfRule>
  </conditionalFormatting>
  <conditionalFormatting sqref="AI34">
    <cfRule type="expression" dxfId="2053" priority="13469">
      <formula>IF(RIGHT(TEXT(AI34,"0.#"),1)=".",FALSE,TRUE)</formula>
    </cfRule>
    <cfRule type="expression" dxfId="2052" priority="13470">
      <formula>IF(RIGHT(TEXT(AI34,"0.#"),1)=".",TRUE,FALSE)</formula>
    </cfRule>
  </conditionalFormatting>
  <conditionalFormatting sqref="AI33">
    <cfRule type="expression" dxfId="2051" priority="13467">
      <formula>IF(RIGHT(TEXT(AI33,"0.#"),1)=".",FALSE,TRUE)</formula>
    </cfRule>
    <cfRule type="expression" dxfId="2050" priority="13468">
      <formula>IF(RIGHT(TEXT(AI33,"0.#"),1)=".",TRUE,FALSE)</formula>
    </cfRule>
  </conditionalFormatting>
  <conditionalFormatting sqref="AI32">
    <cfRule type="expression" dxfId="2049" priority="13465">
      <formula>IF(RIGHT(TEXT(AI32,"0.#"),1)=".",FALSE,TRUE)</formula>
    </cfRule>
    <cfRule type="expression" dxfId="2048" priority="13466">
      <formula>IF(RIGHT(TEXT(AI32,"0.#"),1)=".",TRUE,FALSE)</formula>
    </cfRule>
  </conditionalFormatting>
  <conditionalFormatting sqref="AM32">
    <cfRule type="expression" dxfId="2047" priority="13463">
      <formula>IF(RIGHT(TEXT(AM32,"0.#"),1)=".",FALSE,TRUE)</formula>
    </cfRule>
    <cfRule type="expression" dxfId="2046" priority="13464">
      <formula>IF(RIGHT(TEXT(AM32,"0.#"),1)=".",TRUE,FALSE)</formula>
    </cfRule>
  </conditionalFormatting>
  <conditionalFormatting sqref="AM33">
    <cfRule type="expression" dxfId="2045" priority="13461">
      <formula>IF(RIGHT(TEXT(AM33,"0.#"),1)=".",FALSE,TRUE)</formula>
    </cfRule>
    <cfRule type="expression" dxfId="2044" priority="13462">
      <formula>IF(RIGHT(TEXT(AM33,"0.#"),1)=".",TRUE,FALSE)</formula>
    </cfRule>
  </conditionalFormatting>
  <conditionalFormatting sqref="AQ32:AQ34">
    <cfRule type="expression" dxfId="2043" priority="13453">
      <formula>IF(RIGHT(TEXT(AQ32,"0.#"),1)=".",FALSE,TRUE)</formula>
    </cfRule>
    <cfRule type="expression" dxfId="2042" priority="13454">
      <formula>IF(RIGHT(TEXT(AQ32,"0.#"),1)=".",TRUE,FALSE)</formula>
    </cfRule>
  </conditionalFormatting>
  <conditionalFormatting sqref="AU32:AU34">
    <cfRule type="expression" dxfId="2041" priority="13451">
      <formula>IF(RIGHT(TEXT(AU32,"0.#"),1)=".",FALSE,TRUE)</formula>
    </cfRule>
    <cfRule type="expression" dxfId="2040" priority="13452">
      <formula>IF(RIGHT(TEXT(AU32,"0.#"),1)=".",TRUE,FALSE)</formula>
    </cfRule>
  </conditionalFormatting>
  <conditionalFormatting sqref="AE53">
    <cfRule type="expression" dxfId="2039" priority="13385">
      <formula>IF(RIGHT(TEXT(AE53,"0.#"),1)=".",FALSE,TRUE)</formula>
    </cfRule>
    <cfRule type="expression" dxfId="2038" priority="13386">
      <formula>IF(RIGHT(TEXT(AE53,"0.#"),1)=".",TRUE,FALSE)</formula>
    </cfRule>
  </conditionalFormatting>
  <conditionalFormatting sqref="AE54">
    <cfRule type="expression" dxfId="2037" priority="13383">
      <formula>IF(RIGHT(TEXT(AE54,"0.#"),1)=".",FALSE,TRUE)</formula>
    </cfRule>
    <cfRule type="expression" dxfId="2036" priority="13384">
      <formula>IF(RIGHT(TEXT(AE54,"0.#"),1)=".",TRUE,FALSE)</formula>
    </cfRule>
  </conditionalFormatting>
  <conditionalFormatting sqref="AI54">
    <cfRule type="expression" dxfId="2035" priority="13377">
      <formula>IF(RIGHT(TEXT(AI54,"0.#"),1)=".",FALSE,TRUE)</formula>
    </cfRule>
    <cfRule type="expression" dxfId="2034" priority="13378">
      <formula>IF(RIGHT(TEXT(AI54,"0.#"),1)=".",TRUE,FALSE)</formula>
    </cfRule>
  </conditionalFormatting>
  <conditionalFormatting sqref="AI53">
    <cfRule type="expression" dxfId="2033" priority="13375">
      <formula>IF(RIGHT(TEXT(AI53,"0.#"),1)=".",FALSE,TRUE)</formula>
    </cfRule>
    <cfRule type="expression" dxfId="2032" priority="13376">
      <formula>IF(RIGHT(TEXT(AI53,"0.#"),1)=".",TRUE,FALSE)</formula>
    </cfRule>
  </conditionalFormatting>
  <conditionalFormatting sqref="AM53">
    <cfRule type="expression" dxfId="2031" priority="13373">
      <formula>IF(RIGHT(TEXT(AM53,"0.#"),1)=".",FALSE,TRUE)</formula>
    </cfRule>
    <cfRule type="expression" dxfId="2030" priority="13374">
      <formula>IF(RIGHT(TEXT(AM53,"0.#"),1)=".",TRUE,FALSE)</formula>
    </cfRule>
  </conditionalFormatting>
  <conditionalFormatting sqref="AM54">
    <cfRule type="expression" dxfId="2029" priority="13371">
      <formula>IF(RIGHT(TEXT(AM54,"0.#"),1)=".",FALSE,TRUE)</formula>
    </cfRule>
    <cfRule type="expression" dxfId="2028" priority="13372">
      <formula>IF(RIGHT(TEXT(AM54,"0.#"),1)=".",TRUE,FALSE)</formula>
    </cfRule>
  </conditionalFormatting>
  <conditionalFormatting sqref="AM55">
    <cfRule type="expression" dxfId="2027" priority="13369">
      <formula>IF(RIGHT(TEXT(AM55,"0.#"),1)=".",FALSE,TRUE)</formula>
    </cfRule>
    <cfRule type="expression" dxfId="2026" priority="13370">
      <formula>IF(RIGHT(TEXT(AM55,"0.#"),1)=".",TRUE,FALSE)</formula>
    </cfRule>
  </conditionalFormatting>
  <conditionalFormatting sqref="AE60">
    <cfRule type="expression" dxfId="2025" priority="13355">
      <formula>IF(RIGHT(TEXT(AE60,"0.#"),1)=".",FALSE,TRUE)</formula>
    </cfRule>
    <cfRule type="expression" dxfId="2024" priority="13356">
      <formula>IF(RIGHT(TEXT(AE60,"0.#"),1)=".",TRUE,FALSE)</formula>
    </cfRule>
  </conditionalFormatting>
  <conditionalFormatting sqref="AE61">
    <cfRule type="expression" dxfId="2023" priority="13353">
      <formula>IF(RIGHT(TEXT(AE61,"0.#"),1)=".",FALSE,TRUE)</formula>
    </cfRule>
    <cfRule type="expression" dxfId="2022" priority="13354">
      <formula>IF(RIGHT(TEXT(AE61,"0.#"),1)=".",TRUE,FALSE)</formula>
    </cfRule>
  </conditionalFormatting>
  <conditionalFormatting sqref="AE62">
    <cfRule type="expression" dxfId="2021" priority="13351">
      <formula>IF(RIGHT(TEXT(AE62,"0.#"),1)=".",FALSE,TRUE)</formula>
    </cfRule>
    <cfRule type="expression" dxfId="2020" priority="13352">
      <formula>IF(RIGHT(TEXT(AE62,"0.#"),1)=".",TRUE,FALSE)</formula>
    </cfRule>
  </conditionalFormatting>
  <conditionalFormatting sqref="AI62">
    <cfRule type="expression" dxfId="2019" priority="13349">
      <formula>IF(RIGHT(TEXT(AI62,"0.#"),1)=".",FALSE,TRUE)</formula>
    </cfRule>
    <cfRule type="expression" dxfId="2018" priority="13350">
      <formula>IF(RIGHT(TEXT(AI62,"0.#"),1)=".",TRUE,FALSE)</formula>
    </cfRule>
  </conditionalFormatting>
  <conditionalFormatting sqref="AI61">
    <cfRule type="expression" dxfId="2017" priority="13347">
      <formula>IF(RIGHT(TEXT(AI61,"0.#"),1)=".",FALSE,TRUE)</formula>
    </cfRule>
    <cfRule type="expression" dxfId="2016" priority="13348">
      <formula>IF(RIGHT(TEXT(AI61,"0.#"),1)=".",TRUE,FALSE)</formula>
    </cfRule>
  </conditionalFormatting>
  <conditionalFormatting sqref="AI60">
    <cfRule type="expression" dxfId="2015" priority="13345">
      <formula>IF(RIGHT(TEXT(AI60,"0.#"),1)=".",FALSE,TRUE)</formula>
    </cfRule>
    <cfRule type="expression" dxfId="2014" priority="13346">
      <formula>IF(RIGHT(TEXT(AI60,"0.#"),1)=".",TRUE,FALSE)</formula>
    </cfRule>
  </conditionalFormatting>
  <conditionalFormatting sqref="AM60">
    <cfRule type="expression" dxfId="2013" priority="13343">
      <formula>IF(RIGHT(TEXT(AM60,"0.#"),1)=".",FALSE,TRUE)</formula>
    </cfRule>
    <cfRule type="expression" dxfId="2012" priority="13344">
      <formula>IF(RIGHT(TEXT(AM60,"0.#"),1)=".",TRUE,FALSE)</formula>
    </cfRule>
  </conditionalFormatting>
  <conditionalFormatting sqref="AM61">
    <cfRule type="expression" dxfId="2011" priority="13341">
      <formula>IF(RIGHT(TEXT(AM61,"0.#"),1)=".",FALSE,TRUE)</formula>
    </cfRule>
    <cfRule type="expression" dxfId="2010" priority="13342">
      <formula>IF(RIGHT(TEXT(AM61,"0.#"),1)=".",TRUE,FALSE)</formula>
    </cfRule>
  </conditionalFormatting>
  <conditionalFormatting sqref="AM62">
    <cfRule type="expression" dxfId="2009" priority="13339">
      <formula>IF(RIGHT(TEXT(AM62,"0.#"),1)=".",FALSE,TRUE)</formula>
    </cfRule>
    <cfRule type="expression" dxfId="2008" priority="13340">
      <formula>IF(RIGHT(TEXT(AM62,"0.#"),1)=".",TRUE,FALSE)</formula>
    </cfRule>
  </conditionalFormatting>
  <conditionalFormatting sqref="AE87">
    <cfRule type="expression" dxfId="2007" priority="13325">
      <formula>IF(RIGHT(TEXT(AE87,"0.#"),1)=".",FALSE,TRUE)</formula>
    </cfRule>
    <cfRule type="expression" dxfId="2006" priority="13326">
      <formula>IF(RIGHT(TEXT(AE87,"0.#"),1)=".",TRUE,FALSE)</formula>
    </cfRule>
  </conditionalFormatting>
  <conditionalFormatting sqref="AE88">
    <cfRule type="expression" dxfId="2005" priority="13323">
      <formula>IF(RIGHT(TEXT(AE88,"0.#"),1)=".",FALSE,TRUE)</formula>
    </cfRule>
    <cfRule type="expression" dxfId="2004" priority="13324">
      <formula>IF(RIGHT(TEXT(AE88,"0.#"),1)=".",TRUE,FALSE)</formula>
    </cfRule>
  </conditionalFormatting>
  <conditionalFormatting sqref="AE89">
    <cfRule type="expression" dxfId="2003" priority="13321">
      <formula>IF(RIGHT(TEXT(AE89,"0.#"),1)=".",FALSE,TRUE)</formula>
    </cfRule>
    <cfRule type="expression" dxfId="2002" priority="13322">
      <formula>IF(RIGHT(TEXT(AE89,"0.#"),1)=".",TRUE,FALSE)</formula>
    </cfRule>
  </conditionalFormatting>
  <conditionalFormatting sqref="AI89">
    <cfRule type="expression" dxfId="2001" priority="13319">
      <formula>IF(RIGHT(TEXT(AI89,"0.#"),1)=".",FALSE,TRUE)</formula>
    </cfRule>
    <cfRule type="expression" dxfId="2000" priority="13320">
      <formula>IF(RIGHT(TEXT(AI89,"0.#"),1)=".",TRUE,FALSE)</formula>
    </cfRule>
  </conditionalFormatting>
  <conditionalFormatting sqref="AI88">
    <cfRule type="expression" dxfId="1999" priority="13317">
      <formula>IF(RIGHT(TEXT(AI88,"0.#"),1)=".",FALSE,TRUE)</formula>
    </cfRule>
    <cfRule type="expression" dxfId="1998" priority="13318">
      <formula>IF(RIGHT(TEXT(AI88,"0.#"),1)=".",TRUE,FALSE)</formula>
    </cfRule>
  </conditionalFormatting>
  <conditionalFormatting sqref="AI87">
    <cfRule type="expression" dxfId="1997" priority="13315">
      <formula>IF(RIGHT(TEXT(AI87,"0.#"),1)=".",FALSE,TRUE)</formula>
    </cfRule>
    <cfRule type="expression" dxfId="1996" priority="13316">
      <formula>IF(RIGHT(TEXT(AI87,"0.#"),1)=".",TRUE,FALSE)</formula>
    </cfRule>
  </conditionalFormatting>
  <conditionalFormatting sqref="AM88">
    <cfRule type="expression" dxfId="1995" priority="13311">
      <formula>IF(RIGHT(TEXT(AM88,"0.#"),1)=".",FALSE,TRUE)</formula>
    </cfRule>
    <cfRule type="expression" dxfId="1994" priority="13312">
      <formula>IF(RIGHT(TEXT(AM88,"0.#"),1)=".",TRUE,FALSE)</formula>
    </cfRule>
  </conditionalFormatting>
  <conditionalFormatting sqref="AM89">
    <cfRule type="expression" dxfId="1993" priority="13309">
      <formula>IF(RIGHT(TEXT(AM89,"0.#"),1)=".",FALSE,TRUE)</formula>
    </cfRule>
    <cfRule type="expression" dxfId="1992" priority="13310">
      <formula>IF(RIGHT(TEXT(AM89,"0.#"),1)=".",TRUE,FALSE)</formula>
    </cfRule>
  </conditionalFormatting>
  <conditionalFormatting sqref="AE92">
    <cfRule type="expression" dxfId="1991" priority="13295">
      <formula>IF(RIGHT(TEXT(AE92,"0.#"),1)=".",FALSE,TRUE)</formula>
    </cfRule>
    <cfRule type="expression" dxfId="1990" priority="13296">
      <formula>IF(RIGHT(TEXT(AE92,"0.#"),1)=".",TRUE,FALSE)</formula>
    </cfRule>
  </conditionalFormatting>
  <conditionalFormatting sqref="AE93">
    <cfRule type="expression" dxfId="1989" priority="13293">
      <formula>IF(RIGHT(TEXT(AE93,"0.#"),1)=".",FALSE,TRUE)</formula>
    </cfRule>
    <cfRule type="expression" dxfId="1988" priority="13294">
      <formula>IF(RIGHT(TEXT(AE93,"0.#"),1)=".",TRUE,FALSE)</formula>
    </cfRule>
  </conditionalFormatting>
  <conditionalFormatting sqref="AE94">
    <cfRule type="expression" dxfId="1987" priority="13291">
      <formula>IF(RIGHT(TEXT(AE94,"0.#"),1)=".",FALSE,TRUE)</formula>
    </cfRule>
    <cfRule type="expression" dxfId="1986" priority="13292">
      <formula>IF(RIGHT(TEXT(AE94,"0.#"),1)=".",TRUE,FALSE)</formula>
    </cfRule>
  </conditionalFormatting>
  <conditionalFormatting sqref="AI94">
    <cfRule type="expression" dxfId="1985" priority="13289">
      <formula>IF(RIGHT(TEXT(AI94,"0.#"),1)=".",FALSE,TRUE)</formula>
    </cfRule>
    <cfRule type="expression" dxfId="1984" priority="13290">
      <formula>IF(RIGHT(TEXT(AI94,"0.#"),1)=".",TRUE,FALSE)</formula>
    </cfRule>
  </conditionalFormatting>
  <conditionalFormatting sqref="AI93">
    <cfRule type="expression" dxfId="1983" priority="13287">
      <formula>IF(RIGHT(TEXT(AI93,"0.#"),1)=".",FALSE,TRUE)</formula>
    </cfRule>
    <cfRule type="expression" dxfId="1982" priority="13288">
      <formula>IF(RIGHT(TEXT(AI93,"0.#"),1)=".",TRUE,FALSE)</formula>
    </cfRule>
  </conditionalFormatting>
  <conditionalFormatting sqref="AI92">
    <cfRule type="expression" dxfId="1981" priority="13285">
      <formula>IF(RIGHT(TEXT(AI92,"0.#"),1)=".",FALSE,TRUE)</formula>
    </cfRule>
    <cfRule type="expression" dxfId="1980" priority="13286">
      <formula>IF(RIGHT(TEXT(AI92,"0.#"),1)=".",TRUE,FALSE)</formula>
    </cfRule>
  </conditionalFormatting>
  <conditionalFormatting sqref="AM92">
    <cfRule type="expression" dxfId="1979" priority="13283">
      <formula>IF(RIGHT(TEXT(AM92,"0.#"),1)=".",FALSE,TRUE)</formula>
    </cfRule>
    <cfRule type="expression" dxfId="1978" priority="13284">
      <formula>IF(RIGHT(TEXT(AM92,"0.#"),1)=".",TRUE,FALSE)</formula>
    </cfRule>
  </conditionalFormatting>
  <conditionalFormatting sqref="AM93">
    <cfRule type="expression" dxfId="1977" priority="13281">
      <formula>IF(RIGHT(TEXT(AM93,"0.#"),1)=".",FALSE,TRUE)</formula>
    </cfRule>
    <cfRule type="expression" dxfId="1976" priority="13282">
      <formula>IF(RIGHT(TEXT(AM93,"0.#"),1)=".",TRUE,FALSE)</formula>
    </cfRule>
  </conditionalFormatting>
  <conditionalFormatting sqref="AM94">
    <cfRule type="expression" dxfId="1975" priority="13279">
      <formula>IF(RIGHT(TEXT(AM94,"0.#"),1)=".",FALSE,TRUE)</formula>
    </cfRule>
    <cfRule type="expression" dxfId="1974" priority="13280">
      <formula>IF(RIGHT(TEXT(AM94,"0.#"),1)=".",TRUE,FALSE)</formula>
    </cfRule>
  </conditionalFormatting>
  <conditionalFormatting sqref="AE97">
    <cfRule type="expression" dxfId="1973" priority="13265">
      <formula>IF(RIGHT(TEXT(AE97,"0.#"),1)=".",FALSE,TRUE)</formula>
    </cfRule>
    <cfRule type="expression" dxfId="1972" priority="13266">
      <formula>IF(RIGHT(TEXT(AE97,"0.#"),1)=".",TRUE,FALSE)</formula>
    </cfRule>
  </conditionalFormatting>
  <conditionalFormatting sqref="AE98">
    <cfRule type="expression" dxfId="1971" priority="13263">
      <formula>IF(RIGHT(TEXT(AE98,"0.#"),1)=".",FALSE,TRUE)</formula>
    </cfRule>
    <cfRule type="expression" dxfId="1970" priority="13264">
      <formula>IF(RIGHT(TEXT(AE98,"0.#"),1)=".",TRUE,FALSE)</formula>
    </cfRule>
  </conditionalFormatting>
  <conditionalFormatting sqref="AE99">
    <cfRule type="expression" dxfId="1969" priority="13261">
      <formula>IF(RIGHT(TEXT(AE99,"0.#"),1)=".",FALSE,TRUE)</formula>
    </cfRule>
    <cfRule type="expression" dxfId="1968" priority="13262">
      <formula>IF(RIGHT(TEXT(AE99,"0.#"),1)=".",TRUE,FALSE)</formula>
    </cfRule>
  </conditionalFormatting>
  <conditionalFormatting sqref="AI99">
    <cfRule type="expression" dxfId="1967" priority="13259">
      <formula>IF(RIGHT(TEXT(AI99,"0.#"),1)=".",FALSE,TRUE)</formula>
    </cfRule>
    <cfRule type="expression" dxfId="1966" priority="13260">
      <formula>IF(RIGHT(TEXT(AI99,"0.#"),1)=".",TRUE,FALSE)</formula>
    </cfRule>
  </conditionalFormatting>
  <conditionalFormatting sqref="AI98">
    <cfRule type="expression" dxfId="1965" priority="13257">
      <formula>IF(RIGHT(TEXT(AI98,"0.#"),1)=".",FALSE,TRUE)</formula>
    </cfRule>
    <cfRule type="expression" dxfId="1964" priority="13258">
      <formula>IF(RIGHT(TEXT(AI98,"0.#"),1)=".",TRUE,FALSE)</formula>
    </cfRule>
  </conditionalFormatting>
  <conditionalFormatting sqref="AI97">
    <cfRule type="expression" dxfId="1963" priority="13255">
      <formula>IF(RIGHT(TEXT(AI97,"0.#"),1)=".",FALSE,TRUE)</formula>
    </cfRule>
    <cfRule type="expression" dxfId="1962" priority="13256">
      <formula>IF(RIGHT(TEXT(AI97,"0.#"),1)=".",TRUE,FALSE)</formula>
    </cfRule>
  </conditionalFormatting>
  <conditionalFormatting sqref="AM97">
    <cfRule type="expression" dxfId="1961" priority="13253">
      <formula>IF(RIGHT(TEXT(AM97,"0.#"),1)=".",FALSE,TRUE)</formula>
    </cfRule>
    <cfRule type="expression" dxfId="1960" priority="13254">
      <formula>IF(RIGHT(TEXT(AM97,"0.#"),1)=".",TRUE,FALSE)</formula>
    </cfRule>
  </conditionalFormatting>
  <conditionalFormatting sqref="AM98">
    <cfRule type="expression" dxfId="1959" priority="13251">
      <formula>IF(RIGHT(TEXT(AM98,"0.#"),1)=".",FALSE,TRUE)</formula>
    </cfRule>
    <cfRule type="expression" dxfId="1958" priority="13252">
      <formula>IF(RIGHT(TEXT(AM98,"0.#"),1)=".",TRUE,FALSE)</formula>
    </cfRule>
  </conditionalFormatting>
  <conditionalFormatting sqref="AM99">
    <cfRule type="expression" dxfId="1957" priority="13249">
      <formula>IF(RIGHT(TEXT(AM99,"0.#"),1)=".",FALSE,TRUE)</formula>
    </cfRule>
    <cfRule type="expression" dxfId="1956" priority="13250">
      <formula>IF(RIGHT(TEXT(AM99,"0.#"),1)=".",TRUE,FALSE)</formula>
    </cfRule>
  </conditionalFormatting>
  <conditionalFormatting sqref="AI101">
    <cfRule type="expression" dxfId="1955" priority="13235">
      <formula>IF(RIGHT(TEXT(AI101,"0.#"),1)=".",FALSE,TRUE)</formula>
    </cfRule>
    <cfRule type="expression" dxfId="1954" priority="13236">
      <formula>IF(RIGHT(TEXT(AI101,"0.#"),1)=".",TRUE,FALSE)</formula>
    </cfRule>
  </conditionalFormatting>
  <conditionalFormatting sqref="AM101">
    <cfRule type="expression" dxfId="1953" priority="13233">
      <formula>IF(RIGHT(TEXT(AM101,"0.#"),1)=".",FALSE,TRUE)</formula>
    </cfRule>
    <cfRule type="expression" dxfId="1952" priority="13234">
      <formula>IF(RIGHT(TEXT(AM101,"0.#"),1)=".",TRUE,FALSE)</formula>
    </cfRule>
  </conditionalFormatting>
  <conditionalFormatting sqref="AE102">
    <cfRule type="expression" dxfId="1951" priority="13231">
      <formula>IF(RIGHT(TEXT(AE102,"0.#"),1)=".",FALSE,TRUE)</formula>
    </cfRule>
    <cfRule type="expression" dxfId="1950" priority="13232">
      <formula>IF(RIGHT(TEXT(AE102,"0.#"),1)=".",TRUE,FALSE)</formula>
    </cfRule>
  </conditionalFormatting>
  <conditionalFormatting sqref="AI102">
    <cfRule type="expression" dxfId="1949" priority="13229">
      <formula>IF(RIGHT(TEXT(AI102,"0.#"),1)=".",FALSE,TRUE)</formula>
    </cfRule>
    <cfRule type="expression" dxfId="1948" priority="13230">
      <formula>IF(RIGHT(TEXT(AI102,"0.#"),1)=".",TRUE,FALSE)</formula>
    </cfRule>
  </conditionalFormatting>
  <conditionalFormatting sqref="AM102">
    <cfRule type="expression" dxfId="1947" priority="13227">
      <formula>IF(RIGHT(TEXT(AM102,"0.#"),1)=".",FALSE,TRUE)</formula>
    </cfRule>
    <cfRule type="expression" dxfId="1946" priority="13228">
      <formula>IF(RIGHT(TEXT(AM102,"0.#"),1)=".",TRUE,FALSE)</formula>
    </cfRule>
  </conditionalFormatting>
  <conditionalFormatting sqref="AQ102">
    <cfRule type="expression" dxfId="1945" priority="13225">
      <formula>IF(RIGHT(TEXT(AQ102,"0.#"),1)=".",FALSE,TRUE)</formula>
    </cfRule>
    <cfRule type="expression" dxfId="1944" priority="13226">
      <formula>IF(RIGHT(TEXT(AQ102,"0.#"),1)=".",TRUE,FALSE)</formula>
    </cfRule>
  </conditionalFormatting>
  <conditionalFormatting sqref="AE104">
    <cfRule type="expression" dxfId="1943" priority="13223">
      <formula>IF(RIGHT(TEXT(AE104,"0.#"),1)=".",FALSE,TRUE)</formula>
    </cfRule>
    <cfRule type="expression" dxfId="1942" priority="13224">
      <formula>IF(RIGHT(TEXT(AE104,"0.#"),1)=".",TRUE,FALSE)</formula>
    </cfRule>
  </conditionalFormatting>
  <conditionalFormatting sqref="AI104">
    <cfRule type="expression" dxfId="1941" priority="13221">
      <formula>IF(RIGHT(TEXT(AI104,"0.#"),1)=".",FALSE,TRUE)</formula>
    </cfRule>
    <cfRule type="expression" dxfId="1940" priority="13222">
      <formula>IF(RIGHT(TEXT(AI104,"0.#"),1)=".",TRUE,FALSE)</formula>
    </cfRule>
  </conditionalFormatting>
  <conditionalFormatting sqref="AM104">
    <cfRule type="expression" dxfId="1939" priority="13219">
      <formula>IF(RIGHT(TEXT(AM104,"0.#"),1)=".",FALSE,TRUE)</formula>
    </cfRule>
    <cfRule type="expression" dxfId="1938" priority="13220">
      <formula>IF(RIGHT(TEXT(AM104,"0.#"),1)=".",TRUE,FALSE)</formula>
    </cfRule>
  </conditionalFormatting>
  <conditionalFormatting sqref="AE105">
    <cfRule type="expression" dxfId="1937" priority="13217">
      <formula>IF(RIGHT(TEXT(AE105,"0.#"),1)=".",FALSE,TRUE)</formula>
    </cfRule>
    <cfRule type="expression" dxfId="1936" priority="13218">
      <formula>IF(RIGHT(TEXT(AE105,"0.#"),1)=".",TRUE,FALSE)</formula>
    </cfRule>
  </conditionalFormatting>
  <conditionalFormatting sqref="AI105">
    <cfRule type="expression" dxfId="1935" priority="13215">
      <formula>IF(RIGHT(TEXT(AI105,"0.#"),1)=".",FALSE,TRUE)</formula>
    </cfRule>
    <cfRule type="expression" dxfId="1934" priority="13216">
      <formula>IF(RIGHT(TEXT(AI105,"0.#"),1)=".",TRUE,FALSE)</formula>
    </cfRule>
  </conditionalFormatting>
  <conditionalFormatting sqref="AM105">
    <cfRule type="expression" dxfId="1933" priority="13213">
      <formula>IF(RIGHT(TEXT(AM105,"0.#"),1)=".",FALSE,TRUE)</formula>
    </cfRule>
    <cfRule type="expression" dxfId="1932" priority="13214">
      <formula>IF(RIGHT(TEXT(AM105,"0.#"),1)=".",TRUE,FALSE)</formula>
    </cfRule>
  </conditionalFormatting>
  <conditionalFormatting sqref="AE107">
    <cfRule type="expression" dxfId="1931" priority="13209">
      <formula>IF(RIGHT(TEXT(AE107,"0.#"),1)=".",FALSE,TRUE)</formula>
    </cfRule>
    <cfRule type="expression" dxfId="1930" priority="13210">
      <formula>IF(RIGHT(TEXT(AE107,"0.#"),1)=".",TRUE,FALSE)</formula>
    </cfRule>
  </conditionalFormatting>
  <conditionalFormatting sqref="AI107">
    <cfRule type="expression" dxfId="1929" priority="13207">
      <formula>IF(RIGHT(TEXT(AI107,"0.#"),1)=".",FALSE,TRUE)</formula>
    </cfRule>
    <cfRule type="expression" dxfId="1928" priority="13208">
      <formula>IF(RIGHT(TEXT(AI107,"0.#"),1)=".",TRUE,FALSE)</formula>
    </cfRule>
  </conditionalFormatting>
  <conditionalFormatting sqref="AM107">
    <cfRule type="expression" dxfId="1927" priority="13205">
      <formula>IF(RIGHT(TEXT(AM107,"0.#"),1)=".",FALSE,TRUE)</formula>
    </cfRule>
    <cfRule type="expression" dxfId="1926" priority="13206">
      <formula>IF(RIGHT(TEXT(AM107,"0.#"),1)=".",TRUE,FALSE)</formula>
    </cfRule>
  </conditionalFormatting>
  <conditionalFormatting sqref="AE108">
    <cfRule type="expression" dxfId="1925" priority="13203">
      <formula>IF(RIGHT(TEXT(AE108,"0.#"),1)=".",FALSE,TRUE)</formula>
    </cfRule>
    <cfRule type="expression" dxfId="1924" priority="13204">
      <formula>IF(RIGHT(TEXT(AE108,"0.#"),1)=".",TRUE,FALSE)</formula>
    </cfRule>
  </conditionalFormatting>
  <conditionalFormatting sqref="AI108">
    <cfRule type="expression" dxfId="1923" priority="13201">
      <formula>IF(RIGHT(TEXT(AI108,"0.#"),1)=".",FALSE,TRUE)</formula>
    </cfRule>
    <cfRule type="expression" dxfId="1922" priority="13202">
      <formula>IF(RIGHT(TEXT(AI108,"0.#"),1)=".",TRUE,FALSE)</formula>
    </cfRule>
  </conditionalFormatting>
  <conditionalFormatting sqref="AM108">
    <cfRule type="expression" dxfId="1921" priority="13199">
      <formula>IF(RIGHT(TEXT(AM108,"0.#"),1)=".",FALSE,TRUE)</formula>
    </cfRule>
    <cfRule type="expression" dxfId="1920" priority="13200">
      <formula>IF(RIGHT(TEXT(AM108,"0.#"),1)=".",TRUE,FALSE)</formula>
    </cfRule>
  </conditionalFormatting>
  <conditionalFormatting sqref="AE110">
    <cfRule type="expression" dxfId="1919" priority="13195">
      <formula>IF(RIGHT(TEXT(AE110,"0.#"),1)=".",FALSE,TRUE)</formula>
    </cfRule>
    <cfRule type="expression" dxfId="1918" priority="13196">
      <formula>IF(RIGHT(TEXT(AE110,"0.#"),1)=".",TRUE,FALSE)</formula>
    </cfRule>
  </conditionalFormatting>
  <conditionalFormatting sqref="AI110">
    <cfRule type="expression" dxfId="1917" priority="13193">
      <formula>IF(RIGHT(TEXT(AI110,"0.#"),1)=".",FALSE,TRUE)</formula>
    </cfRule>
    <cfRule type="expression" dxfId="1916" priority="13194">
      <formula>IF(RIGHT(TEXT(AI110,"0.#"),1)=".",TRUE,FALSE)</formula>
    </cfRule>
  </conditionalFormatting>
  <conditionalFormatting sqref="AM110">
    <cfRule type="expression" dxfId="1915" priority="13191">
      <formula>IF(RIGHT(TEXT(AM110,"0.#"),1)=".",FALSE,TRUE)</formula>
    </cfRule>
    <cfRule type="expression" dxfId="1914" priority="13192">
      <formula>IF(RIGHT(TEXT(AM110,"0.#"),1)=".",TRUE,FALSE)</formula>
    </cfRule>
  </conditionalFormatting>
  <conditionalFormatting sqref="AE111">
    <cfRule type="expression" dxfId="1913" priority="13189">
      <formula>IF(RIGHT(TEXT(AE111,"0.#"),1)=".",FALSE,TRUE)</formula>
    </cfRule>
    <cfRule type="expression" dxfId="1912" priority="13190">
      <formula>IF(RIGHT(TEXT(AE111,"0.#"),1)=".",TRUE,FALSE)</formula>
    </cfRule>
  </conditionalFormatting>
  <conditionalFormatting sqref="AI111">
    <cfRule type="expression" dxfId="1911" priority="13187">
      <formula>IF(RIGHT(TEXT(AI111,"0.#"),1)=".",FALSE,TRUE)</formula>
    </cfRule>
    <cfRule type="expression" dxfId="1910" priority="13188">
      <formula>IF(RIGHT(TEXT(AI111,"0.#"),1)=".",TRUE,FALSE)</formula>
    </cfRule>
  </conditionalFormatting>
  <conditionalFormatting sqref="AM111">
    <cfRule type="expression" dxfId="1909" priority="13185">
      <formula>IF(RIGHT(TEXT(AM111,"0.#"),1)=".",FALSE,TRUE)</formula>
    </cfRule>
    <cfRule type="expression" dxfId="1908" priority="13186">
      <formula>IF(RIGHT(TEXT(AM111,"0.#"),1)=".",TRUE,FALSE)</formula>
    </cfRule>
  </conditionalFormatting>
  <conditionalFormatting sqref="AE113">
    <cfRule type="expression" dxfId="1907" priority="13181">
      <formula>IF(RIGHT(TEXT(AE113,"0.#"),1)=".",FALSE,TRUE)</formula>
    </cfRule>
    <cfRule type="expression" dxfId="1906" priority="13182">
      <formula>IF(RIGHT(TEXT(AE113,"0.#"),1)=".",TRUE,FALSE)</formula>
    </cfRule>
  </conditionalFormatting>
  <conditionalFormatting sqref="AI113">
    <cfRule type="expression" dxfId="1905" priority="13179">
      <formula>IF(RIGHT(TEXT(AI113,"0.#"),1)=".",FALSE,TRUE)</formula>
    </cfRule>
    <cfRule type="expression" dxfId="1904" priority="13180">
      <formula>IF(RIGHT(TEXT(AI113,"0.#"),1)=".",TRUE,FALSE)</formula>
    </cfRule>
  </conditionalFormatting>
  <conditionalFormatting sqref="AM113">
    <cfRule type="expression" dxfId="1903" priority="13177">
      <formula>IF(RIGHT(TEXT(AM113,"0.#"),1)=".",FALSE,TRUE)</formula>
    </cfRule>
    <cfRule type="expression" dxfId="1902" priority="13178">
      <formula>IF(RIGHT(TEXT(AM113,"0.#"),1)=".",TRUE,FALSE)</formula>
    </cfRule>
  </conditionalFormatting>
  <conditionalFormatting sqref="AE114">
    <cfRule type="expression" dxfId="1901" priority="13175">
      <formula>IF(RIGHT(TEXT(AE114,"0.#"),1)=".",FALSE,TRUE)</formula>
    </cfRule>
    <cfRule type="expression" dxfId="1900" priority="13176">
      <formula>IF(RIGHT(TEXT(AE114,"0.#"),1)=".",TRUE,FALSE)</formula>
    </cfRule>
  </conditionalFormatting>
  <conditionalFormatting sqref="AI114">
    <cfRule type="expression" dxfId="1899" priority="13173">
      <formula>IF(RIGHT(TEXT(AI114,"0.#"),1)=".",FALSE,TRUE)</formula>
    </cfRule>
    <cfRule type="expression" dxfId="1898" priority="13174">
      <formula>IF(RIGHT(TEXT(AI114,"0.#"),1)=".",TRUE,FALSE)</formula>
    </cfRule>
  </conditionalFormatting>
  <conditionalFormatting sqref="AM114">
    <cfRule type="expression" dxfId="1897" priority="13171">
      <formula>IF(RIGHT(TEXT(AM114,"0.#"),1)=".",FALSE,TRUE)</formula>
    </cfRule>
    <cfRule type="expression" dxfId="1896" priority="13172">
      <formula>IF(RIGHT(TEXT(AM114,"0.#"),1)=".",TRUE,FALSE)</formula>
    </cfRule>
  </conditionalFormatting>
  <conditionalFormatting sqref="AE116 AQ116">
    <cfRule type="expression" dxfId="1895" priority="13167">
      <formula>IF(RIGHT(TEXT(AE116,"0.#"),1)=".",FALSE,TRUE)</formula>
    </cfRule>
    <cfRule type="expression" dxfId="1894" priority="13168">
      <formula>IF(RIGHT(TEXT(AE116,"0.#"),1)=".",TRUE,FALSE)</formula>
    </cfRule>
  </conditionalFormatting>
  <conditionalFormatting sqref="AI116">
    <cfRule type="expression" dxfId="1893" priority="13165">
      <formula>IF(RIGHT(TEXT(AI116,"0.#"),1)=".",FALSE,TRUE)</formula>
    </cfRule>
    <cfRule type="expression" dxfId="1892" priority="13166">
      <formula>IF(RIGHT(TEXT(AI116,"0.#"),1)=".",TRUE,FALSE)</formula>
    </cfRule>
  </conditionalFormatting>
  <conditionalFormatting sqref="AM116">
    <cfRule type="expression" dxfId="1891" priority="13163">
      <formula>IF(RIGHT(TEXT(AM116,"0.#"),1)=".",FALSE,TRUE)</formula>
    </cfRule>
    <cfRule type="expression" dxfId="1890" priority="13164">
      <formula>IF(RIGHT(TEXT(AM116,"0.#"),1)=".",TRUE,FALSE)</formula>
    </cfRule>
  </conditionalFormatting>
  <conditionalFormatting sqref="AE117">
    <cfRule type="expression" dxfId="1889" priority="13161">
      <formula>IF(RIGHT(TEXT(AE117,"0.#"),1)=".",FALSE,TRUE)</formula>
    </cfRule>
    <cfRule type="expression" dxfId="1888" priority="13162">
      <formula>IF(RIGHT(TEXT(AE117,"0.#"),1)=".",TRUE,FALSE)</formula>
    </cfRule>
  </conditionalFormatting>
  <conditionalFormatting sqref="AI117">
    <cfRule type="expression" dxfId="1887" priority="13159">
      <formula>IF(RIGHT(TEXT(AI117,"0.#"),1)=".",FALSE,TRUE)</formula>
    </cfRule>
    <cfRule type="expression" dxfId="1886" priority="13160">
      <formula>IF(RIGHT(TEXT(AI117,"0.#"),1)=".",TRUE,FALSE)</formula>
    </cfRule>
  </conditionalFormatting>
  <conditionalFormatting sqref="AQ117">
    <cfRule type="expression" dxfId="1885" priority="13155">
      <formula>IF(RIGHT(TEXT(AQ117,"0.#"),1)=".",FALSE,TRUE)</formula>
    </cfRule>
    <cfRule type="expression" dxfId="1884" priority="13156">
      <formula>IF(RIGHT(TEXT(AQ117,"0.#"),1)=".",TRUE,FALSE)</formula>
    </cfRule>
  </conditionalFormatting>
  <conditionalFormatting sqref="AE119 AQ119">
    <cfRule type="expression" dxfId="1883" priority="13153">
      <formula>IF(RIGHT(TEXT(AE119,"0.#"),1)=".",FALSE,TRUE)</formula>
    </cfRule>
    <cfRule type="expression" dxfId="1882" priority="13154">
      <formula>IF(RIGHT(TEXT(AE119,"0.#"),1)=".",TRUE,FALSE)</formula>
    </cfRule>
  </conditionalFormatting>
  <conditionalFormatting sqref="AI119">
    <cfRule type="expression" dxfId="1881" priority="13151">
      <formula>IF(RIGHT(TEXT(AI119,"0.#"),1)=".",FALSE,TRUE)</formula>
    </cfRule>
    <cfRule type="expression" dxfId="1880" priority="13152">
      <formula>IF(RIGHT(TEXT(AI119,"0.#"),1)=".",TRUE,FALSE)</formula>
    </cfRule>
  </conditionalFormatting>
  <conditionalFormatting sqref="AM119">
    <cfRule type="expression" dxfId="1879" priority="13149">
      <formula>IF(RIGHT(TEXT(AM119,"0.#"),1)=".",FALSE,TRUE)</formula>
    </cfRule>
    <cfRule type="expression" dxfId="1878" priority="13150">
      <formula>IF(RIGHT(TEXT(AM119,"0.#"),1)=".",TRUE,FALSE)</formula>
    </cfRule>
  </conditionalFormatting>
  <conditionalFormatting sqref="AQ120">
    <cfRule type="expression" dxfId="1877" priority="13141">
      <formula>IF(RIGHT(TEXT(AQ120,"0.#"),1)=".",FALSE,TRUE)</formula>
    </cfRule>
    <cfRule type="expression" dxfId="1876" priority="13142">
      <formula>IF(RIGHT(TEXT(AQ120,"0.#"),1)=".",TRUE,FALSE)</formula>
    </cfRule>
  </conditionalFormatting>
  <conditionalFormatting sqref="AE122 AQ122">
    <cfRule type="expression" dxfId="1875" priority="13139">
      <formula>IF(RIGHT(TEXT(AE122,"0.#"),1)=".",FALSE,TRUE)</formula>
    </cfRule>
    <cfRule type="expression" dxfId="1874" priority="13140">
      <formula>IF(RIGHT(TEXT(AE122,"0.#"),1)=".",TRUE,FALSE)</formula>
    </cfRule>
  </conditionalFormatting>
  <conditionalFormatting sqref="AI122">
    <cfRule type="expression" dxfId="1873" priority="13137">
      <formula>IF(RIGHT(TEXT(AI122,"0.#"),1)=".",FALSE,TRUE)</formula>
    </cfRule>
    <cfRule type="expression" dxfId="1872" priority="13138">
      <formula>IF(RIGHT(TEXT(AI122,"0.#"),1)=".",TRUE,FALSE)</formula>
    </cfRule>
  </conditionalFormatting>
  <conditionalFormatting sqref="AM122">
    <cfRule type="expression" dxfId="1871" priority="13135">
      <formula>IF(RIGHT(TEXT(AM122,"0.#"),1)=".",FALSE,TRUE)</formula>
    </cfRule>
    <cfRule type="expression" dxfId="1870" priority="13136">
      <formula>IF(RIGHT(TEXT(AM122,"0.#"),1)=".",TRUE,FALSE)</formula>
    </cfRule>
  </conditionalFormatting>
  <conditionalFormatting sqref="AQ123">
    <cfRule type="expression" dxfId="1869" priority="13127">
      <formula>IF(RIGHT(TEXT(AQ123,"0.#"),1)=".",FALSE,TRUE)</formula>
    </cfRule>
    <cfRule type="expression" dxfId="1868" priority="13128">
      <formula>IF(RIGHT(TEXT(AQ123,"0.#"),1)=".",TRUE,FALSE)</formula>
    </cfRule>
  </conditionalFormatting>
  <conditionalFormatting sqref="AE125 AQ125">
    <cfRule type="expression" dxfId="1867" priority="13125">
      <formula>IF(RIGHT(TEXT(AE125,"0.#"),1)=".",FALSE,TRUE)</formula>
    </cfRule>
    <cfRule type="expression" dxfId="1866" priority="13126">
      <formula>IF(RIGHT(TEXT(AE125,"0.#"),1)=".",TRUE,FALSE)</formula>
    </cfRule>
  </conditionalFormatting>
  <conditionalFormatting sqref="AI125">
    <cfRule type="expression" dxfId="1865" priority="13123">
      <formula>IF(RIGHT(TEXT(AI125,"0.#"),1)=".",FALSE,TRUE)</formula>
    </cfRule>
    <cfRule type="expression" dxfId="1864" priority="13124">
      <formula>IF(RIGHT(TEXT(AI125,"0.#"),1)=".",TRUE,FALSE)</formula>
    </cfRule>
  </conditionalFormatting>
  <conditionalFormatting sqref="AM125">
    <cfRule type="expression" dxfId="1863" priority="13121">
      <formula>IF(RIGHT(TEXT(AM125,"0.#"),1)=".",FALSE,TRUE)</formula>
    </cfRule>
    <cfRule type="expression" dxfId="1862" priority="13122">
      <formula>IF(RIGHT(TEXT(AM125,"0.#"),1)=".",TRUE,FALSE)</formula>
    </cfRule>
  </conditionalFormatting>
  <conditionalFormatting sqref="AQ126">
    <cfRule type="expression" dxfId="1861" priority="13113">
      <formula>IF(RIGHT(TEXT(AQ126,"0.#"),1)=".",FALSE,TRUE)</formula>
    </cfRule>
    <cfRule type="expression" dxfId="1860" priority="13114">
      <formula>IF(RIGHT(TEXT(AQ126,"0.#"),1)=".",TRUE,FALSE)</formula>
    </cfRule>
  </conditionalFormatting>
  <conditionalFormatting sqref="AE128 AQ128">
    <cfRule type="expression" dxfId="1859" priority="13111">
      <formula>IF(RIGHT(TEXT(AE128,"0.#"),1)=".",FALSE,TRUE)</formula>
    </cfRule>
    <cfRule type="expression" dxfId="1858" priority="13112">
      <formula>IF(RIGHT(TEXT(AE128,"0.#"),1)=".",TRUE,FALSE)</formula>
    </cfRule>
  </conditionalFormatting>
  <conditionalFormatting sqref="AI128">
    <cfRule type="expression" dxfId="1857" priority="13109">
      <formula>IF(RIGHT(TEXT(AI128,"0.#"),1)=".",FALSE,TRUE)</formula>
    </cfRule>
    <cfRule type="expression" dxfId="1856" priority="13110">
      <formula>IF(RIGHT(TEXT(AI128,"0.#"),1)=".",TRUE,FALSE)</formula>
    </cfRule>
  </conditionalFormatting>
  <conditionalFormatting sqref="AM128">
    <cfRule type="expression" dxfId="1855" priority="13107">
      <formula>IF(RIGHT(TEXT(AM128,"0.#"),1)=".",FALSE,TRUE)</formula>
    </cfRule>
    <cfRule type="expression" dxfId="1854" priority="13108">
      <formula>IF(RIGHT(TEXT(AM128,"0.#"),1)=".",TRUE,FALSE)</formula>
    </cfRule>
  </conditionalFormatting>
  <conditionalFormatting sqref="AQ129">
    <cfRule type="expression" dxfId="1853" priority="13099">
      <formula>IF(RIGHT(TEXT(AQ129,"0.#"),1)=".",FALSE,TRUE)</formula>
    </cfRule>
    <cfRule type="expression" dxfId="1852" priority="13100">
      <formula>IF(RIGHT(TEXT(AQ129,"0.#"),1)=".",TRUE,FALSE)</formula>
    </cfRule>
  </conditionalFormatting>
  <conditionalFormatting sqref="AE75">
    <cfRule type="expression" dxfId="1851" priority="13097">
      <formula>IF(RIGHT(TEXT(AE75,"0.#"),1)=".",FALSE,TRUE)</formula>
    </cfRule>
    <cfRule type="expression" dxfId="1850" priority="13098">
      <formula>IF(RIGHT(TEXT(AE75,"0.#"),1)=".",TRUE,FALSE)</formula>
    </cfRule>
  </conditionalFormatting>
  <conditionalFormatting sqref="AE76">
    <cfRule type="expression" dxfId="1849" priority="13095">
      <formula>IF(RIGHT(TEXT(AE76,"0.#"),1)=".",FALSE,TRUE)</formula>
    </cfRule>
    <cfRule type="expression" dxfId="1848" priority="13096">
      <formula>IF(RIGHT(TEXT(AE76,"0.#"),1)=".",TRUE,FALSE)</formula>
    </cfRule>
  </conditionalFormatting>
  <conditionalFormatting sqref="AE77">
    <cfRule type="expression" dxfId="1847" priority="13093">
      <formula>IF(RIGHT(TEXT(AE77,"0.#"),1)=".",FALSE,TRUE)</formula>
    </cfRule>
    <cfRule type="expression" dxfId="1846" priority="13094">
      <formula>IF(RIGHT(TEXT(AE77,"0.#"),1)=".",TRUE,FALSE)</formula>
    </cfRule>
  </conditionalFormatting>
  <conditionalFormatting sqref="AI77">
    <cfRule type="expression" dxfId="1845" priority="13091">
      <formula>IF(RIGHT(TEXT(AI77,"0.#"),1)=".",FALSE,TRUE)</formula>
    </cfRule>
    <cfRule type="expression" dxfId="1844" priority="13092">
      <formula>IF(RIGHT(TEXT(AI77,"0.#"),1)=".",TRUE,FALSE)</formula>
    </cfRule>
  </conditionalFormatting>
  <conditionalFormatting sqref="AI76">
    <cfRule type="expression" dxfId="1843" priority="13089">
      <formula>IF(RIGHT(TEXT(AI76,"0.#"),1)=".",FALSE,TRUE)</formula>
    </cfRule>
    <cfRule type="expression" dxfId="1842" priority="13090">
      <formula>IF(RIGHT(TEXT(AI76,"0.#"),1)=".",TRUE,FALSE)</formula>
    </cfRule>
  </conditionalFormatting>
  <conditionalFormatting sqref="AI75">
    <cfRule type="expression" dxfId="1841" priority="13087">
      <formula>IF(RIGHT(TEXT(AI75,"0.#"),1)=".",FALSE,TRUE)</formula>
    </cfRule>
    <cfRule type="expression" dxfId="1840" priority="13088">
      <formula>IF(RIGHT(TEXT(AI75,"0.#"),1)=".",TRUE,FALSE)</formula>
    </cfRule>
  </conditionalFormatting>
  <conditionalFormatting sqref="AM75">
    <cfRule type="expression" dxfId="1839" priority="13085">
      <formula>IF(RIGHT(TEXT(AM75,"0.#"),1)=".",FALSE,TRUE)</formula>
    </cfRule>
    <cfRule type="expression" dxfId="1838" priority="13086">
      <formula>IF(RIGHT(TEXT(AM75,"0.#"),1)=".",TRUE,FALSE)</formula>
    </cfRule>
  </conditionalFormatting>
  <conditionalFormatting sqref="AM76">
    <cfRule type="expression" dxfId="1837" priority="13083">
      <formula>IF(RIGHT(TEXT(AM76,"0.#"),1)=".",FALSE,TRUE)</formula>
    </cfRule>
    <cfRule type="expression" dxfId="1836" priority="13084">
      <formula>IF(RIGHT(TEXT(AM76,"0.#"),1)=".",TRUE,FALSE)</formula>
    </cfRule>
  </conditionalFormatting>
  <conditionalFormatting sqref="AM77">
    <cfRule type="expression" dxfId="1835" priority="13081">
      <formula>IF(RIGHT(TEXT(AM77,"0.#"),1)=".",FALSE,TRUE)</formula>
    </cfRule>
    <cfRule type="expression" dxfId="1834" priority="13082">
      <formula>IF(RIGHT(TEXT(AM77,"0.#"),1)=".",TRUE,FALSE)</formula>
    </cfRule>
  </conditionalFormatting>
  <conditionalFormatting sqref="AE134:AE135 AI134:AI135 AM134:AM135 AQ134:AQ135 AU134:AU135">
    <cfRule type="expression" dxfId="1833" priority="13067">
      <formula>IF(RIGHT(TEXT(AE134,"0.#"),1)=".",FALSE,TRUE)</formula>
    </cfRule>
    <cfRule type="expression" dxfId="1832" priority="13068">
      <formula>IF(RIGHT(TEXT(AE134,"0.#"),1)=".",TRUE,FALSE)</formula>
    </cfRule>
  </conditionalFormatting>
  <conditionalFormatting sqref="AE433">
    <cfRule type="expression" dxfId="1831" priority="13037">
      <formula>IF(RIGHT(TEXT(AE433,"0.#"),1)=".",FALSE,TRUE)</formula>
    </cfRule>
    <cfRule type="expression" dxfId="1830" priority="13038">
      <formula>IF(RIGHT(TEXT(AE433,"0.#"),1)=".",TRUE,FALSE)</formula>
    </cfRule>
  </conditionalFormatting>
  <conditionalFormatting sqref="AM435">
    <cfRule type="expression" dxfId="1829" priority="13021">
      <formula>IF(RIGHT(TEXT(AM435,"0.#"),1)=".",FALSE,TRUE)</formula>
    </cfRule>
    <cfRule type="expression" dxfId="1828" priority="13022">
      <formula>IF(RIGHT(TEXT(AM435,"0.#"),1)=".",TRUE,FALSE)</formula>
    </cfRule>
  </conditionalFormatting>
  <conditionalFormatting sqref="AE434">
    <cfRule type="expression" dxfId="1827" priority="13035">
      <formula>IF(RIGHT(TEXT(AE434,"0.#"),1)=".",FALSE,TRUE)</formula>
    </cfRule>
    <cfRule type="expression" dxfId="1826" priority="13036">
      <formula>IF(RIGHT(TEXT(AE434,"0.#"),1)=".",TRUE,FALSE)</formula>
    </cfRule>
  </conditionalFormatting>
  <conditionalFormatting sqref="AE435">
    <cfRule type="expression" dxfId="1825" priority="13033">
      <formula>IF(RIGHT(TEXT(AE435,"0.#"),1)=".",FALSE,TRUE)</formula>
    </cfRule>
    <cfRule type="expression" dxfId="1824" priority="13034">
      <formula>IF(RIGHT(TEXT(AE435,"0.#"),1)=".",TRUE,FALSE)</formula>
    </cfRule>
  </conditionalFormatting>
  <conditionalFormatting sqref="AM433">
    <cfRule type="expression" dxfId="1823" priority="13025">
      <formula>IF(RIGHT(TEXT(AM433,"0.#"),1)=".",FALSE,TRUE)</formula>
    </cfRule>
    <cfRule type="expression" dxfId="1822" priority="13026">
      <formula>IF(RIGHT(TEXT(AM433,"0.#"),1)=".",TRUE,FALSE)</formula>
    </cfRule>
  </conditionalFormatting>
  <conditionalFormatting sqref="AM434">
    <cfRule type="expression" dxfId="1821" priority="13023">
      <formula>IF(RIGHT(TEXT(AM434,"0.#"),1)=".",FALSE,TRUE)</formula>
    </cfRule>
    <cfRule type="expression" dxfId="1820" priority="13024">
      <formula>IF(RIGHT(TEXT(AM434,"0.#"),1)=".",TRUE,FALSE)</formula>
    </cfRule>
  </conditionalFormatting>
  <conditionalFormatting sqref="AU433">
    <cfRule type="expression" dxfId="1819" priority="13013">
      <formula>IF(RIGHT(TEXT(AU433,"0.#"),1)=".",FALSE,TRUE)</formula>
    </cfRule>
    <cfRule type="expression" dxfId="1818" priority="13014">
      <formula>IF(RIGHT(TEXT(AU433,"0.#"),1)=".",TRUE,FALSE)</formula>
    </cfRule>
  </conditionalFormatting>
  <conditionalFormatting sqref="AU434">
    <cfRule type="expression" dxfId="1817" priority="13011">
      <formula>IF(RIGHT(TEXT(AU434,"0.#"),1)=".",FALSE,TRUE)</formula>
    </cfRule>
    <cfRule type="expression" dxfId="1816" priority="13012">
      <formula>IF(RIGHT(TEXT(AU434,"0.#"),1)=".",TRUE,FALSE)</formula>
    </cfRule>
  </conditionalFormatting>
  <conditionalFormatting sqref="AU435">
    <cfRule type="expression" dxfId="1815" priority="13009">
      <formula>IF(RIGHT(TEXT(AU435,"0.#"),1)=".",FALSE,TRUE)</formula>
    </cfRule>
    <cfRule type="expression" dxfId="1814" priority="13010">
      <formula>IF(RIGHT(TEXT(AU435,"0.#"),1)=".",TRUE,FALSE)</formula>
    </cfRule>
  </conditionalFormatting>
  <conditionalFormatting sqref="AI435">
    <cfRule type="expression" dxfId="1813" priority="12943">
      <formula>IF(RIGHT(TEXT(AI435,"0.#"),1)=".",FALSE,TRUE)</formula>
    </cfRule>
    <cfRule type="expression" dxfId="1812" priority="12944">
      <formula>IF(RIGHT(TEXT(AI435,"0.#"),1)=".",TRUE,FALSE)</formula>
    </cfRule>
  </conditionalFormatting>
  <conditionalFormatting sqref="AI433">
    <cfRule type="expression" dxfId="1811" priority="12947">
      <formula>IF(RIGHT(TEXT(AI433,"0.#"),1)=".",FALSE,TRUE)</formula>
    </cfRule>
    <cfRule type="expression" dxfId="1810" priority="12948">
      <formula>IF(RIGHT(TEXT(AI433,"0.#"),1)=".",TRUE,FALSE)</formula>
    </cfRule>
  </conditionalFormatting>
  <conditionalFormatting sqref="AI434">
    <cfRule type="expression" dxfId="1809" priority="12945">
      <formula>IF(RIGHT(TEXT(AI434,"0.#"),1)=".",FALSE,TRUE)</formula>
    </cfRule>
    <cfRule type="expression" dxfId="1808" priority="12946">
      <formula>IF(RIGHT(TEXT(AI434,"0.#"),1)=".",TRUE,FALSE)</formula>
    </cfRule>
  </conditionalFormatting>
  <conditionalFormatting sqref="AQ434">
    <cfRule type="expression" dxfId="1807" priority="12929">
      <formula>IF(RIGHT(TEXT(AQ434,"0.#"),1)=".",FALSE,TRUE)</formula>
    </cfRule>
    <cfRule type="expression" dxfId="1806" priority="12930">
      <formula>IF(RIGHT(TEXT(AQ434,"0.#"),1)=".",TRUE,FALSE)</formula>
    </cfRule>
  </conditionalFormatting>
  <conditionalFormatting sqref="AQ435">
    <cfRule type="expression" dxfId="1805" priority="12915">
      <formula>IF(RIGHT(TEXT(AQ435,"0.#"),1)=".",FALSE,TRUE)</formula>
    </cfRule>
    <cfRule type="expression" dxfId="1804" priority="12916">
      <formula>IF(RIGHT(TEXT(AQ435,"0.#"),1)=".",TRUE,FALSE)</formula>
    </cfRule>
  </conditionalFormatting>
  <conditionalFormatting sqref="AQ433">
    <cfRule type="expression" dxfId="1803" priority="12913">
      <formula>IF(RIGHT(TEXT(AQ433,"0.#"),1)=".",FALSE,TRUE)</formula>
    </cfRule>
    <cfRule type="expression" dxfId="1802" priority="12914">
      <formula>IF(RIGHT(TEXT(AQ433,"0.#"),1)=".",TRUE,FALSE)</formula>
    </cfRule>
  </conditionalFormatting>
  <conditionalFormatting sqref="AL839:AO866">
    <cfRule type="expression" dxfId="1801" priority="6637">
      <formula>IF(AND(AL839&gt;=0, RIGHT(TEXT(AL839,"0.#"),1)&lt;&gt;"."),TRUE,FALSE)</formula>
    </cfRule>
    <cfRule type="expression" dxfId="1800" priority="6638">
      <formula>IF(AND(AL839&gt;=0, RIGHT(TEXT(AL839,"0.#"),1)="."),TRUE,FALSE)</formula>
    </cfRule>
    <cfRule type="expression" dxfId="1799" priority="6639">
      <formula>IF(AND(AL839&lt;0, RIGHT(TEXT(AL839,"0.#"),1)&lt;&gt;"."),TRUE,FALSE)</formula>
    </cfRule>
    <cfRule type="expression" dxfId="1798" priority="6640">
      <formula>IF(AND(AL839&lt;0, RIGHT(TEXT(AL839,"0.#"),1)="."),TRUE,FALSE)</formula>
    </cfRule>
  </conditionalFormatting>
  <conditionalFormatting sqref="AQ53:AQ55">
    <cfRule type="expression" dxfId="1797" priority="4659">
      <formula>IF(RIGHT(TEXT(AQ53,"0.#"),1)=".",FALSE,TRUE)</formula>
    </cfRule>
    <cfRule type="expression" dxfId="1796" priority="4660">
      <formula>IF(RIGHT(TEXT(AQ53,"0.#"),1)=".",TRUE,FALSE)</formula>
    </cfRule>
  </conditionalFormatting>
  <conditionalFormatting sqref="AU53:AU55">
    <cfRule type="expression" dxfId="1795" priority="4657">
      <formula>IF(RIGHT(TEXT(AU53,"0.#"),1)=".",FALSE,TRUE)</formula>
    </cfRule>
    <cfRule type="expression" dxfId="1794" priority="4658">
      <formula>IF(RIGHT(TEXT(AU53,"0.#"),1)=".",TRUE,FALSE)</formula>
    </cfRule>
  </conditionalFormatting>
  <conditionalFormatting sqref="AQ60:AQ62">
    <cfRule type="expression" dxfId="1793" priority="4655">
      <formula>IF(RIGHT(TEXT(AQ60,"0.#"),1)=".",FALSE,TRUE)</formula>
    </cfRule>
    <cfRule type="expression" dxfId="1792" priority="4656">
      <formula>IF(RIGHT(TEXT(AQ60,"0.#"),1)=".",TRUE,FALSE)</formula>
    </cfRule>
  </conditionalFormatting>
  <conditionalFormatting sqref="AU60:AU62">
    <cfRule type="expression" dxfId="1791" priority="4653">
      <formula>IF(RIGHT(TEXT(AU60,"0.#"),1)=".",FALSE,TRUE)</formula>
    </cfRule>
    <cfRule type="expression" dxfId="1790" priority="4654">
      <formula>IF(RIGHT(TEXT(AU60,"0.#"),1)=".",TRUE,FALSE)</formula>
    </cfRule>
  </conditionalFormatting>
  <conditionalFormatting sqref="AQ75:AQ77">
    <cfRule type="expression" dxfId="1789" priority="4651">
      <formula>IF(RIGHT(TEXT(AQ75,"0.#"),1)=".",FALSE,TRUE)</formula>
    </cfRule>
    <cfRule type="expression" dxfId="1788" priority="4652">
      <formula>IF(RIGHT(TEXT(AQ75,"0.#"),1)=".",TRUE,FALSE)</formula>
    </cfRule>
  </conditionalFormatting>
  <conditionalFormatting sqref="AU75:AU77">
    <cfRule type="expression" dxfId="1787" priority="4649">
      <formula>IF(RIGHT(TEXT(AU75,"0.#"),1)=".",FALSE,TRUE)</formula>
    </cfRule>
    <cfRule type="expression" dxfId="1786" priority="4650">
      <formula>IF(RIGHT(TEXT(AU75,"0.#"),1)=".",TRUE,FALSE)</formula>
    </cfRule>
  </conditionalFormatting>
  <conditionalFormatting sqref="AQ87:AQ89">
    <cfRule type="expression" dxfId="1785" priority="4647">
      <formula>IF(RIGHT(TEXT(AQ87,"0.#"),1)=".",FALSE,TRUE)</formula>
    </cfRule>
    <cfRule type="expression" dxfId="1784" priority="4648">
      <formula>IF(RIGHT(TEXT(AQ87,"0.#"),1)=".",TRUE,FALSE)</formula>
    </cfRule>
  </conditionalFormatting>
  <conditionalFormatting sqref="AU87:AU89">
    <cfRule type="expression" dxfId="1783" priority="4645">
      <formula>IF(RIGHT(TEXT(AU87,"0.#"),1)=".",FALSE,TRUE)</formula>
    </cfRule>
    <cfRule type="expression" dxfId="1782" priority="4646">
      <formula>IF(RIGHT(TEXT(AU87,"0.#"),1)=".",TRUE,FALSE)</formula>
    </cfRule>
  </conditionalFormatting>
  <conditionalFormatting sqref="AQ92:AQ94">
    <cfRule type="expression" dxfId="1781" priority="4643">
      <formula>IF(RIGHT(TEXT(AQ92,"0.#"),1)=".",FALSE,TRUE)</formula>
    </cfRule>
    <cfRule type="expression" dxfId="1780" priority="4644">
      <formula>IF(RIGHT(TEXT(AQ92,"0.#"),1)=".",TRUE,FALSE)</formula>
    </cfRule>
  </conditionalFormatting>
  <conditionalFormatting sqref="AU92:AU94">
    <cfRule type="expression" dxfId="1779" priority="4641">
      <formula>IF(RIGHT(TEXT(AU92,"0.#"),1)=".",FALSE,TRUE)</formula>
    </cfRule>
    <cfRule type="expression" dxfId="1778" priority="4642">
      <formula>IF(RIGHT(TEXT(AU92,"0.#"),1)=".",TRUE,FALSE)</formula>
    </cfRule>
  </conditionalFormatting>
  <conditionalFormatting sqref="AQ97:AQ99">
    <cfRule type="expression" dxfId="1777" priority="4639">
      <formula>IF(RIGHT(TEXT(AQ97,"0.#"),1)=".",FALSE,TRUE)</formula>
    </cfRule>
    <cfRule type="expression" dxfId="1776" priority="4640">
      <formula>IF(RIGHT(TEXT(AQ97,"0.#"),1)=".",TRUE,FALSE)</formula>
    </cfRule>
  </conditionalFormatting>
  <conditionalFormatting sqref="AU97:AU99">
    <cfRule type="expression" dxfId="1775" priority="4637">
      <formula>IF(RIGHT(TEXT(AU97,"0.#"),1)=".",FALSE,TRUE)</formula>
    </cfRule>
    <cfRule type="expression" dxfId="1774" priority="4638">
      <formula>IF(RIGHT(TEXT(AU97,"0.#"),1)=".",TRUE,FALSE)</formula>
    </cfRule>
  </conditionalFormatting>
  <conditionalFormatting sqref="AE458">
    <cfRule type="expression" dxfId="1773" priority="4331">
      <formula>IF(RIGHT(TEXT(AE458,"0.#"),1)=".",FALSE,TRUE)</formula>
    </cfRule>
    <cfRule type="expression" dxfId="1772" priority="4332">
      <formula>IF(RIGHT(TEXT(AE458,"0.#"),1)=".",TRUE,FALSE)</formula>
    </cfRule>
  </conditionalFormatting>
  <conditionalFormatting sqref="AM460">
    <cfRule type="expression" dxfId="1771" priority="4321">
      <formula>IF(RIGHT(TEXT(AM460,"0.#"),1)=".",FALSE,TRUE)</formula>
    </cfRule>
    <cfRule type="expression" dxfId="1770" priority="4322">
      <formula>IF(RIGHT(TEXT(AM460,"0.#"),1)=".",TRUE,FALSE)</formula>
    </cfRule>
  </conditionalFormatting>
  <conditionalFormatting sqref="AE459">
    <cfRule type="expression" dxfId="1769" priority="4329">
      <formula>IF(RIGHT(TEXT(AE459,"0.#"),1)=".",FALSE,TRUE)</formula>
    </cfRule>
    <cfRule type="expression" dxfId="1768" priority="4330">
      <formula>IF(RIGHT(TEXT(AE459,"0.#"),1)=".",TRUE,FALSE)</formula>
    </cfRule>
  </conditionalFormatting>
  <conditionalFormatting sqref="AE460">
    <cfRule type="expression" dxfId="1767" priority="4327">
      <formula>IF(RIGHT(TEXT(AE460,"0.#"),1)=".",FALSE,TRUE)</formula>
    </cfRule>
    <cfRule type="expression" dxfId="1766" priority="4328">
      <formula>IF(RIGHT(TEXT(AE460,"0.#"),1)=".",TRUE,FALSE)</formula>
    </cfRule>
  </conditionalFormatting>
  <conditionalFormatting sqref="AM458">
    <cfRule type="expression" dxfId="1765" priority="4325">
      <formula>IF(RIGHT(TEXT(AM458,"0.#"),1)=".",FALSE,TRUE)</formula>
    </cfRule>
    <cfRule type="expression" dxfId="1764" priority="4326">
      <formula>IF(RIGHT(TEXT(AM458,"0.#"),1)=".",TRUE,FALSE)</formula>
    </cfRule>
  </conditionalFormatting>
  <conditionalFormatting sqref="AM459">
    <cfRule type="expression" dxfId="1763" priority="4323">
      <formula>IF(RIGHT(TEXT(AM459,"0.#"),1)=".",FALSE,TRUE)</formula>
    </cfRule>
    <cfRule type="expression" dxfId="1762" priority="4324">
      <formula>IF(RIGHT(TEXT(AM459,"0.#"),1)=".",TRUE,FALSE)</formula>
    </cfRule>
  </conditionalFormatting>
  <conditionalFormatting sqref="AU458">
    <cfRule type="expression" dxfId="1761" priority="4319">
      <formula>IF(RIGHT(TEXT(AU458,"0.#"),1)=".",FALSE,TRUE)</formula>
    </cfRule>
    <cfRule type="expression" dxfId="1760" priority="4320">
      <formula>IF(RIGHT(TEXT(AU458,"0.#"),1)=".",TRUE,FALSE)</formula>
    </cfRule>
  </conditionalFormatting>
  <conditionalFormatting sqref="AU459">
    <cfRule type="expression" dxfId="1759" priority="4317">
      <formula>IF(RIGHT(TEXT(AU459,"0.#"),1)=".",FALSE,TRUE)</formula>
    </cfRule>
    <cfRule type="expression" dxfId="1758" priority="4318">
      <formula>IF(RIGHT(TEXT(AU459,"0.#"),1)=".",TRUE,FALSE)</formula>
    </cfRule>
  </conditionalFormatting>
  <conditionalFormatting sqref="AU460">
    <cfRule type="expression" dxfId="1757" priority="4315">
      <formula>IF(RIGHT(TEXT(AU460,"0.#"),1)=".",FALSE,TRUE)</formula>
    </cfRule>
    <cfRule type="expression" dxfId="1756" priority="4316">
      <formula>IF(RIGHT(TEXT(AU460,"0.#"),1)=".",TRUE,FALSE)</formula>
    </cfRule>
  </conditionalFormatting>
  <conditionalFormatting sqref="AI460">
    <cfRule type="expression" dxfId="1755" priority="4309">
      <formula>IF(RIGHT(TEXT(AI460,"0.#"),1)=".",FALSE,TRUE)</formula>
    </cfRule>
    <cfRule type="expression" dxfId="1754" priority="4310">
      <formula>IF(RIGHT(TEXT(AI460,"0.#"),1)=".",TRUE,FALSE)</formula>
    </cfRule>
  </conditionalFormatting>
  <conditionalFormatting sqref="AI458">
    <cfRule type="expression" dxfId="1753" priority="4313">
      <formula>IF(RIGHT(TEXT(AI458,"0.#"),1)=".",FALSE,TRUE)</formula>
    </cfRule>
    <cfRule type="expression" dxfId="1752" priority="4314">
      <formula>IF(RIGHT(TEXT(AI458,"0.#"),1)=".",TRUE,FALSE)</formula>
    </cfRule>
  </conditionalFormatting>
  <conditionalFormatting sqref="AI459">
    <cfRule type="expression" dxfId="1751" priority="4311">
      <formula>IF(RIGHT(TEXT(AI459,"0.#"),1)=".",FALSE,TRUE)</formula>
    </cfRule>
    <cfRule type="expression" dxfId="1750" priority="4312">
      <formula>IF(RIGHT(TEXT(AI459,"0.#"),1)=".",TRUE,FALSE)</formula>
    </cfRule>
  </conditionalFormatting>
  <conditionalFormatting sqref="AQ459">
    <cfRule type="expression" dxfId="1749" priority="4307">
      <formula>IF(RIGHT(TEXT(AQ459,"0.#"),1)=".",FALSE,TRUE)</formula>
    </cfRule>
    <cfRule type="expression" dxfId="1748" priority="4308">
      <formula>IF(RIGHT(TEXT(AQ459,"0.#"),1)=".",TRUE,FALSE)</formula>
    </cfRule>
  </conditionalFormatting>
  <conditionalFormatting sqref="AQ460">
    <cfRule type="expression" dxfId="1747" priority="4305">
      <formula>IF(RIGHT(TEXT(AQ460,"0.#"),1)=".",FALSE,TRUE)</formula>
    </cfRule>
    <cfRule type="expression" dxfId="1746" priority="4306">
      <formula>IF(RIGHT(TEXT(AQ460,"0.#"),1)=".",TRUE,FALSE)</formula>
    </cfRule>
  </conditionalFormatting>
  <conditionalFormatting sqref="AQ458">
    <cfRule type="expression" dxfId="1745" priority="4303">
      <formula>IF(RIGHT(TEXT(AQ458,"0.#"),1)=".",FALSE,TRUE)</formula>
    </cfRule>
    <cfRule type="expression" dxfId="1744" priority="4304">
      <formula>IF(RIGHT(TEXT(AQ458,"0.#"),1)=".",TRUE,FALSE)</formula>
    </cfRule>
  </conditionalFormatting>
  <conditionalFormatting sqref="AE120 AM120">
    <cfRule type="expression" dxfId="1743" priority="2981">
      <formula>IF(RIGHT(TEXT(AE120,"0.#"),1)=".",FALSE,TRUE)</formula>
    </cfRule>
    <cfRule type="expression" dxfId="1742" priority="2982">
      <formula>IF(RIGHT(TEXT(AE120,"0.#"),1)=".",TRUE,FALSE)</formula>
    </cfRule>
  </conditionalFormatting>
  <conditionalFormatting sqref="AI126">
    <cfRule type="expression" dxfId="1741" priority="2971">
      <formula>IF(RIGHT(TEXT(AI126,"0.#"),1)=".",FALSE,TRUE)</formula>
    </cfRule>
    <cfRule type="expression" dxfId="1740" priority="2972">
      <formula>IF(RIGHT(TEXT(AI126,"0.#"),1)=".",TRUE,FALSE)</formula>
    </cfRule>
  </conditionalFormatting>
  <conditionalFormatting sqref="AI120">
    <cfRule type="expression" dxfId="1739" priority="2979">
      <formula>IF(RIGHT(TEXT(AI120,"0.#"),1)=".",FALSE,TRUE)</formula>
    </cfRule>
    <cfRule type="expression" dxfId="1738" priority="2980">
      <formula>IF(RIGHT(TEXT(AI120,"0.#"),1)=".",TRUE,FALSE)</formula>
    </cfRule>
  </conditionalFormatting>
  <conditionalFormatting sqref="AE123 AM123">
    <cfRule type="expression" dxfId="1737" priority="2977">
      <formula>IF(RIGHT(TEXT(AE123,"0.#"),1)=".",FALSE,TRUE)</formula>
    </cfRule>
    <cfRule type="expression" dxfId="1736" priority="2978">
      <formula>IF(RIGHT(TEXT(AE123,"0.#"),1)=".",TRUE,FALSE)</formula>
    </cfRule>
  </conditionalFormatting>
  <conditionalFormatting sqref="AI123">
    <cfRule type="expression" dxfId="1735" priority="2975">
      <formula>IF(RIGHT(TEXT(AI123,"0.#"),1)=".",FALSE,TRUE)</formula>
    </cfRule>
    <cfRule type="expression" dxfId="1734" priority="2976">
      <formula>IF(RIGHT(TEXT(AI123,"0.#"),1)=".",TRUE,FALSE)</formula>
    </cfRule>
  </conditionalFormatting>
  <conditionalFormatting sqref="AE126 AM126">
    <cfRule type="expression" dxfId="1733" priority="2973">
      <formula>IF(RIGHT(TEXT(AE126,"0.#"),1)=".",FALSE,TRUE)</formula>
    </cfRule>
    <cfRule type="expression" dxfId="1732" priority="2974">
      <formula>IF(RIGHT(TEXT(AE126,"0.#"),1)=".",TRUE,FALSE)</formula>
    </cfRule>
  </conditionalFormatting>
  <conditionalFormatting sqref="AE129 AM129">
    <cfRule type="expression" dxfId="1731" priority="2969">
      <formula>IF(RIGHT(TEXT(AE129,"0.#"),1)=".",FALSE,TRUE)</formula>
    </cfRule>
    <cfRule type="expression" dxfId="1730" priority="2970">
      <formula>IF(RIGHT(TEXT(AE129,"0.#"),1)=".",TRUE,FALSE)</formula>
    </cfRule>
  </conditionalFormatting>
  <conditionalFormatting sqref="AI129">
    <cfRule type="expression" dxfId="1729" priority="2967">
      <formula>IF(RIGHT(TEXT(AI129,"0.#"),1)=".",FALSE,TRUE)</formula>
    </cfRule>
    <cfRule type="expression" dxfId="1728" priority="2968">
      <formula>IF(RIGHT(TEXT(AI129,"0.#"),1)=".",TRUE,FALSE)</formula>
    </cfRule>
  </conditionalFormatting>
  <conditionalFormatting sqref="Y839:Y866">
    <cfRule type="expression" dxfId="1727" priority="2965">
      <formula>IF(RIGHT(TEXT(Y839,"0.#"),1)=".",FALSE,TRUE)</formula>
    </cfRule>
    <cfRule type="expression" dxfId="1726" priority="2966">
      <formula>IF(RIGHT(TEXT(Y839,"0.#"),1)=".",TRUE,FALSE)</formula>
    </cfRule>
  </conditionalFormatting>
  <conditionalFormatting sqref="AU518">
    <cfRule type="expression" dxfId="1725" priority="1475">
      <formula>IF(RIGHT(TEXT(AU518,"0.#"),1)=".",FALSE,TRUE)</formula>
    </cfRule>
    <cfRule type="expression" dxfId="1724" priority="1476">
      <formula>IF(RIGHT(TEXT(AU518,"0.#"),1)=".",TRUE,FALSE)</formula>
    </cfRule>
  </conditionalFormatting>
  <conditionalFormatting sqref="AQ551">
    <cfRule type="expression" dxfId="1723" priority="1251">
      <formula>IF(RIGHT(TEXT(AQ551,"0.#"),1)=".",FALSE,TRUE)</formula>
    </cfRule>
    <cfRule type="expression" dxfId="1722" priority="1252">
      <formula>IF(RIGHT(TEXT(AQ551,"0.#"),1)=".",TRUE,FALSE)</formula>
    </cfRule>
  </conditionalFormatting>
  <conditionalFormatting sqref="AE556">
    <cfRule type="expression" dxfId="1721" priority="1249">
      <formula>IF(RIGHT(TEXT(AE556,"0.#"),1)=".",FALSE,TRUE)</formula>
    </cfRule>
    <cfRule type="expression" dxfId="1720" priority="1250">
      <formula>IF(RIGHT(TEXT(AE556,"0.#"),1)=".",TRUE,FALSE)</formula>
    </cfRule>
  </conditionalFormatting>
  <conditionalFormatting sqref="AE557">
    <cfRule type="expression" dxfId="1719" priority="1247">
      <formula>IF(RIGHT(TEXT(AE557,"0.#"),1)=".",FALSE,TRUE)</formula>
    </cfRule>
    <cfRule type="expression" dxfId="1718" priority="1248">
      <formula>IF(RIGHT(TEXT(AE557,"0.#"),1)=".",TRUE,FALSE)</formula>
    </cfRule>
  </conditionalFormatting>
  <conditionalFormatting sqref="AE558">
    <cfRule type="expression" dxfId="1717" priority="1245">
      <formula>IF(RIGHT(TEXT(AE558,"0.#"),1)=".",FALSE,TRUE)</formula>
    </cfRule>
    <cfRule type="expression" dxfId="1716" priority="1246">
      <formula>IF(RIGHT(TEXT(AE558,"0.#"),1)=".",TRUE,FALSE)</formula>
    </cfRule>
  </conditionalFormatting>
  <conditionalFormatting sqref="AU556">
    <cfRule type="expression" dxfId="1715" priority="1237">
      <formula>IF(RIGHT(TEXT(AU556,"0.#"),1)=".",FALSE,TRUE)</formula>
    </cfRule>
    <cfRule type="expression" dxfId="1714" priority="1238">
      <formula>IF(RIGHT(TEXT(AU556,"0.#"),1)=".",TRUE,FALSE)</formula>
    </cfRule>
  </conditionalFormatting>
  <conditionalFormatting sqref="AU557">
    <cfRule type="expression" dxfId="1713" priority="1235">
      <formula>IF(RIGHT(TEXT(AU557,"0.#"),1)=".",FALSE,TRUE)</formula>
    </cfRule>
    <cfRule type="expression" dxfId="1712" priority="1236">
      <formula>IF(RIGHT(TEXT(AU557,"0.#"),1)=".",TRUE,FALSE)</formula>
    </cfRule>
  </conditionalFormatting>
  <conditionalFormatting sqref="AU558">
    <cfRule type="expression" dxfId="1711" priority="1233">
      <formula>IF(RIGHT(TEXT(AU558,"0.#"),1)=".",FALSE,TRUE)</formula>
    </cfRule>
    <cfRule type="expression" dxfId="1710" priority="1234">
      <formula>IF(RIGHT(TEXT(AU558,"0.#"),1)=".",TRUE,FALSE)</formula>
    </cfRule>
  </conditionalFormatting>
  <conditionalFormatting sqref="AQ557">
    <cfRule type="expression" dxfId="1709" priority="1225">
      <formula>IF(RIGHT(TEXT(AQ557,"0.#"),1)=".",FALSE,TRUE)</formula>
    </cfRule>
    <cfRule type="expression" dxfId="1708" priority="1226">
      <formula>IF(RIGHT(TEXT(AQ557,"0.#"),1)=".",TRUE,FALSE)</formula>
    </cfRule>
  </conditionalFormatting>
  <conditionalFormatting sqref="AQ558">
    <cfRule type="expression" dxfId="1707" priority="1223">
      <formula>IF(RIGHT(TEXT(AQ558,"0.#"),1)=".",FALSE,TRUE)</formula>
    </cfRule>
    <cfRule type="expression" dxfId="1706" priority="1224">
      <formula>IF(RIGHT(TEXT(AQ558,"0.#"),1)=".",TRUE,FALSE)</formula>
    </cfRule>
  </conditionalFormatting>
  <conditionalFormatting sqref="AQ556">
    <cfRule type="expression" dxfId="1705" priority="1221">
      <formula>IF(RIGHT(TEXT(AQ556,"0.#"),1)=".",FALSE,TRUE)</formula>
    </cfRule>
    <cfRule type="expression" dxfId="1704" priority="1222">
      <formula>IF(RIGHT(TEXT(AQ556,"0.#"),1)=".",TRUE,FALSE)</formula>
    </cfRule>
  </conditionalFormatting>
  <conditionalFormatting sqref="AE561">
    <cfRule type="expression" dxfId="1703" priority="1219">
      <formula>IF(RIGHT(TEXT(AE561,"0.#"),1)=".",FALSE,TRUE)</formula>
    </cfRule>
    <cfRule type="expression" dxfId="1702" priority="1220">
      <formula>IF(RIGHT(TEXT(AE561,"0.#"),1)=".",TRUE,FALSE)</formula>
    </cfRule>
  </conditionalFormatting>
  <conditionalFormatting sqref="AE562">
    <cfRule type="expression" dxfId="1701" priority="1217">
      <formula>IF(RIGHT(TEXT(AE562,"0.#"),1)=".",FALSE,TRUE)</formula>
    </cfRule>
    <cfRule type="expression" dxfId="1700" priority="1218">
      <formula>IF(RIGHT(TEXT(AE562,"0.#"),1)=".",TRUE,FALSE)</formula>
    </cfRule>
  </conditionalFormatting>
  <conditionalFormatting sqref="AE563">
    <cfRule type="expression" dxfId="1699" priority="1215">
      <formula>IF(RIGHT(TEXT(AE563,"0.#"),1)=".",FALSE,TRUE)</formula>
    </cfRule>
    <cfRule type="expression" dxfId="1698" priority="1216">
      <formula>IF(RIGHT(TEXT(AE563,"0.#"),1)=".",TRUE,FALSE)</formula>
    </cfRule>
  </conditionalFormatting>
  <conditionalFormatting sqref="AL1102:AO1131">
    <cfRule type="expression" dxfId="1697" priority="2871">
      <formula>IF(AND(AL1102&gt;=0, RIGHT(TEXT(AL1102,"0.#"),1)&lt;&gt;"."),TRUE,FALSE)</formula>
    </cfRule>
    <cfRule type="expression" dxfId="1696" priority="2872">
      <formula>IF(AND(AL1102&gt;=0, RIGHT(TEXT(AL1102,"0.#"),1)="."),TRUE,FALSE)</formula>
    </cfRule>
    <cfRule type="expression" dxfId="1695" priority="2873">
      <formula>IF(AND(AL1102&lt;0, RIGHT(TEXT(AL1102,"0.#"),1)&lt;&gt;"."),TRUE,FALSE)</formula>
    </cfRule>
    <cfRule type="expression" dxfId="1694" priority="2874">
      <formula>IF(AND(AL1102&lt;0, RIGHT(TEXT(AL1102,"0.#"),1)="."),TRUE,FALSE)</formula>
    </cfRule>
  </conditionalFormatting>
  <conditionalFormatting sqref="Y1102:Y1131">
    <cfRule type="expression" dxfId="1693" priority="2869">
      <formula>IF(RIGHT(TEXT(Y1102,"0.#"),1)=".",FALSE,TRUE)</formula>
    </cfRule>
    <cfRule type="expression" dxfId="1692" priority="2870">
      <formula>IF(RIGHT(TEXT(Y1102,"0.#"),1)=".",TRUE,FALSE)</formula>
    </cfRule>
  </conditionalFormatting>
  <conditionalFormatting sqref="AQ553">
    <cfRule type="expression" dxfId="1691" priority="1253">
      <formula>IF(RIGHT(TEXT(AQ553,"0.#"),1)=".",FALSE,TRUE)</formula>
    </cfRule>
    <cfRule type="expression" dxfId="1690" priority="1254">
      <formula>IF(RIGHT(TEXT(AQ553,"0.#"),1)=".",TRUE,FALSE)</formula>
    </cfRule>
  </conditionalFormatting>
  <conditionalFormatting sqref="AU552">
    <cfRule type="expression" dxfId="1689" priority="1265">
      <formula>IF(RIGHT(TEXT(AU552,"0.#"),1)=".",FALSE,TRUE)</formula>
    </cfRule>
    <cfRule type="expression" dxfId="1688" priority="1266">
      <formula>IF(RIGHT(TEXT(AU552,"0.#"),1)=".",TRUE,FALSE)</formula>
    </cfRule>
  </conditionalFormatting>
  <conditionalFormatting sqref="AE552">
    <cfRule type="expression" dxfId="1687" priority="1277">
      <formula>IF(RIGHT(TEXT(AE552,"0.#"),1)=".",FALSE,TRUE)</formula>
    </cfRule>
    <cfRule type="expression" dxfId="1686" priority="1278">
      <formula>IF(RIGHT(TEXT(AE552,"0.#"),1)=".",TRUE,FALSE)</formula>
    </cfRule>
  </conditionalFormatting>
  <conditionalFormatting sqref="AQ548">
    <cfRule type="expression" dxfId="1685" priority="1283">
      <formula>IF(RIGHT(TEXT(AQ548,"0.#"),1)=".",FALSE,TRUE)</formula>
    </cfRule>
    <cfRule type="expression" dxfId="1684" priority="1284">
      <formula>IF(RIGHT(TEXT(AQ548,"0.#"),1)=".",TRUE,FALSE)</formula>
    </cfRule>
  </conditionalFormatting>
  <conditionalFormatting sqref="AL837:AO838">
    <cfRule type="expression" dxfId="1683" priority="2823">
      <formula>IF(AND(AL837&gt;=0, RIGHT(TEXT(AL837,"0.#"),1)&lt;&gt;"."),TRUE,FALSE)</formula>
    </cfRule>
    <cfRule type="expression" dxfId="1682" priority="2824">
      <formula>IF(AND(AL837&gt;=0, RIGHT(TEXT(AL837,"0.#"),1)="."),TRUE,FALSE)</formula>
    </cfRule>
    <cfRule type="expression" dxfId="1681" priority="2825">
      <formula>IF(AND(AL837&lt;0, RIGHT(TEXT(AL837,"0.#"),1)&lt;&gt;"."),TRUE,FALSE)</formula>
    </cfRule>
    <cfRule type="expression" dxfId="1680" priority="2826">
      <formula>IF(AND(AL837&lt;0, RIGHT(TEXT(AL837,"0.#"),1)="."),TRUE,FALSE)</formula>
    </cfRule>
  </conditionalFormatting>
  <conditionalFormatting sqref="Y837:Y838">
    <cfRule type="expression" dxfId="1679" priority="2821">
      <formula>IF(RIGHT(TEXT(Y837,"0.#"),1)=".",FALSE,TRUE)</formula>
    </cfRule>
    <cfRule type="expression" dxfId="1678" priority="2822">
      <formula>IF(RIGHT(TEXT(Y837,"0.#"),1)=".",TRUE,FALSE)</formula>
    </cfRule>
  </conditionalFormatting>
  <conditionalFormatting sqref="AE492">
    <cfRule type="expression" dxfId="1677" priority="1609">
      <formula>IF(RIGHT(TEXT(AE492,"0.#"),1)=".",FALSE,TRUE)</formula>
    </cfRule>
    <cfRule type="expression" dxfId="1676" priority="1610">
      <formula>IF(RIGHT(TEXT(AE492,"0.#"),1)=".",TRUE,FALSE)</formula>
    </cfRule>
  </conditionalFormatting>
  <conditionalFormatting sqref="AE493">
    <cfRule type="expression" dxfId="1675" priority="1607">
      <formula>IF(RIGHT(TEXT(AE493,"0.#"),1)=".",FALSE,TRUE)</formula>
    </cfRule>
    <cfRule type="expression" dxfId="1674" priority="1608">
      <formula>IF(RIGHT(TEXT(AE493,"0.#"),1)=".",TRUE,FALSE)</formula>
    </cfRule>
  </conditionalFormatting>
  <conditionalFormatting sqref="AE494">
    <cfRule type="expression" dxfId="1673" priority="1605">
      <formula>IF(RIGHT(TEXT(AE494,"0.#"),1)=".",FALSE,TRUE)</formula>
    </cfRule>
    <cfRule type="expression" dxfId="1672" priority="1606">
      <formula>IF(RIGHT(TEXT(AE494,"0.#"),1)=".",TRUE,FALSE)</formula>
    </cfRule>
  </conditionalFormatting>
  <conditionalFormatting sqref="AQ493">
    <cfRule type="expression" dxfId="1671" priority="1585">
      <formula>IF(RIGHT(TEXT(AQ493,"0.#"),1)=".",FALSE,TRUE)</formula>
    </cfRule>
    <cfRule type="expression" dxfId="1670" priority="1586">
      <formula>IF(RIGHT(TEXT(AQ493,"0.#"),1)=".",TRUE,FALSE)</formula>
    </cfRule>
  </conditionalFormatting>
  <conditionalFormatting sqref="AQ494">
    <cfRule type="expression" dxfId="1669" priority="1583">
      <formula>IF(RIGHT(TEXT(AQ494,"0.#"),1)=".",FALSE,TRUE)</formula>
    </cfRule>
    <cfRule type="expression" dxfId="1668" priority="1584">
      <formula>IF(RIGHT(TEXT(AQ494,"0.#"),1)=".",TRUE,FALSE)</formula>
    </cfRule>
  </conditionalFormatting>
  <conditionalFormatting sqref="AQ492">
    <cfRule type="expression" dxfId="1667" priority="1581">
      <formula>IF(RIGHT(TEXT(AQ492,"0.#"),1)=".",FALSE,TRUE)</formula>
    </cfRule>
    <cfRule type="expression" dxfId="1666" priority="1582">
      <formula>IF(RIGHT(TEXT(AQ492,"0.#"),1)=".",TRUE,FALSE)</formula>
    </cfRule>
  </conditionalFormatting>
  <conditionalFormatting sqref="AU494">
    <cfRule type="expression" dxfId="1665" priority="1593">
      <formula>IF(RIGHT(TEXT(AU494,"0.#"),1)=".",FALSE,TRUE)</formula>
    </cfRule>
    <cfRule type="expression" dxfId="1664" priority="1594">
      <formula>IF(RIGHT(TEXT(AU494,"0.#"),1)=".",TRUE,FALSE)</formula>
    </cfRule>
  </conditionalFormatting>
  <conditionalFormatting sqref="AU492">
    <cfRule type="expression" dxfId="1663" priority="1597">
      <formula>IF(RIGHT(TEXT(AU492,"0.#"),1)=".",FALSE,TRUE)</formula>
    </cfRule>
    <cfRule type="expression" dxfId="1662" priority="1598">
      <formula>IF(RIGHT(TEXT(AU492,"0.#"),1)=".",TRUE,FALSE)</formula>
    </cfRule>
  </conditionalFormatting>
  <conditionalFormatting sqref="AU493">
    <cfRule type="expression" dxfId="1661" priority="1595">
      <formula>IF(RIGHT(TEXT(AU493,"0.#"),1)=".",FALSE,TRUE)</formula>
    </cfRule>
    <cfRule type="expression" dxfId="1660" priority="1596">
      <formula>IF(RIGHT(TEXT(AU493,"0.#"),1)=".",TRUE,FALSE)</formula>
    </cfRule>
  </conditionalFormatting>
  <conditionalFormatting sqref="AU583">
    <cfRule type="expression" dxfId="1659" priority="1113">
      <formula>IF(RIGHT(TEXT(AU583,"0.#"),1)=".",FALSE,TRUE)</formula>
    </cfRule>
    <cfRule type="expression" dxfId="1658" priority="1114">
      <formula>IF(RIGHT(TEXT(AU583,"0.#"),1)=".",TRUE,FALSE)</formula>
    </cfRule>
  </conditionalFormatting>
  <conditionalFormatting sqref="AU582">
    <cfRule type="expression" dxfId="1657" priority="1115">
      <formula>IF(RIGHT(TEXT(AU582,"0.#"),1)=".",FALSE,TRUE)</formula>
    </cfRule>
    <cfRule type="expression" dxfId="1656" priority="1116">
      <formula>IF(RIGHT(TEXT(AU582,"0.#"),1)=".",TRUE,FALSE)</formula>
    </cfRule>
  </conditionalFormatting>
  <conditionalFormatting sqref="AE499">
    <cfRule type="expression" dxfId="1655" priority="1575">
      <formula>IF(RIGHT(TEXT(AE499,"0.#"),1)=".",FALSE,TRUE)</formula>
    </cfRule>
    <cfRule type="expression" dxfId="1654" priority="1576">
      <formula>IF(RIGHT(TEXT(AE499,"0.#"),1)=".",TRUE,FALSE)</formula>
    </cfRule>
  </conditionalFormatting>
  <conditionalFormatting sqref="AE497">
    <cfRule type="expression" dxfId="1653" priority="1579">
      <formula>IF(RIGHT(TEXT(AE497,"0.#"),1)=".",FALSE,TRUE)</formula>
    </cfRule>
    <cfRule type="expression" dxfId="1652" priority="1580">
      <formula>IF(RIGHT(TEXT(AE497,"0.#"),1)=".",TRUE,FALSE)</formula>
    </cfRule>
  </conditionalFormatting>
  <conditionalFormatting sqref="AE498">
    <cfRule type="expression" dxfId="1651" priority="1577">
      <formula>IF(RIGHT(TEXT(AE498,"0.#"),1)=".",FALSE,TRUE)</formula>
    </cfRule>
    <cfRule type="expression" dxfId="1650" priority="1578">
      <formula>IF(RIGHT(TEXT(AE498,"0.#"),1)=".",TRUE,FALSE)</formula>
    </cfRule>
  </conditionalFormatting>
  <conditionalFormatting sqref="AU499">
    <cfRule type="expression" dxfId="1649" priority="1563">
      <formula>IF(RIGHT(TEXT(AU499,"0.#"),1)=".",FALSE,TRUE)</formula>
    </cfRule>
    <cfRule type="expression" dxfId="1648" priority="1564">
      <formula>IF(RIGHT(TEXT(AU499,"0.#"),1)=".",TRUE,FALSE)</formula>
    </cfRule>
  </conditionalFormatting>
  <conditionalFormatting sqref="AU497">
    <cfRule type="expression" dxfId="1647" priority="1567">
      <formula>IF(RIGHT(TEXT(AU497,"0.#"),1)=".",FALSE,TRUE)</formula>
    </cfRule>
    <cfRule type="expression" dxfId="1646" priority="1568">
      <formula>IF(RIGHT(TEXT(AU497,"0.#"),1)=".",TRUE,FALSE)</formula>
    </cfRule>
  </conditionalFormatting>
  <conditionalFormatting sqref="AU498">
    <cfRule type="expression" dxfId="1645" priority="1565">
      <formula>IF(RIGHT(TEXT(AU498,"0.#"),1)=".",FALSE,TRUE)</formula>
    </cfRule>
    <cfRule type="expression" dxfId="1644" priority="1566">
      <formula>IF(RIGHT(TEXT(AU498,"0.#"),1)=".",TRUE,FALSE)</formula>
    </cfRule>
  </conditionalFormatting>
  <conditionalFormatting sqref="AQ497">
    <cfRule type="expression" dxfId="1643" priority="1551">
      <formula>IF(RIGHT(TEXT(AQ497,"0.#"),1)=".",FALSE,TRUE)</formula>
    </cfRule>
    <cfRule type="expression" dxfId="1642" priority="1552">
      <formula>IF(RIGHT(TEXT(AQ497,"0.#"),1)=".",TRUE,FALSE)</formula>
    </cfRule>
  </conditionalFormatting>
  <conditionalFormatting sqref="AQ498">
    <cfRule type="expression" dxfId="1641" priority="1555">
      <formula>IF(RIGHT(TEXT(AQ498,"0.#"),1)=".",FALSE,TRUE)</formula>
    </cfRule>
    <cfRule type="expression" dxfId="1640" priority="1556">
      <formula>IF(RIGHT(TEXT(AQ498,"0.#"),1)=".",TRUE,FALSE)</formula>
    </cfRule>
  </conditionalFormatting>
  <conditionalFormatting sqref="AQ499">
    <cfRule type="expression" dxfId="1639" priority="1553">
      <formula>IF(RIGHT(TEXT(AQ499,"0.#"),1)=".",FALSE,TRUE)</formula>
    </cfRule>
    <cfRule type="expression" dxfId="1638" priority="1554">
      <formula>IF(RIGHT(TEXT(AQ499,"0.#"),1)=".",TRUE,FALSE)</formula>
    </cfRule>
  </conditionalFormatting>
  <conditionalFormatting sqref="AE504">
    <cfRule type="expression" dxfId="1637" priority="1545">
      <formula>IF(RIGHT(TEXT(AE504,"0.#"),1)=".",FALSE,TRUE)</formula>
    </cfRule>
    <cfRule type="expression" dxfId="1636" priority="1546">
      <formula>IF(RIGHT(TEXT(AE504,"0.#"),1)=".",TRUE,FALSE)</formula>
    </cfRule>
  </conditionalFormatting>
  <conditionalFormatting sqref="AE502">
    <cfRule type="expression" dxfId="1635" priority="1549">
      <formula>IF(RIGHT(TEXT(AE502,"0.#"),1)=".",FALSE,TRUE)</formula>
    </cfRule>
    <cfRule type="expression" dxfId="1634" priority="1550">
      <formula>IF(RIGHT(TEXT(AE502,"0.#"),1)=".",TRUE,FALSE)</formula>
    </cfRule>
  </conditionalFormatting>
  <conditionalFormatting sqref="AE503">
    <cfRule type="expression" dxfId="1633" priority="1547">
      <formula>IF(RIGHT(TEXT(AE503,"0.#"),1)=".",FALSE,TRUE)</formula>
    </cfRule>
    <cfRule type="expression" dxfId="1632" priority="1548">
      <formula>IF(RIGHT(TEXT(AE503,"0.#"),1)=".",TRUE,FALSE)</formula>
    </cfRule>
  </conditionalFormatting>
  <conditionalFormatting sqref="AU504">
    <cfRule type="expression" dxfId="1631" priority="1533">
      <formula>IF(RIGHT(TEXT(AU504,"0.#"),1)=".",FALSE,TRUE)</formula>
    </cfRule>
    <cfRule type="expression" dxfId="1630" priority="1534">
      <formula>IF(RIGHT(TEXT(AU504,"0.#"),1)=".",TRUE,FALSE)</formula>
    </cfRule>
  </conditionalFormatting>
  <conditionalFormatting sqref="AU502">
    <cfRule type="expression" dxfId="1629" priority="1537">
      <formula>IF(RIGHT(TEXT(AU502,"0.#"),1)=".",FALSE,TRUE)</formula>
    </cfRule>
    <cfRule type="expression" dxfId="1628" priority="1538">
      <formula>IF(RIGHT(TEXT(AU502,"0.#"),1)=".",TRUE,FALSE)</formula>
    </cfRule>
  </conditionalFormatting>
  <conditionalFormatting sqref="AU503">
    <cfRule type="expression" dxfId="1627" priority="1535">
      <formula>IF(RIGHT(TEXT(AU503,"0.#"),1)=".",FALSE,TRUE)</formula>
    </cfRule>
    <cfRule type="expression" dxfId="1626" priority="1536">
      <formula>IF(RIGHT(TEXT(AU503,"0.#"),1)=".",TRUE,FALSE)</formula>
    </cfRule>
  </conditionalFormatting>
  <conditionalFormatting sqref="AQ502">
    <cfRule type="expression" dxfId="1625" priority="1521">
      <formula>IF(RIGHT(TEXT(AQ502,"0.#"),1)=".",FALSE,TRUE)</formula>
    </cfRule>
    <cfRule type="expression" dxfId="1624" priority="1522">
      <formula>IF(RIGHT(TEXT(AQ502,"0.#"),1)=".",TRUE,FALSE)</formula>
    </cfRule>
  </conditionalFormatting>
  <conditionalFormatting sqref="AQ503">
    <cfRule type="expression" dxfId="1623" priority="1525">
      <formula>IF(RIGHT(TEXT(AQ503,"0.#"),1)=".",FALSE,TRUE)</formula>
    </cfRule>
    <cfRule type="expression" dxfId="1622" priority="1526">
      <formula>IF(RIGHT(TEXT(AQ503,"0.#"),1)=".",TRUE,FALSE)</formula>
    </cfRule>
  </conditionalFormatting>
  <conditionalFormatting sqref="AQ504">
    <cfRule type="expression" dxfId="1621" priority="1523">
      <formula>IF(RIGHT(TEXT(AQ504,"0.#"),1)=".",FALSE,TRUE)</formula>
    </cfRule>
    <cfRule type="expression" dxfId="1620" priority="1524">
      <formula>IF(RIGHT(TEXT(AQ504,"0.#"),1)=".",TRUE,FALSE)</formula>
    </cfRule>
  </conditionalFormatting>
  <conditionalFormatting sqref="AE509">
    <cfRule type="expression" dxfId="1619" priority="1515">
      <formula>IF(RIGHT(TEXT(AE509,"0.#"),1)=".",FALSE,TRUE)</formula>
    </cfRule>
    <cfRule type="expression" dxfId="1618" priority="1516">
      <formula>IF(RIGHT(TEXT(AE509,"0.#"),1)=".",TRUE,FALSE)</formula>
    </cfRule>
  </conditionalFormatting>
  <conditionalFormatting sqref="AE507">
    <cfRule type="expression" dxfId="1617" priority="1519">
      <formula>IF(RIGHT(TEXT(AE507,"0.#"),1)=".",FALSE,TRUE)</formula>
    </cfRule>
    <cfRule type="expression" dxfId="1616" priority="1520">
      <formula>IF(RIGHT(TEXT(AE507,"0.#"),1)=".",TRUE,FALSE)</formula>
    </cfRule>
  </conditionalFormatting>
  <conditionalFormatting sqref="AE508">
    <cfRule type="expression" dxfId="1615" priority="1517">
      <formula>IF(RIGHT(TEXT(AE508,"0.#"),1)=".",FALSE,TRUE)</formula>
    </cfRule>
    <cfRule type="expression" dxfId="1614" priority="1518">
      <formula>IF(RIGHT(TEXT(AE508,"0.#"),1)=".",TRUE,FALSE)</formula>
    </cfRule>
  </conditionalFormatting>
  <conditionalFormatting sqref="AU509">
    <cfRule type="expression" dxfId="1613" priority="1503">
      <formula>IF(RIGHT(TEXT(AU509,"0.#"),1)=".",FALSE,TRUE)</formula>
    </cfRule>
    <cfRule type="expression" dxfId="1612" priority="1504">
      <formula>IF(RIGHT(TEXT(AU509,"0.#"),1)=".",TRUE,FALSE)</formula>
    </cfRule>
  </conditionalFormatting>
  <conditionalFormatting sqref="AU507">
    <cfRule type="expression" dxfId="1611" priority="1507">
      <formula>IF(RIGHT(TEXT(AU507,"0.#"),1)=".",FALSE,TRUE)</formula>
    </cfRule>
    <cfRule type="expression" dxfId="1610" priority="1508">
      <formula>IF(RIGHT(TEXT(AU507,"0.#"),1)=".",TRUE,FALSE)</formula>
    </cfRule>
  </conditionalFormatting>
  <conditionalFormatting sqref="AU508">
    <cfRule type="expression" dxfId="1609" priority="1505">
      <formula>IF(RIGHT(TEXT(AU508,"0.#"),1)=".",FALSE,TRUE)</formula>
    </cfRule>
    <cfRule type="expression" dxfId="1608" priority="1506">
      <formula>IF(RIGHT(TEXT(AU508,"0.#"),1)=".",TRUE,FALSE)</formula>
    </cfRule>
  </conditionalFormatting>
  <conditionalFormatting sqref="AQ507">
    <cfRule type="expression" dxfId="1607" priority="1491">
      <formula>IF(RIGHT(TEXT(AQ507,"0.#"),1)=".",FALSE,TRUE)</formula>
    </cfRule>
    <cfRule type="expression" dxfId="1606" priority="1492">
      <formula>IF(RIGHT(TEXT(AQ507,"0.#"),1)=".",TRUE,FALSE)</formula>
    </cfRule>
  </conditionalFormatting>
  <conditionalFormatting sqref="AQ508">
    <cfRule type="expression" dxfId="1605" priority="1495">
      <formula>IF(RIGHT(TEXT(AQ508,"0.#"),1)=".",FALSE,TRUE)</formula>
    </cfRule>
    <cfRule type="expression" dxfId="1604" priority="1496">
      <formula>IF(RIGHT(TEXT(AQ508,"0.#"),1)=".",TRUE,FALSE)</formula>
    </cfRule>
  </conditionalFormatting>
  <conditionalFormatting sqref="AQ509">
    <cfRule type="expression" dxfId="1603" priority="1493">
      <formula>IF(RIGHT(TEXT(AQ509,"0.#"),1)=".",FALSE,TRUE)</formula>
    </cfRule>
    <cfRule type="expression" dxfId="1602" priority="1494">
      <formula>IF(RIGHT(TEXT(AQ509,"0.#"),1)=".",TRUE,FALSE)</formula>
    </cfRule>
  </conditionalFormatting>
  <conditionalFormatting sqref="AE465">
    <cfRule type="expression" dxfId="1601" priority="1785">
      <formula>IF(RIGHT(TEXT(AE465,"0.#"),1)=".",FALSE,TRUE)</formula>
    </cfRule>
    <cfRule type="expression" dxfId="1600" priority="1786">
      <formula>IF(RIGHT(TEXT(AE465,"0.#"),1)=".",TRUE,FALSE)</formula>
    </cfRule>
  </conditionalFormatting>
  <conditionalFormatting sqref="AE463">
    <cfRule type="expression" dxfId="1599" priority="1789">
      <formula>IF(RIGHT(TEXT(AE463,"0.#"),1)=".",FALSE,TRUE)</formula>
    </cfRule>
    <cfRule type="expression" dxfId="1598" priority="1790">
      <formula>IF(RIGHT(TEXT(AE463,"0.#"),1)=".",TRUE,FALSE)</formula>
    </cfRule>
  </conditionalFormatting>
  <conditionalFormatting sqref="AE464">
    <cfRule type="expression" dxfId="1597" priority="1787">
      <formula>IF(RIGHT(TEXT(AE464,"0.#"),1)=".",FALSE,TRUE)</formula>
    </cfRule>
    <cfRule type="expression" dxfId="1596" priority="1788">
      <formula>IF(RIGHT(TEXT(AE464,"0.#"),1)=".",TRUE,FALSE)</formula>
    </cfRule>
  </conditionalFormatting>
  <conditionalFormatting sqref="AM465">
    <cfRule type="expression" dxfId="1595" priority="1779">
      <formula>IF(RIGHT(TEXT(AM465,"0.#"),1)=".",FALSE,TRUE)</formula>
    </cfRule>
    <cfRule type="expression" dxfId="1594" priority="1780">
      <formula>IF(RIGHT(TEXT(AM465,"0.#"),1)=".",TRUE,FALSE)</formula>
    </cfRule>
  </conditionalFormatting>
  <conditionalFormatting sqref="AM463">
    <cfRule type="expression" dxfId="1593" priority="1783">
      <formula>IF(RIGHT(TEXT(AM463,"0.#"),1)=".",FALSE,TRUE)</formula>
    </cfRule>
    <cfRule type="expression" dxfId="1592" priority="1784">
      <formula>IF(RIGHT(TEXT(AM463,"0.#"),1)=".",TRUE,FALSE)</formula>
    </cfRule>
  </conditionalFormatting>
  <conditionalFormatting sqref="AM464">
    <cfRule type="expression" dxfId="1591" priority="1781">
      <formula>IF(RIGHT(TEXT(AM464,"0.#"),1)=".",FALSE,TRUE)</formula>
    </cfRule>
    <cfRule type="expression" dxfId="1590" priority="1782">
      <formula>IF(RIGHT(TEXT(AM464,"0.#"),1)=".",TRUE,FALSE)</formula>
    </cfRule>
  </conditionalFormatting>
  <conditionalFormatting sqref="AU465">
    <cfRule type="expression" dxfId="1589" priority="1773">
      <formula>IF(RIGHT(TEXT(AU465,"0.#"),1)=".",FALSE,TRUE)</formula>
    </cfRule>
    <cfRule type="expression" dxfId="1588" priority="1774">
      <formula>IF(RIGHT(TEXT(AU465,"0.#"),1)=".",TRUE,FALSE)</formula>
    </cfRule>
  </conditionalFormatting>
  <conditionalFormatting sqref="AU463">
    <cfRule type="expression" dxfId="1587" priority="1777">
      <formula>IF(RIGHT(TEXT(AU463,"0.#"),1)=".",FALSE,TRUE)</formula>
    </cfRule>
    <cfRule type="expression" dxfId="1586" priority="1778">
      <formula>IF(RIGHT(TEXT(AU463,"0.#"),1)=".",TRUE,FALSE)</formula>
    </cfRule>
  </conditionalFormatting>
  <conditionalFormatting sqref="AU464">
    <cfRule type="expression" dxfId="1585" priority="1775">
      <formula>IF(RIGHT(TEXT(AU464,"0.#"),1)=".",FALSE,TRUE)</formula>
    </cfRule>
    <cfRule type="expression" dxfId="1584" priority="1776">
      <formula>IF(RIGHT(TEXT(AU464,"0.#"),1)=".",TRUE,FALSE)</formula>
    </cfRule>
  </conditionalFormatting>
  <conditionalFormatting sqref="AI465">
    <cfRule type="expression" dxfId="1583" priority="1767">
      <formula>IF(RIGHT(TEXT(AI465,"0.#"),1)=".",FALSE,TRUE)</formula>
    </cfRule>
    <cfRule type="expression" dxfId="1582" priority="1768">
      <formula>IF(RIGHT(TEXT(AI465,"0.#"),1)=".",TRUE,FALSE)</formula>
    </cfRule>
  </conditionalFormatting>
  <conditionalFormatting sqref="AI463">
    <cfRule type="expression" dxfId="1581" priority="1771">
      <formula>IF(RIGHT(TEXT(AI463,"0.#"),1)=".",FALSE,TRUE)</formula>
    </cfRule>
    <cfRule type="expression" dxfId="1580" priority="1772">
      <formula>IF(RIGHT(TEXT(AI463,"0.#"),1)=".",TRUE,FALSE)</formula>
    </cfRule>
  </conditionalFormatting>
  <conditionalFormatting sqref="AI464">
    <cfRule type="expression" dxfId="1579" priority="1769">
      <formula>IF(RIGHT(TEXT(AI464,"0.#"),1)=".",FALSE,TRUE)</formula>
    </cfRule>
    <cfRule type="expression" dxfId="1578" priority="1770">
      <formula>IF(RIGHT(TEXT(AI464,"0.#"),1)=".",TRUE,FALSE)</formula>
    </cfRule>
  </conditionalFormatting>
  <conditionalFormatting sqref="AQ463">
    <cfRule type="expression" dxfId="1577" priority="1761">
      <formula>IF(RIGHT(TEXT(AQ463,"0.#"),1)=".",FALSE,TRUE)</formula>
    </cfRule>
    <cfRule type="expression" dxfId="1576" priority="1762">
      <formula>IF(RIGHT(TEXT(AQ463,"0.#"),1)=".",TRUE,FALSE)</formula>
    </cfRule>
  </conditionalFormatting>
  <conditionalFormatting sqref="AQ464">
    <cfRule type="expression" dxfId="1575" priority="1765">
      <formula>IF(RIGHT(TEXT(AQ464,"0.#"),1)=".",FALSE,TRUE)</formula>
    </cfRule>
    <cfRule type="expression" dxfId="1574" priority="1766">
      <formula>IF(RIGHT(TEXT(AQ464,"0.#"),1)=".",TRUE,FALSE)</formula>
    </cfRule>
  </conditionalFormatting>
  <conditionalFormatting sqref="AQ465">
    <cfRule type="expression" dxfId="1573" priority="1763">
      <formula>IF(RIGHT(TEXT(AQ465,"0.#"),1)=".",FALSE,TRUE)</formula>
    </cfRule>
    <cfRule type="expression" dxfId="1572" priority="1764">
      <formula>IF(RIGHT(TEXT(AQ465,"0.#"),1)=".",TRUE,FALSE)</formula>
    </cfRule>
  </conditionalFormatting>
  <conditionalFormatting sqref="AE470">
    <cfRule type="expression" dxfId="1571" priority="1755">
      <formula>IF(RIGHT(TEXT(AE470,"0.#"),1)=".",FALSE,TRUE)</formula>
    </cfRule>
    <cfRule type="expression" dxfId="1570" priority="1756">
      <formula>IF(RIGHT(TEXT(AE470,"0.#"),1)=".",TRUE,FALSE)</formula>
    </cfRule>
  </conditionalFormatting>
  <conditionalFormatting sqref="AE468">
    <cfRule type="expression" dxfId="1569" priority="1759">
      <formula>IF(RIGHT(TEXT(AE468,"0.#"),1)=".",FALSE,TRUE)</formula>
    </cfRule>
    <cfRule type="expression" dxfId="1568" priority="1760">
      <formula>IF(RIGHT(TEXT(AE468,"0.#"),1)=".",TRUE,FALSE)</formula>
    </cfRule>
  </conditionalFormatting>
  <conditionalFormatting sqref="AE469">
    <cfRule type="expression" dxfId="1567" priority="1757">
      <formula>IF(RIGHT(TEXT(AE469,"0.#"),1)=".",FALSE,TRUE)</formula>
    </cfRule>
    <cfRule type="expression" dxfId="1566" priority="1758">
      <formula>IF(RIGHT(TEXT(AE469,"0.#"),1)=".",TRUE,FALSE)</formula>
    </cfRule>
  </conditionalFormatting>
  <conditionalFormatting sqref="AM470">
    <cfRule type="expression" dxfId="1565" priority="1749">
      <formula>IF(RIGHT(TEXT(AM470,"0.#"),1)=".",FALSE,TRUE)</formula>
    </cfRule>
    <cfRule type="expression" dxfId="1564" priority="1750">
      <formula>IF(RIGHT(TEXT(AM470,"0.#"),1)=".",TRUE,FALSE)</formula>
    </cfRule>
  </conditionalFormatting>
  <conditionalFormatting sqref="AM468">
    <cfRule type="expression" dxfId="1563" priority="1753">
      <formula>IF(RIGHT(TEXT(AM468,"0.#"),1)=".",FALSE,TRUE)</formula>
    </cfRule>
    <cfRule type="expression" dxfId="1562" priority="1754">
      <formula>IF(RIGHT(TEXT(AM468,"0.#"),1)=".",TRUE,FALSE)</formula>
    </cfRule>
  </conditionalFormatting>
  <conditionalFormatting sqref="AM469">
    <cfRule type="expression" dxfId="1561" priority="1751">
      <formula>IF(RIGHT(TEXT(AM469,"0.#"),1)=".",FALSE,TRUE)</formula>
    </cfRule>
    <cfRule type="expression" dxfId="1560" priority="1752">
      <formula>IF(RIGHT(TEXT(AM469,"0.#"),1)=".",TRUE,FALSE)</formula>
    </cfRule>
  </conditionalFormatting>
  <conditionalFormatting sqref="AU470">
    <cfRule type="expression" dxfId="1559" priority="1743">
      <formula>IF(RIGHT(TEXT(AU470,"0.#"),1)=".",FALSE,TRUE)</formula>
    </cfRule>
    <cfRule type="expression" dxfId="1558" priority="1744">
      <formula>IF(RIGHT(TEXT(AU470,"0.#"),1)=".",TRUE,FALSE)</formula>
    </cfRule>
  </conditionalFormatting>
  <conditionalFormatting sqref="AU468">
    <cfRule type="expression" dxfId="1557" priority="1747">
      <formula>IF(RIGHT(TEXT(AU468,"0.#"),1)=".",FALSE,TRUE)</formula>
    </cfRule>
    <cfRule type="expression" dxfId="1556" priority="1748">
      <formula>IF(RIGHT(TEXT(AU468,"0.#"),1)=".",TRUE,FALSE)</formula>
    </cfRule>
  </conditionalFormatting>
  <conditionalFormatting sqref="AU469">
    <cfRule type="expression" dxfId="1555" priority="1745">
      <formula>IF(RIGHT(TEXT(AU469,"0.#"),1)=".",FALSE,TRUE)</formula>
    </cfRule>
    <cfRule type="expression" dxfId="1554" priority="1746">
      <formula>IF(RIGHT(TEXT(AU469,"0.#"),1)=".",TRUE,FALSE)</formula>
    </cfRule>
  </conditionalFormatting>
  <conditionalFormatting sqref="AI470">
    <cfRule type="expression" dxfId="1553" priority="1737">
      <formula>IF(RIGHT(TEXT(AI470,"0.#"),1)=".",FALSE,TRUE)</formula>
    </cfRule>
    <cfRule type="expression" dxfId="1552" priority="1738">
      <formula>IF(RIGHT(TEXT(AI470,"0.#"),1)=".",TRUE,FALSE)</formula>
    </cfRule>
  </conditionalFormatting>
  <conditionalFormatting sqref="AI468">
    <cfRule type="expression" dxfId="1551" priority="1741">
      <formula>IF(RIGHT(TEXT(AI468,"0.#"),1)=".",FALSE,TRUE)</formula>
    </cfRule>
    <cfRule type="expression" dxfId="1550" priority="1742">
      <formula>IF(RIGHT(TEXT(AI468,"0.#"),1)=".",TRUE,FALSE)</formula>
    </cfRule>
  </conditionalFormatting>
  <conditionalFormatting sqref="AI469">
    <cfRule type="expression" dxfId="1549" priority="1739">
      <formula>IF(RIGHT(TEXT(AI469,"0.#"),1)=".",FALSE,TRUE)</formula>
    </cfRule>
    <cfRule type="expression" dxfId="1548" priority="1740">
      <formula>IF(RIGHT(TEXT(AI469,"0.#"),1)=".",TRUE,FALSE)</formula>
    </cfRule>
  </conditionalFormatting>
  <conditionalFormatting sqref="AQ468">
    <cfRule type="expression" dxfId="1547" priority="1731">
      <formula>IF(RIGHT(TEXT(AQ468,"0.#"),1)=".",FALSE,TRUE)</formula>
    </cfRule>
    <cfRule type="expression" dxfId="1546" priority="1732">
      <formula>IF(RIGHT(TEXT(AQ468,"0.#"),1)=".",TRUE,FALSE)</formula>
    </cfRule>
  </conditionalFormatting>
  <conditionalFormatting sqref="AQ469">
    <cfRule type="expression" dxfId="1545" priority="1735">
      <formula>IF(RIGHT(TEXT(AQ469,"0.#"),1)=".",FALSE,TRUE)</formula>
    </cfRule>
    <cfRule type="expression" dxfId="1544" priority="1736">
      <formula>IF(RIGHT(TEXT(AQ469,"0.#"),1)=".",TRUE,FALSE)</formula>
    </cfRule>
  </conditionalFormatting>
  <conditionalFormatting sqref="AQ470">
    <cfRule type="expression" dxfId="1543" priority="1733">
      <formula>IF(RIGHT(TEXT(AQ470,"0.#"),1)=".",FALSE,TRUE)</formula>
    </cfRule>
    <cfRule type="expression" dxfId="1542" priority="1734">
      <formula>IF(RIGHT(TEXT(AQ470,"0.#"),1)=".",TRUE,FALSE)</formula>
    </cfRule>
  </conditionalFormatting>
  <conditionalFormatting sqref="AE475">
    <cfRule type="expression" dxfId="1541" priority="1725">
      <formula>IF(RIGHT(TEXT(AE475,"0.#"),1)=".",FALSE,TRUE)</formula>
    </cfRule>
    <cfRule type="expression" dxfId="1540" priority="1726">
      <formula>IF(RIGHT(TEXT(AE475,"0.#"),1)=".",TRUE,FALSE)</formula>
    </cfRule>
  </conditionalFormatting>
  <conditionalFormatting sqref="AE473">
    <cfRule type="expression" dxfId="1539" priority="1729">
      <formula>IF(RIGHT(TEXT(AE473,"0.#"),1)=".",FALSE,TRUE)</formula>
    </cfRule>
    <cfRule type="expression" dxfId="1538" priority="1730">
      <formula>IF(RIGHT(TEXT(AE473,"0.#"),1)=".",TRUE,FALSE)</formula>
    </cfRule>
  </conditionalFormatting>
  <conditionalFormatting sqref="AE474">
    <cfRule type="expression" dxfId="1537" priority="1727">
      <formula>IF(RIGHT(TEXT(AE474,"0.#"),1)=".",FALSE,TRUE)</formula>
    </cfRule>
    <cfRule type="expression" dxfId="1536" priority="1728">
      <formula>IF(RIGHT(TEXT(AE474,"0.#"),1)=".",TRUE,FALSE)</formula>
    </cfRule>
  </conditionalFormatting>
  <conditionalFormatting sqref="AM475">
    <cfRule type="expression" dxfId="1535" priority="1719">
      <formula>IF(RIGHT(TEXT(AM475,"0.#"),1)=".",FALSE,TRUE)</formula>
    </cfRule>
    <cfRule type="expression" dxfId="1534" priority="1720">
      <formula>IF(RIGHT(TEXT(AM475,"0.#"),1)=".",TRUE,FALSE)</formula>
    </cfRule>
  </conditionalFormatting>
  <conditionalFormatting sqref="AM473">
    <cfRule type="expression" dxfId="1533" priority="1723">
      <formula>IF(RIGHT(TEXT(AM473,"0.#"),1)=".",FALSE,TRUE)</formula>
    </cfRule>
    <cfRule type="expression" dxfId="1532" priority="1724">
      <formula>IF(RIGHT(TEXT(AM473,"0.#"),1)=".",TRUE,FALSE)</formula>
    </cfRule>
  </conditionalFormatting>
  <conditionalFormatting sqref="AM474">
    <cfRule type="expression" dxfId="1531" priority="1721">
      <formula>IF(RIGHT(TEXT(AM474,"0.#"),1)=".",FALSE,TRUE)</formula>
    </cfRule>
    <cfRule type="expression" dxfId="1530" priority="1722">
      <formula>IF(RIGHT(TEXT(AM474,"0.#"),1)=".",TRUE,FALSE)</formula>
    </cfRule>
  </conditionalFormatting>
  <conditionalFormatting sqref="AU475">
    <cfRule type="expression" dxfId="1529" priority="1713">
      <formula>IF(RIGHT(TEXT(AU475,"0.#"),1)=".",FALSE,TRUE)</formula>
    </cfRule>
    <cfRule type="expression" dxfId="1528" priority="1714">
      <formula>IF(RIGHT(TEXT(AU475,"0.#"),1)=".",TRUE,FALSE)</formula>
    </cfRule>
  </conditionalFormatting>
  <conditionalFormatting sqref="AU473">
    <cfRule type="expression" dxfId="1527" priority="1717">
      <formula>IF(RIGHT(TEXT(AU473,"0.#"),1)=".",FALSE,TRUE)</formula>
    </cfRule>
    <cfRule type="expression" dxfId="1526" priority="1718">
      <formula>IF(RIGHT(TEXT(AU473,"0.#"),1)=".",TRUE,FALSE)</formula>
    </cfRule>
  </conditionalFormatting>
  <conditionalFormatting sqref="AU474">
    <cfRule type="expression" dxfId="1525" priority="1715">
      <formula>IF(RIGHT(TEXT(AU474,"0.#"),1)=".",FALSE,TRUE)</formula>
    </cfRule>
    <cfRule type="expression" dxfId="1524" priority="1716">
      <formula>IF(RIGHT(TEXT(AU474,"0.#"),1)=".",TRUE,FALSE)</formula>
    </cfRule>
  </conditionalFormatting>
  <conditionalFormatting sqref="AI475">
    <cfRule type="expression" dxfId="1523" priority="1707">
      <formula>IF(RIGHT(TEXT(AI475,"0.#"),1)=".",FALSE,TRUE)</formula>
    </cfRule>
    <cfRule type="expression" dxfId="1522" priority="1708">
      <formula>IF(RIGHT(TEXT(AI475,"0.#"),1)=".",TRUE,FALSE)</formula>
    </cfRule>
  </conditionalFormatting>
  <conditionalFormatting sqref="AI473">
    <cfRule type="expression" dxfId="1521" priority="1711">
      <formula>IF(RIGHT(TEXT(AI473,"0.#"),1)=".",FALSE,TRUE)</formula>
    </cfRule>
    <cfRule type="expression" dxfId="1520" priority="1712">
      <formula>IF(RIGHT(TEXT(AI473,"0.#"),1)=".",TRUE,FALSE)</formula>
    </cfRule>
  </conditionalFormatting>
  <conditionalFormatting sqref="AI474">
    <cfRule type="expression" dxfId="1519" priority="1709">
      <formula>IF(RIGHT(TEXT(AI474,"0.#"),1)=".",FALSE,TRUE)</formula>
    </cfRule>
    <cfRule type="expression" dxfId="1518" priority="1710">
      <formula>IF(RIGHT(TEXT(AI474,"0.#"),1)=".",TRUE,FALSE)</formula>
    </cfRule>
  </conditionalFormatting>
  <conditionalFormatting sqref="AQ473">
    <cfRule type="expression" dxfId="1517" priority="1701">
      <formula>IF(RIGHT(TEXT(AQ473,"0.#"),1)=".",FALSE,TRUE)</formula>
    </cfRule>
    <cfRule type="expression" dxfId="1516" priority="1702">
      <formula>IF(RIGHT(TEXT(AQ473,"0.#"),1)=".",TRUE,FALSE)</formula>
    </cfRule>
  </conditionalFormatting>
  <conditionalFormatting sqref="AQ474">
    <cfRule type="expression" dxfId="1515" priority="1705">
      <formula>IF(RIGHT(TEXT(AQ474,"0.#"),1)=".",FALSE,TRUE)</formula>
    </cfRule>
    <cfRule type="expression" dxfId="1514" priority="1706">
      <formula>IF(RIGHT(TEXT(AQ474,"0.#"),1)=".",TRUE,FALSE)</formula>
    </cfRule>
  </conditionalFormatting>
  <conditionalFormatting sqref="AQ475">
    <cfRule type="expression" dxfId="1513" priority="1703">
      <formula>IF(RIGHT(TEXT(AQ475,"0.#"),1)=".",FALSE,TRUE)</formula>
    </cfRule>
    <cfRule type="expression" dxfId="1512" priority="1704">
      <formula>IF(RIGHT(TEXT(AQ475,"0.#"),1)=".",TRUE,FALSE)</formula>
    </cfRule>
  </conditionalFormatting>
  <conditionalFormatting sqref="AE480">
    <cfRule type="expression" dxfId="1511" priority="1695">
      <formula>IF(RIGHT(TEXT(AE480,"0.#"),1)=".",FALSE,TRUE)</formula>
    </cfRule>
    <cfRule type="expression" dxfId="1510" priority="1696">
      <formula>IF(RIGHT(TEXT(AE480,"0.#"),1)=".",TRUE,FALSE)</formula>
    </cfRule>
  </conditionalFormatting>
  <conditionalFormatting sqref="AE478">
    <cfRule type="expression" dxfId="1509" priority="1699">
      <formula>IF(RIGHT(TEXT(AE478,"0.#"),1)=".",FALSE,TRUE)</formula>
    </cfRule>
    <cfRule type="expression" dxfId="1508" priority="1700">
      <formula>IF(RIGHT(TEXT(AE478,"0.#"),1)=".",TRUE,FALSE)</formula>
    </cfRule>
  </conditionalFormatting>
  <conditionalFormatting sqref="AE479">
    <cfRule type="expression" dxfId="1507" priority="1697">
      <formula>IF(RIGHT(TEXT(AE479,"0.#"),1)=".",FALSE,TRUE)</formula>
    </cfRule>
    <cfRule type="expression" dxfId="1506" priority="1698">
      <formula>IF(RIGHT(TEXT(AE479,"0.#"),1)=".",TRUE,FALSE)</formula>
    </cfRule>
  </conditionalFormatting>
  <conditionalFormatting sqref="AM480">
    <cfRule type="expression" dxfId="1505" priority="1689">
      <formula>IF(RIGHT(TEXT(AM480,"0.#"),1)=".",FALSE,TRUE)</formula>
    </cfRule>
    <cfRule type="expression" dxfId="1504" priority="1690">
      <formula>IF(RIGHT(TEXT(AM480,"0.#"),1)=".",TRUE,FALSE)</formula>
    </cfRule>
  </conditionalFormatting>
  <conditionalFormatting sqref="AM478">
    <cfRule type="expression" dxfId="1503" priority="1693">
      <formula>IF(RIGHT(TEXT(AM478,"0.#"),1)=".",FALSE,TRUE)</formula>
    </cfRule>
    <cfRule type="expression" dxfId="1502" priority="1694">
      <formula>IF(RIGHT(TEXT(AM478,"0.#"),1)=".",TRUE,FALSE)</formula>
    </cfRule>
  </conditionalFormatting>
  <conditionalFormatting sqref="AM479">
    <cfRule type="expression" dxfId="1501" priority="1691">
      <formula>IF(RIGHT(TEXT(AM479,"0.#"),1)=".",FALSE,TRUE)</formula>
    </cfRule>
    <cfRule type="expression" dxfId="1500" priority="1692">
      <formula>IF(RIGHT(TEXT(AM479,"0.#"),1)=".",TRUE,FALSE)</formula>
    </cfRule>
  </conditionalFormatting>
  <conditionalFormatting sqref="AU480">
    <cfRule type="expression" dxfId="1499" priority="1683">
      <formula>IF(RIGHT(TEXT(AU480,"0.#"),1)=".",FALSE,TRUE)</formula>
    </cfRule>
    <cfRule type="expression" dxfId="1498" priority="1684">
      <formula>IF(RIGHT(TEXT(AU480,"0.#"),1)=".",TRUE,FALSE)</formula>
    </cfRule>
  </conditionalFormatting>
  <conditionalFormatting sqref="AU478">
    <cfRule type="expression" dxfId="1497" priority="1687">
      <formula>IF(RIGHT(TEXT(AU478,"0.#"),1)=".",FALSE,TRUE)</formula>
    </cfRule>
    <cfRule type="expression" dxfId="1496" priority="1688">
      <formula>IF(RIGHT(TEXT(AU478,"0.#"),1)=".",TRUE,FALSE)</formula>
    </cfRule>
  </conditionalFormatting>
  <conditionalFormatting sqref="AU479">
    <cfRule type="expression" dxfId="1495" priority="1685">
      <formula>IF(RIGHT(TEXT(AU479,"0.#"),1)=".",FALSE,TRUE)</formula>
    </cfRule>
    <cfRule type="expression" dxfId="1494" priority="1686">
      <formula>IF(RIGHT(TEXT(AU479,"0.#"),1)=".",TRUE,FALSE)</formula>
    </cfRule>
  </conditionalFormatting>
  <conditionalFormatting sqref="AI480">
    <cfRule type="expression" dxfId="1493" priority="1677">
      <formula>IF(RIGHT(TEXT(AI480,"0.#"),1)=".",FALSE,TRUE)</formula>
    </cfRule>
    <cfRule type="expression" dxfId="1492" priority="1678">
      <formula>IF(RIGHT(TEXT(AI480,"0.#"),1)=".",TRUE,FALSE)</formula>
    </cfRule>
  </conditionalFormatting>
  <conditionalFormatting sqref="AI478">
    <cfRule type="expression" dxfId="1491" priority="1681">
      <formula>IF(RIGHT(TEXT(AI478,"0.#"),1)=".",FALSE,TRUE)</formula>
    </cfRule>
    <cfRule type="expression" dxfId="1490" priority="1682">
      <formula>IF(RIGHT(TEXT(AI478,"0.#"),1)=".",TRUE,FALSE)</formula>
    </cfRule>
  </conditionalFormatting>
  <conditionalFormatting sqref="AI479">
    <cfRule type="expression" dxfId="1489" priority="1679">
      <formula>IF(RIGHT(TEXT(AI479,"0.#"),1)=".",FALSE,TRUE)</formula>
    </cfRule>
    <cfRule type="expression" dxfId="1488" priority="1680">
      <formula>IF(RIGHT(TEXT(AI479,"0.#"),1)=".",TRUE,FALSE)</formula>
    </cfRule>
  </conditionalFormatting>
  <conditionalFormatting sqref="AQ478">
    <cfRule type="expression" dxfId="1487" priority="1671">
      <formula>IF(RIGHT(TEXT(AQ478,"0.#"),1)=".",FALSE,TRUE)</formula>
    </cfRule>
    <cfRule type="expression" dxfId="1486" priority="1672">
      <formula>IF(RIGHT(TEXT(AQ478,"0.#"),1)=".",TRUE,FALSE)</formula>
    </cfRule>
  </conditionalFormatting>
  <conditionalFormatting sqref="AQ479">
    <cfRule type="expression" dxfId="1485" priority="1675">
      <formula>IF(RIGHT(TEXT(AQ479,"0.#"),1)=".",FALSE,TRUE)</formula>
    </cfRule>
    <cfRule type="expression" dxfId="1484" priority="1676">
      <formula>IF(RIGHT(TEXT(AQ479,"0.#"),1)=".",TRUE,FALSE)</formula>
    </cfRule>
  </conditionalFormatting>
  <conditionalFormatting sqref="AQ480">
    <cfRule type="expression" dxfId="1483" priority="1673">
      <formula>IF(RIGHT(TEXT(AQ480,"0.#"),1)=".",FALSE,TRUE)</formula>
    </cfRule>
    <cfRule type="expression" dxfId="1482" priority="1674">
      <formula>IF(RIGHT(TEXT(AQ480,"0.#"),1)=".",TRUE,FALSE)</formula>
    </cfRule>
  </conditionalFormatting>
  <conditionalFormatting sqref="AM47">
    <cfRule type="expression" dxfId="1481" priority="1965">
      <formula>IF(RIGHT(TEXT(AM47,"0.#"),1)=".",FALSE,TRUE)</formula>
    </cfRule>
    <cfRule type="expression" dxfId="1480" priority="1966">
      <formula>IF(RIGHT(TEXT(AM47,"0.#"),1)=".",TRUE,FALSE)</formula>
    </cfRule>
  </conditionalFormatting>
  <conditionalFormatting sqref="AI46">
    <cfRule type="expression" dxfId="1479" priority="1969">
      <formula>IF(RIGHT(TEXT(AI46,"0.#"),1)=".",FALSE,TRUE)</formula>
    </cfRule>
    <cfRule type="expression" dxfId="1478" priority="1970">
      <formula>IF(RIGHT(TEXT(AI46,"0.#"),1)=".",TRUE,FALSE)</formula>
    </cfRule>
  </conditionalFormatting>
  <conditionalFormatting sqref="AM46">
    <cfRule type="expression" dxfId="1477" priority="1967">
      <formula>IF(RIGHT(TEXT(AM46,"0.#"),1)=".",FALSE,TRUE)</formula>
    </cfRule>
    <cfRule type="expression" dxfId="1476" priority="1968">
      <formula>IF(RIGHT(TEXT(AM46,"0.#"),1)=".",TRUE,FALSE)</formula>
    </cfRule>
  </conditionalFormatting>
  <conditionalFormatting sqref="AU46:AU48">
    <cfRule type="expression" dxfId="1475" priority="1959">
      <formula>IF(RIGHT(TEXT(AU46,"0.#"),1)=".",FALSE,TRUE)</formula>
    </cfRule>
    <cfRule type="expression" dxfId="1474" priority="1960">
      <formula>IF(RIGHT(TEXT(AU46,"0.#"),1)=".",TRUE,FALSE)</formula>
    </cfRule>
  </conditionalFormatting>
  <conditionalFormatting sqref="AM48">
    <cfRule type="expression" dxfId="1473" priority="1963">
      <formula>IF(RIGHT(TEXT(AM48,"0.#"),1)=".",FALSE,TRUE)</formula>
    </cfRule>
    <cfRule type="expression" dxfId="1472" priority="1964">
      <formula>IF(RIGHT(TEXT(AM48,"0.#"),1)=".",TRUE,FALSE)</formula>
    </cfRule>
  </conditionalFormatting>
  <conditionalFormatting sqref="AQ46:AQ48">
    <cfRule type="expression" dxfId="1471" priority="1961">
      <formula>IF(RIGHT(TEXT(AQ46,"0.#"),1)=".",FALSE,TRUE)</formula>
    </cfRule>
    <cfRule type="expression" dxfId="1470" priority="1962">
      <formula>IF(RIGHT(TEXT(AQ46,"0.#"),1)=".",TRUE,FALSE)</formula>
    </cfRule>
  </conditionalFormatting>
  <conditionalFormatting sqref="AE146:AE147 AI146:AI147 AM146:AM147 AQ146:AQ147 AU146:AU147">
    <cfRule type="expression" dxfId="1469" priority="1953">
      <formula>IF(RIGHT(TEXT(AE146,"0.#"),1)=".",FALSE,TRUE)</formula>
    </cfRule>
    <cfRule type="expression" dxfId="1468" priority="1954">
      <formula>IF(RIGHT(TEXT(AE146,"0.#"),1)=".",TRUE,FALSE)</formula>
    </cfRule>
  </conditionalFormatting>
  <conditionalFormatting sqref="AE138:AE139 AI138:AI139 AM138:AM139 AQ138:AQ139 AU138:AU139">
    <cfRule type="expression" dxfId="1467" priority="1957">
      <formula>IF(RIGHT(TEXT(AE138,"0.#"),1)=".",FALSE,TRUE)</formula>
    </cfRule>
    <cfRule type="expression" dxfId="1466" priority="1958">
      <formula>IF(RIGHT(TEXT(AE138,"0.#"),1)=".",TRUE,FALSE)</formula>
    </cfRule>
  </conditionalFormatting>
  <conditionalFormatting sqref="AE142:AE143 AI142:AI143 AM142:AM143 AQ142:AQ143 AU142:AU143">
    <cfRule type="expression" dxfId="1465" priority="1955">
      <formula>IF(RIGHT(TEXT(AE142,"0.#"),1)=".",FALSE,TRUE)</formula>
    </cfRule>
    <cfRule type="expression" dxfId="1464" priority="1956">
      <formula>IF(RIGHT(TEXT(AE142,"0.#"),1)=".",TRUE,FALSE)</formula>
    </cfRule>
  </conditionalFormatting>
  <conditionalFormatting sqref="AE198:AE199 AI198:AI199 AM198:AM199 AQ198:AQ199 AU198:AU199">
    <cfRule type="expression" dxfId="1463" priority="1947">
      <formula>IF(RIGHT(TEXT(AE198,"0.#"),1)=".",FALSE,TRUE)</formula>
    </cfRule>
    <cfRule type="expression" dxfId="1462" priority="1948">
      <formula>IF(RIGHT(TEXT(AE198,"0.#"),1)=".",TRUE,FALSE)</formula>
    </cfRule>
  </conditionalFormatting>
  <conditionalFormatting sqref="AE150:AE151 AI150:AI151 AM150:AM151 AQ150:AQ151 AU150:AU151">
    <cfRule type="expression" dxfId="1461" priority="1951">
      <formula>IF(RIGHT(TEXT(AE150,"0.#"),1)=".",FALSE,TRUE)</formula>
    </cfRule>
    <cfRule type="expression" dxfId="1460" priority="1952">
      <formula>IF(RIGHT(TEXT(AE150,"0.#"),1)=".",TRUE,FALSE)</formula>
    </cfRule>
  </conditionalFormatting>
  <conditionalFormatting sqref="AE194:AE195 AI194:AI195 AM194:AM195 AQ194:AQ195 AU194:AU195">
    <cfRule type="expression" dxfId="1459" priority="1949">
      <formula>IF(RIGHT(TEXT(AE194,"0.#"),1)=".",FALSE,TRUE)</formula>
    </cfRule>
    <cfRule type="expression" dxfId="1458" priority="1950">
      <formula>IF(RIGHT(TEXT(AE194,"0.#"),1)=".",TRUE,FALSE)</formula>
    </cfRule>
  </conditionalFormatting>
  <conditionalFormatting sqref="AE210:AE211 AI210:AI211 AM210:AM211 AQ210:AQ211 AU210:AU211">
    <cfRule type="expression" dxfId="1457" priority="1941">
      <formula>IF(RIGHT(TEXT(AE210,"0.#"),1)=".",FALSE,TRUE)</formula>
    </cfRule>
    <cfRule type="expression" dxfId="1456" priority="1942">
      <formula>IF(RIGHT(TEXT(AE210,"0.#"),1)=".",TRUE,FALSE)</formula>
    </cfRule>
  </conditionalFormatting>
  <conditionalFormatting sqref="AE202:AE203 AI202:AI203 AM202:AM203 AQ202:AQ203 AU202:AU203">
    <cfRule type="expression" dxfId="1455" priority="1945">
      <formula>IF(RIGHT(TEXT(AE202,"0.#"),1)=".",FALSE,TRUE)</formula>
    </cfRule>
    <cfRule type="expression" dxfId="1454" priority="1946">
      <formula>IF(RIGHT(TEXT(AE202,"0.#"),1)=".",TRUE,FALSE)</formula>
    </cfRule>
  </conditionalFormatting>
  <conditionalFormatting sqref="AE206:AE207 AI206:AI207 AM206:AM207 AQ206:AQ207 AU206:AU207">
    <cfRule type="expression" dxfId="1453" priority="1943">
      <formula>IF(RIGHT(TEXT(AE206,"0.#"),1)=".",FALSE,TRUE)</formula>
    </cfRule>
    <cfRule type="expression" dxfId="1452" priority="1944">
      <formula>IF(RIGHT(TEXT(AE206,"0.#"),1)=".",TRUE,FALSE)</formula>
    </cfRule>
  </conditionalFormatting>
  <conditionalFormatting sqref="AE262:AE263 AI262:AI263 AM262:AM263 AQ262:AQ263 AU262:AU263">
    <cfRule type="expression" dxfId="1451" priority="1935">
      <formula>IF(RIGHT(TEXT(AE262,"0.#"),1)=".",FALSE,TRUE)</formula>
    </cfRule>
    <cfRule type="expression" dxfId="1450" priority="1936">
      <formula>IF(RIGHT(TEXT(AE262,"0.#"),1)=".",TRUE,FALSE)</formula>
    </cfRule>
  </conditionalFormatting>
  <conditionalFormatting sqref="AE254:AE255 AI254:AI255 AM254:AM255 AQ254:AQ255 AU254:AU255">
    <cfRule type="expression" dxfId="1449" priority="1939">
      <formula>IF(RIGHT(TEXT(AE254,"0.#"),1)=".",FALSE,TRUE)</formula>
    </cfRule>
    <cfRule type="expression" dxfId="1448" priority="1940">
      <formula>IF(RIGHT(TEXT(AE254,"0.#"),1)=".",TRUE,FALSE)</formula>
    </cfRule>
  </conditionalFormatting>
  <conditionalFormatting sqref="AE258:AE259 AI258:AI259 AM258:AM259 AQ258:AQ259 AU258:AU259">
    <cfRule type="expression" dxfId="1447" priority="1937">
      <formula>IF(RIGHT(TEXT(AE258,"0.#"),1)=".",FALSE,TRUE)</formula>
    </cfRule>
    <cfRule type="expression" dxfId="1446" priority="1938">
      <formula>IF(RIGHT(TEXT(AE258,"0.#"),1)=".",TRUE,FALSE)</formula>
    </cfRule>
  </conditionalFormatting>
  <conditionalFormatting sqref="AE314:AE315 AI314:AI315 AM314:AM315 AQ314:AQ315 AU314:AU315">
    <cfRule type="expression" dxfId="1445" priority="1929">
      <formula>IF(RIGHT(TEXT(AE314,"0.#"),1)=".",FALSE,TRUE)</formula>
    </cfRule>
    <cfRule type="expression" dxfId="1444" priority="1930">
      <formula>IF(RIGHT(TEXT(AE314,"0.#"),1)=".",TRUE,FALSE)</formula>
    </cfRule>
  </conditionalFormatting>
  <conditionalFormatting sqref="AE266:AE267 AI266:AI267 AM266:AM267 AQ266:AQ267 AU266:AU267">
    <cfRule type="expression" dxfId="1443" priority="1933">
      <formula>IF(RIGHT(TEXT(AE266,"0.#"),1)=".",FALSE,TRUE)</formula>
    </cfRule>
    <cfRule type="expression" dxfId="1442" priority="1934">
      <formula>IF(RIGHT(TEXT(AE266,"0.#"),1)=".",TRUE,FALSE)</formula>
    </cfRule>
  </conditionalFormatting>
  <conditionalFormatting sqref="AE270:AE271 AI270:AI271 AM270:AM271 AQ270:AQ271 AU270:AU271">
    <cfRule type="expression" dxfId="1441" priority="1931">
      <formula>IF(RIGHT(TEXT(AE270,"0.#"),1)=".",FALSE,TRUE)</formula>
    </cfRule>
    <cfRule type="expression" dxfId="1440" priority="1932">
      <formula>IF(RIGHT(TEXT(AE270,"0.#"),1)=".",TRUE,FALSE)</formula>
    </cfRule>
  </conditionalFormatting>
  <conditionalFormatting sqref="AE326:AE327 AI326:AI327 AM326:AM327 AQ326:AQ327 AU326:AU327">
    <cfRule type="expression" dxfId="1439" priority="1923">
      <formula>IF(RIGHT(TEXT(AE326,"0.#"),1)=".",FALSE,TRUE)</formula>
    </cfRule>
    <cfRule type="expression" dxfId="1438" priority="1924">
      <formula>IF(RIGHT(TEXT(AE326,"0.#"),1)=".",TRUE,FALSE)</formula>
    </cfRule>
  </conditionalFormatting>
  <conditionalFormatting sqref="AE318:AE319 AI318:AI319 AM318:AM319 AQ318:AQ319 AU318:AU319">
    <cfRule type="expression" dxfId="1437" priority="1927">
      <formula>IF(RIGHT(TEXT(AE318,"0.#"),1)=".",FALSE,TRUE)</formula>
    </cfRule>
    <cfRule type="expression" dxfId="1436" priority="1928">
      <formula>IF(RIGHT(TEXT(AE318,"0.#"),1)=".",TRUE,FALSE)</formula>
    </cfRule>
  </conditionalFormatting>
  <conditionalFormatting sqref="AE322:AE323 AI322:AI323 AM322:AM323 AQ322:AQ323 AU322:AU323">
    <cfRule type="expression" dxfId="1435" priority="1925">
      <formula>IF(RIGHT(TEXT(AE322,"0.#"),1)=".",FALSE,TRUE)</formula>
    </cfRule>
    <cfRule type="expression" dxfId="1434" priority="1926">
      <formula>IF(RIGHT(TEXT(AE322,"0.#"),1)=".",TRUE,FALSE)</formula>
    </cfRule>
  </conditionalFormatting>
  <conditionalFormatting sqref="AE378:AE379 AI378:AI379 AM378:AM379 AQ378:AQ379 AU378:AU379">
    <cfRule type="expression" dxfId="1433" priority="1917">
      <formula>IF(RIGHT(TEXT(AE378,"0.#"),1)=".",FALSE,TRUE)</formula>
    </cfRule>
    <cfRule type="expression" dxfId="1432" priority="1918">
      <formula>IF(RIGHT(TEXT(AE378,"0.#"),1)=".",TRUE,FALSE)</formula>
    </cfRule>
  </conditionalFormatting>
  <conditionalFormatting sqref="AE330:AE331 AI330:AI331 AM330:AM331 AQ330:AQ331 AU330:AU331">
    <cfRule type="expression" dxfId="1431" priority="1921">
      <formula>IF(RIGHT(TEXT(AE330,"0.#"),1)=".",FALSE,TRUE)</formula>
    </cfRule>
    <cfRule type="expression" dxfId="1430" priority="1922">
      <formula>IF(RIGHT(TEXT(AE330,"0.#"),1)=".",TRUE,FALSE)</formula>
    </cfRule>
  </conditionalFormatting>
  <conditionalFormatting sqref="AE374:AE375 AI374:AI375 AM374:AM375 AQ374:AQ375 AU374:AU375">
    <cfRule type="expression" dxfId="1429" priority="1919">
      <formula>IF(RIGHT(TEXT(AE374,"0.#"),1)=".",FALSE,TRUE)</formula>
    </cfRule>
    <cfRule type="expression" dxfId="1428" priority="1920">
      <formula>IF(RIGHT(TEXT(AE374,"0.#"),1)=".",TRUE,FALSE)</formula>
    </cfRule>
  </conditionalFormatting>
  <conditionalFormatting sqref="AE390:AE391 AI390:AI391 AM390:AM391 AQ390:AQ391 AU390:AU391">
    <cfRule type="expression" dxfId="1427" priority="1911">
      <formula>IF(RIGHT(TEXT(AE390,"0.#"),1)=".",FALSE,TRUE)</formula>
    </cfRule>
    <cfRule type="expression" dxfId="1426" priority="1912">
      <formula>IF(RIGHT(TEXT(AE390,"0.#"),1)=".",TRUE,FALSE)</formula>
    </cfRule>
  </conditionalFormatting>
  <conditionalFormatting sqref="AE382:AE383 AI382:AI383 AM382:AM383 AQ382:AQ383 AU382:AU383">
    <cfRule type="expression" dxfId="1425" priority="1915">
      <formula>IF(RIGHT(TEXT(AE382,"0.#"),1)=".",FALSE,TRUE)</formula>
    </cfRule>
    <cfRule type="expression" dxfId="1424" priority="1916">
      <formula>IF(RIGHT(TEXT(AE382,"0.#"),1)=".",TRUE,FALSE)</formula>
    </cfRule>
  </conditionalFormatting>
  <conditionalFormatting sqref="AE386:AE387 AI386:AI387 AM386:AM387 AQ386:AQ387 AU386:AU387">
    <cfRule type="expression" dxfId="1423" priority="1913">
      <formula>IF(RIGHT(TEXT(AE386,"0.#"),1)=".",FALSE,TRUE)</formula>
    </cfRule>
    <cfRule type="expression" dxfId="1422" priority="1914">
      <formula>IF(RIGHT(TEXT(AE386,"0.#"),1)=".",TRUE,FALSE)</formula>
    </cfRule>
  </conditionalFormatting>
  <conditionalFormatting sqref="AE440">
    <cfRule type="expression" dxfId="1421" priority="1905">
      <formula>IF(RIGHT(TEXT(AE440,"0.#"),1)=".",FALSE,TRUE)</formula>
    </cfRule>
    <cfRule type="expression" dxfId="1420" priority="1906">
      <formula>IF(RIGHT(TEXT(AE440,"0.#"),1)=".",TRUE,FALSE)</formula>
    </cfRule>
  </conditionalFormatting>
  <conditionalFormatting sqref="AE438">
    <cfRule type="expression" dxfId="1419" priority="1909">
      <formula>IF(RIGHT(TEXT(AE438,"0.#"),1)=".",FALSE,TRUE)</formula>
    </cfRule>
    <cfRule type="expression" dxfId="1418" priority="1910">
      <formula>IF(RIGHT(TEXT(AE438,"0.#"),1)=".",TRUE,FALSE)</formula>
    </cfRule>
  </conditionalFormatting>
  <conditionalFormatting sqref="AE439">
    <cfRule type="expression" dxfId="1417" priority="1907">
      <formula>IF(RIGHT(TEXT(AE439,"0.#"),1)=".",FALSE,TRUE)</formula>
    </cfRule>
    <cfRule type="expression" dxfId="1416" priority="1908">
      <formula>IF(RIGHT(TEXT(AE439,"0.#"),1)=".",TRUE,FALSE)</formula>
    </cfRule>
  </conditionalFormatting>
  <conditionalFormatting sqref="AM440">
    <cfRule type="expression" dxfId="1415" priority="1899">
      <formula>IF(RIGHT(TEXT(AM440,"0.#"),1)=".",FALSE,TRUE)</formula>
    </cfRule>
    <cfRule type="expression" dxfId="1414" priority="1900">
      <formula>IF(RIGHT(TEXT(AM440,"0.#"),1)=".",TRUE,FALSE)</formula>
    </cfRule>
  </conditionalFormatting>
  <conditionalFormatting sqref="AM438">
    <cfRule type="expression" dxfId="1413" priority="1903">
      <formula>IF(RIGHT(TEXT(AM438,"0.#"),1)=".",FALSE,TRUE)</formula>
    </cfRule>
    <cfRule type="expression" dxfId="1412" priority="1904">
      <formula>IF(RIGHT(TEXT(AM438,"0.#"),1)=".",TRUE,FALSE)</formula>
    </cfRule>
  </conditionalFormatting>
  <conditionalFormatting sqref="AM439">
    <cfRule type="expression" dxfId="1411" priority="1901">
      <formula>IF(RIGHT(TEXT(AM439,"0.#"),1)=".",FALSE,TRUE)</formula>
    </cfRule>
    <cfRule type="expression" dxfId="1410" priority="1902">
      <formula>IF(RIGHT(TEXT(AM439,"0.#"),1)=".",TRUE,FALSE)</formula>
    </cfRule>
  </conditionalFormatting>
  <conditionalFormatting sqref="AU440">
    <cfRule type="expression" dxfId="1409" priority="1893">
      <formula>IF(RIGHT(TEXT(AU440,"0.#"),1)=".",FALSE,TRUE)</formula>
    </cfRule>
    <cfRule type="expression" dxfId="1408" priority="1894">
      <formula>IF(RIGHT(TEXT(AU440,"0.#"),1)=".",TRUE,FALSE)</formula>
    </cfRule>
  </conditionalFormatting>
  <conditionalFormatting sqref="AU438">
    <cfRule type="expression" dxfId="1407" priority="1897">
      <formula>IF(RIGHT(TEXT(AU438,"0.#"),1)=".",FALSE,TRUE)</formula>
    </cfRule>
    <cfRule type="expression" dxfId="1406" priority="1898">
      <formula>IF(RIGHT(TEXT(AU438,"0.#"),1)=".",TRUE,FALSE)</formula>
    </cfRule>
  </conditionalFormatting>
  <conditionalFormatting sqref="AU439">
    <cfRule type="expression" dxfId="1405" priority="1895">
      <formula>IF(RIGHT(TEXT(AU439,"0.#"),1)=".",FALSE,TRUE)</formula>
    </cfRule>
    <cfRule type="expression" dxfId="1404" priority="1896">
      <formula>IF(RIGHT(TEXT(AU439,"0.#"),1)=".",TRUE,FALSE)</formula>
    </cfRule>
  </conditionalFormatting>
  <conditionalFormatting sqref="AI440">
    <cfRule type="expression" dxfId="1403" priority="1887">
      <formula>IF(RIGHT(TEXT(AI440,"0.#"),1)=".",FALSE,TRUE)</formula>
    </cfRule>
    <cfRule type="expression" dxfId="1402" priority="1888">
      <formula>IF(RIGHT(TEXT(AI440,"0.#"),1)=".",TRUE,FALSE)</formula>
    </cfRule>
  </conditionalFormatting>
  <conditionalFormatting sqref="AI438">
    <cfRule type="expression" dxfId="1401" priority="1891">
      <formula>IF(RIGHT(TEXT(AI438,"0.#"),1)=".",FALSE,TRUE)</formula>
    </cfRule>
    <cfRule type="expression" dxfId="1400" priority="1892">
      <formula>IF(RIGHT(TEXT(AI438,"0.#"),1)=".",TRUE,FALSE)</formula>
    </cfRule>
  </conditionalFormatting>
  <conditionalFormatting sqref="AI439">
    <cfRule type="expression" dxfId="1399" priority="1889">
      <formula>IF(RIGHT(TEXT(AI439,"0.#"),1)=".",FALSE,TRUE)</formula>
    </cfRule>
    <cfRule type="expression" dxfId="1398" priority="1890">
      <formula>IF(RIGHT(TEXT(AI439,"0.#"),1)=".",TRUE,FALSE)</formula>
    </cfRule>
  </conditionalFormatting>
  <conditionalFormatting sqref="AQ438">
    <cfRule type="expression" dxfId="1397" priority="1881">
      <formula>IF(RIGHT(TEXT(AQ438,"0.#"),1)=".",FALSE,TRUE)</formula>
    </cfRule>
    <cfRule type="expression" dxfId="1396" priority="1882">
      <formula>IF(RIGHT(TEXT(AQ438,"0.#"),1)=".",TRUE,FALSE)</formula>
    </cfRule>
  </conditionalFormatting>
  <conditionalFormatting sqref="AQ439">
    <cfRule type="expression" dxfId="1395" priority="1885">
      <formula>IF(RIGHT(TEXT(AQ439,"0.#"),1)=".",FALSE,TRUE)</formula>
    </cfRule>
    <cfRule type="expression" dxfId="1394" priority="1886">
      <formula>IF(RIGHT(TEXT(AQ439,"0.#"),1)=".",TRUE,FALSE)</formula>
    </cfRule>
  </conditionalFormatting>
  <conditionalFormatting sqref="AQ440">
    <cfRule type="expression" dxfId="1393" priority="1883">
      <formula>IF(RIGHT(TEXT(AQ440,"0.#"),1)=".",FALSE,TRUE)</formula>
    </cfRule>
    <cfRule type="expression" dxfId="1392" priority="1884">
      <formula>IF(RIGHT(TEXT(AQ440,"0.#"),1)=".",TRUE,FALSE)</formula>
    </cfRule>
  </conditionalFormatting>
  <conditionalFormatting sqref="AE445">
    <cfRule type="expression" dxfId="1391" priority="1875">
      <formula>IF(RIGHT(TEXT(AE445,"0.#"),1)=".",FALSE,TRUE)</formula>
    </cfRule>
    <cfRule type="expression" dxfId="1390" priority="1876">
      <formula>IF(RIGHT(TEXT(AE445,"0.#"),1)=".",TRUE,FALSE)</formula>
    </cfRule>
  </conditionalFormatting>
  <conditionalFormatting sqref="AE443">
    <cfRule type="expression" dxfId="1389" priority="1879">
      <formula>IF(RIGHT(TEXT(AE443,"0.#"),1)=".",FALSE,TRUE)</formula>
    </cfRule>
    <cfRule type="expression" dxfId="1388" priority="1880">
      <formula>IF(RIGHT(TEXT(AE443,"0.#"),1)=".",TRUE,FALSE)</formula>
    </cfRule>
  </conditionalFormatting>
  <conditionalFormatting sqref="AE444">
    <cfRule type="expression" dxfId="1387" priority="1877">
      <formula>IF(RIGHT(TEXT(AE444,"0.#"),1)=".",FALSE,TRUE)</formula>
    </cfRule>
    <cfRule type="expression" dxfId="1386" priority="1878">
      <formula>IF(RIGHT(TEXT(AE444,"0.#"),1)=".",TRUE,FALSE)</formula>
    </cfRule>
  </conditionalFormatting>
  <conditionalFormatting sqref="AM445">
    <cfRule type="expression" dxfId="1385" priority="1869">
      <formula>IF(RIGHT(TEXT(AM445,"0.#"),1)=".",FALSE,TRUE)</formula>
    </cfRule>
    <cfRule type="expression" dxfId="1384" priority="1870">
      <formula>IF(RIGHT(TEXT(AM445,"0.#"),1)=".",TRUE,FALSE)</formula>
    </cfRule>
  </conditionalFormatting>
  <conditionalFormatting sqref="AM443">
    <cfRule type="expression" dxfId="1383" priority="1873">
      <formula>IF(RIGHT(TEXT(AM443,"0.#"),1)=".",FALSE,TRUE)</formula>
    </cfRule>
    <cfRule type="expression" dxfId="1382" priority="1874">
      <formula>IF(RIGHT(TEXT(AM443,"0.#"),1)=".",TRUE,FALSE)</formula>
    </cfRule>
  </conditionalFormatting>
  <conditionalFormatting sqref="AM444">
    <cfRule type="expression" dxfId="1381" priority="1871">
      <formula>IF(RIGHT(TEXT(AM444,"0.#"),1)=".",FALSE,TRUE)</formula>
    </cfRule>
    <cfRule type="expression" dxfId="1380" priority="1872">
      <formula>IF(RIGHT(TEXT(AM444,"0.#"),1)=".",TRUE,FALSE)</formula>
    </cfRule>
  </conditionalFormatting>
  <conditionalFormatting sqref="AU445">
    <cfRule type="expression" dxfId="1379" priority="1863">
      <formula>IF(RIGHT(TEXT(AU445,"0.#"),1)=".",FALSE,TRUE)</formula>
    </cfRule>
    <cfRule type="expression" dxfId="1378" priority="1864">
      <formula>IF(RIGHT(TEXT(AU445,"0.#"),1)=".",TRUE,FALSE)</formula>
    </cfRule>
  </conditionalFormatting>
  <conditionalFormatting sqref="AU443">
    <cfRule type="expression" dxfId="1377" priority="1867">
      <formula>IF(RIGHT(TEXT(AU443,"0.#"),1)=".",FALSE,TRUE)</formula>
    </cfRule>
    <cfRule type="expression" dxfId="1376" priority="1868">
      <formula>IF(RIGHT(TEXT(AU443,"0.#"),1)=".",TRUE,FALSE)</formula>
    </cfRule>
  </conditionalFormatting>
  <conditionalFormatting sqref="AU444">
    <cfRule type="expression" dxfId="1375" priority="1865">
      <formula>IF(RIGHT(TEXT(AU444,"0.#"),1)=".",FALSE,TRUE)</formula>
    </cfRule>
    <cfRule type="expression" dxfId="1374" priority="1866">
      <formula>IF(RIGHT(TEXT(AU444,"0.#"),1)=".",TRUE,FALSE)</formula>
    </cfRule>
  </conditionalFormatting>
  <conditionalFormatting sqref="AI445">
    <cfRule type="expression" dxfId="1373" priority="1857">
      <formula>IF(RIGHT(TEXT(AI445,"0.#"),1)=".",FALSE,TRUE)</formula>
    </cfRule>
    <cfRule type="expression" dxfId="1372" priority="1858">
      <formula>IF(RIGHT(TEXT(AI445,"0.#"),1)=".",TRUE,FALSE)</formula>
    </cfRule>
  </conditionalFormatting>
  <conditionalFormatting sqref="AI443">
    <cfRule type="expression" dxfId="1371" priority="1861">
      <formula>IF(RIGHT(TEXT(AI443,"0.#"),1)=".",FALSE,TRUE)</formula>
    </cfRule>
    <cfRule type="expression" dxfId="1370" priority="1862">
      <formula>IF(RIGHT(TEXT(AI443,"0.#"),1)=".",TRUE,FALSE)</formula>
    </cfRule>
  </conditionalFormatting>
  <conditionalFormatting sqref="AI444">
    <cfRule type="expression" dxfId="1369" priority="1859">
      <formula>IF(RIGHT(TEXT(AI444,"0.#"),1)=".",FALSE,TRUE)</formula>
    </cfRule>
    <cfRule type="expression" dxfId="1368" priority="1860">
      <formula>IF(RIGHT(TEXT(AI444,"0.#"),1)=".",TRUE,FALSE)</formula>
    </cfRule>
  </conditionalFormatting>
  <conditionalFormatting sqref="AQ443">
    <cfRule type="expression" dxfId="1367" priority="1851">
      <formula>IF(RIGHT(TEXT(AQ443,"0.#"),1)=".",FALSE,TRUE)</formula>
    </cfRule>
    <cfRule type="expression" dxfId="1366" priority="1852">
      <formula>IF(RIGHT(TEXT(AQ443,"0.#"),1)=".",TRUE,FALSE)</formula>
    </cfRule>
  </conditionalFormatting>
  <conditionalFormatting sqref="AQ444">
    <cfRule type="expression" dxfId="1365" priority="1855">
      <formula>IF(RIGHT(TEXT(AQ444,"0.#"),1)=".",FALSE,TRUE)</formula>
    </cfRule>
    <cfRule type="expression" dxfId="1364" priority="1856">
      <formula>IF(RIGHT(TEXT(AQ444,"0.#"),1)=".",TRUE,FALSE)</formula>
    </cfRule>
  </conditionalFormatting>
  <conditionalFormatting sqref="AQ445">
    <cfRule type="expression" dxfId="1363" priority="1853">
      <formula>IF(RIGHT(TEXT(AQ445,"0.#"),1)=".",FALSE,TRUE)</formula>
    </cfRule>
    <cfRule type="expression" dxfId="1362" priority="1854">
      <formula>IF(RIGHT(TEXT(AQ445,"0.#"),1)=".",TRUE,FALSE)</formula>
    </cfRule>
  </conditionalFormatting>
  <conditionalFormatting sqref="Y872:Y899">
    <cfRule type="expression" dxfId="1361" priority="2081">
      <formula>IF(RIGHT(TEXT(Y872,"0.#"),1)=".",FALSE,TRUE)</formula>
    </cfRule>
    <cfRule type="expression" dxfId="1360" priority="2082">
      <formula>IF(RIGHT(TEXT(Y872,"0.#"),1)=".",TRUE,FALSE)</formula>
    </cfRule>
  </conditionalFormatting>
  <conditionalFormatting sqref="Y870:Y871">
    <cfRule type="expression" dxfId="1359" priority="2075">
      <formula>IF(RIGHT(TEXT(Y870,"0.#"),1)=".",FALSE,TRUE)</formula>
    </cfRule>
    <cfRule type="expression" dxfId="1358" priority="2076">
      <formula>IF(RIGHT(TEXT(Y870,"0.#"),1)=".",TRUE,FALSE)</formula>
    </cfRule>
  </conditionalFormatting>
  <conditionalFormatting sqref="Y905:Y932">
    <cfRule type="expression" dxfId="1357" priority="2069">
      <formula>IF(RIGHT(TEXT(Y905,"0.#"),1)=".",FALSE,TRUE)</formula>
    </cfRule>
    <cfRule type="expression" dxfId="1356" priority="2070">
      <formula>IF(RIGHT(TEXT(Y905,"0.#"),1)=".",TRUE,FALSE)</formula>
    </cfRule>
  </conditionalFormatting>
  <conditionalFormatting sqref="Y903:Y904">
    <cfRule type="expression" dxfId="1355" priority="2063">
      <formula>IF(RIGHT(TEXT(Y903,"0.#"),1)=".",FALSE,TRUE)</formula>
    </cfRule>
    <cfRule type="expression" dxfId="1354" priority="2064">
      <formula>IF(RIGHT(TEXT(Y903,"0.#"),1)=".",TRUE,FALSE)</formula>
    </cfRule>
  </conditionalFormatting>
  <conditionalFormatting sqref="Y938:Y965">
    <cfRule type="expression" dxfId="1353" priority="2057">
      <formula>IF(RIGHT(TEXT(Y938,"0.#"),1)=".",FALSE,TRUE)</formula>
    </cfRule>
    <cfRule type="expression" dxfId="1352" priority="2058">
      <formula>IF(RIGHT(TEXT(Y938,"0.#"),1)=".",TRUE,FALSE)</formula>
    </cfRule>
  </conditionalFormatting>
  <conditionalFormatting sqref="Y936:Y937">
    <cfRule type="expression" dxfId="1351" priority="2051">
      <formula>IF(RIGHT(TEXT(Y936,"0.#"),1)=".",FALSE,TRUE)</formula>
    </cfRule>
    <cfRule type="expression" dxfId="1350" priority="2052">
      <formula>IF(RIGHT(TEXT(Y936,"0.#"),1)=".",TRUE,FALSE)</formula>
    </cfRule>
  </conditionalFormatting>
  <conditionalFormatting sqref="Y971:Y998">
    <cfRule type="expression" dxfId="1349" priority="2045">
      <formula>IF(RIGHT(TEXT(Y971,"0.#"),1)=".",FALSE,TRUE)</formula>
    </cfRule>
    <cfRule type="expression" dxfId="1348" priority="2046">
      <formula>IF(RIGHT(TEXT(Y971,"0.#"),1)=".",TRUE,FALSE)</formula>
    </cfRule>
  </conditionalFormatting>
  <conditionalFormatting sqref="Y969:Y970">
    <cfRule type="expression" dxfId="1347" priority="2039">
      <formula>IF(RIGHT(TEXT(Y969,"0.#"),1)=".",FALSE,TRUE)</formula>
    </cfRule>
    <cfRule type="expression" dxfId="1346" priority="2040">
      <formula>IF(RIGHT(TEXT(Y969,"0.#"),1)=".",TRUE,FALSE)</formula>
    </cfRule>
  </conditionalFormatting>
  <conditionalFormatting sqref="Y1004:Y1031">
    <cfRule type="expression" dxfId="1345" priority="2033">
      <formula>IF(RIGHT(TEXT(Y1004,"0.#"),1)=".",FALSE,TRUE)</formula>
    </cfRule>
    <cfRule type="expression" dxfId="1344" priority="2034">
      <formula>IF(RIGHT(TEXT(Y1004,"0.#"),1)=".",TRUE,FALSE)</formula>
    </cfRule>
  </conditionalFormatting>
  <conditionalFormatting sqref="W23">
    <cfRule type="expression" dxfId="1343" priority="2317">
      <formula>IF(RIGHT(TEXT(W23,"0.#"),1)=".",FALSE,TRUE)</formula>
    </cfRule>
    <cfRule type="expression" dxfId="1342" priority="2318">
      <formula>IF(RIGHT(TEXT(W23,"0.#"),1)=".",TRUE,FALSE)</formula>
    </cfRule>
  </conditionalFormatting>
  <conditionalFormatting sqref="W24:W27">
    <cfRule type="expression" dxfId="1341" priority="2315">
      <formula>IF(RIGHT(TEXT(W24,"0.#"),1)=".",FALSE,TRUE)</formula>
    </cfRule>
    <cfRule type="expression" dxfId="1340" priority="2316">
      <formula>IF(RIGHT(TEXT(W24,"0.#"),1)=".",TRUE,FALSE)</formula>
    </cfRule>
  </conditionalFormatting>
  <conditionalFormatting sqref="W28">
    <cfRule type="expression" dxfId="1339" priority="2307">
      <formula>IF(RIGHT(TEXT(W28,"0.#"),1)=".",FALSE,TRUE)</formula>
    </cfRule>
    <cfRule type="expression" dxfId="1338" priority="2308">
      <formula>IF(RIGHT(TEXT(W28,"0.#"),1)=".",TRUE,FALSE)</formula>
    </cfRule>
  </conditionalFormatting>
  <conditionalFormatting sqref="P23">
    <cfRule type="expression" dxfId="1337" priority="2305">
      <formula>IF(RIGHT(TEXT(P23,"0.#"),1)=".",FALSE,TRUE)</formula>
    </cfRule>
    <cfRule type="expression" dxfId="1336" priority="2306">
      <formula>IF(RIGHT(TEXT(P23,"0.#"),1)=".",TRUE,FALSE)</formula>
    </cfRule>
  </conditionalFormatting>
  <conditionalFormatting sqref="P24:P27">
    <cfRule type="expression" dxfId="1335" priority="2303">
      <formula>IF(RIGHT(TEXT(P24,"0.#"),1)=".",FALSE,TRUE)</formula>
    </cfRule>
    <cfRule type="expression" dxfId="1334" priority="2304">
      <formula>IF(RIGHT(TEXT(P24,"0.#"),1)=".",TRUE,FALSE)</formula>
    </cfRule>
  </conditionalFormatting>
  <conditionalFormatting sqref="P28">
    <cfRule type="expression" dxfId="1333" priority="2301">
      <formula>IF(RIGHT(TEXT(P28,"0.#"),1)=".",FALSE,TRUE)</formula>
    </cfRule>
    <cfRule type="expression" dxfId="1332" priority="2302">
      <formula>IF(RIGHT(TEXT(P28,"0.#"),1)=".",TRUE,FALSE)</formula>
    </cfRule>
  </conditionalFormatting>
  <conditionalFormatting sqref="AQ114">
    <cfRule type="expression" dxfId="1331" priority="2285">
      <formula>IF(RIGHT(TEXT(AQ114,"0.#"),1)=".",FALSE,TRUE)</formula>
    </cfRule>
    <cfRule type="expression" dxfId="1330" priority="2286">
      <formula>IF(RIGHT(TEXT(AQ114,"0.#"),1)=".",TRUE,FALSE)</formula>
    </cfRule>
  </conditionalFormatting>
  <conditionalFormatting sqref="AQ104">
    <cfRule type="expression" dxfId="1329" priority="2299">
      <formula>IF(RIGHT(TEXT(AQ104,"0.#"),1)=".",FALSE,TRUE)</formula>
    </cfRule>
    <cfRule type="expression" dxfId="1328" priority="2300">
      <formula>IF(RIGHT(TEXT(AQ104,"0.#"),1)=".",TRUE,FALSE)</formula>
    </cfRule>
  </conditionalFormatting>
  <conditionalFormatting sqref="AQ105">
    <cfRule type="expression" dxfId="1327" priority="2297">
      <formula>IF(RIGHT(TEXT(AQ105,"0.#"),1)=".",FALSE,TRUE)</formula>
    </cfRule>
    <cfRule type="expression" dxfId="1326" priority="2298">
      <formula>IF(RIGHT(TEXT(AQ105,"0.#"),1)=".",TRUE,FALSE)</formula>
    </cfRule>
  </conditionalFormatting>
  <conditionalFormatting sqref="AQ107">
    <cfRule type="expression" dxfId="1325" priority="2295">
      <formula>IF(RIGHT(TEXT(AQ107,"0.#"),1)=".",FALSE,TRUE)</formula>
    </cfRule>
    <cfRule type="expression" dxfId="1324" priority="2296">
      <formula>IF(RIGHT(TEXT(AQ107,"0.#"),1)=".",TRUE,FALSE)</formula>
    </cfRule>
  </conditionalFormatting>
  <conditionalFormatting sqref="AQ108">
    <cfRule type="expression" dxfId="1323" priority="2293">
      <formula>IF(RIGHT(TEXT(AQ108,"0.#"),1)=".",FALSE,TRUE)</formula>
    </cfRule>
    <cfRule type="expression" dxfId="1322" priority="2294">
      <formula>IF(RIGHT(TEXT(AQ108,"0.#"),1)=".",TRUE,FALSE)</formula>
    </cfRule>
  </conditionalFormatting>
  <conditionalFormatting sqref="AQ110">
    <cfRule type="expression" dxfId="1321" priority="2291">
      <formula>IF(RIGHT(TEXT(AQ110,"0.#"),1)=".",FALSE,TRUE)</formula>
    </cfRule>
    <cfRule type="expression" dxfId="1320" priority="2292">
      <formula>IF(RIGHT(TEXT(AQ110,"0.#"),1)=".",TRUE,FALSE)</formula>
    </cfRule>
  </conditionalFormatting>
  <conditionalFormatting sqref="AQ111">
    <cfRule type="expression" dxfId="1319" priority="2289">
      <formula>IF(RIGHT(TEXT(AQ111,"0.#"),1)=".",FALSE,TRUE)</formula>
    </cfRule>
    <cfRule type="expression" dxfId="1318" priority="2290">
      <formula>IF(RIGHT(TEXT(AQ111,"0.#"),1)=".",TRUE,FALSE)</formula>
    </cfRule>
  </conditionalFormatting>
  <conditionalFormatting sqref="AQ113">
    <cfRule type="expression" dxfId="1317" priority="2287">
      <formula>IF(RIGHT(TEXT(AQ113,"0.#"),1)=".",FALSE,TRUE)</formula>
    </cfRule>
    <cfRule type="expression" dxfId="1316" priority="2288">
      <formula>IF(RIGHT(TEXT(AQ113,"0.#"),1)=".",TRUE,FALSE)</formula>
    </cfRule>
  </conditionalFormatting>
  <conditionalFormatting sqref="AE67">
    <cfRule type="expression" dxfId="1315" priority="2217">
      <formula>IF(RIGHT(TEXT(AE67,"0.#"),1)=".",FALSE,TRUE)</formula>
    </cfRule>
    <cfRule type="expression" dxfId="1314" priority="2218">
      <formula>IF(RIGHT(TEXT(AE67,"0.#"),1)=".",TRUE,FALSE)</formula>
    </cfRule>
  </conditionalFormatting>
  <conditionalFormatting sqref="AE68">
    <cfRule type="expression" dxfId="1313" priority="2215">
      <formula>IF(RIGHT(TEXT(AE68,"0.#"),1)=".",FALSE,TRUE)</formula>
    </cfRule>
    <cfRule type="expression" dxfId="1312" priority="2216">
      <formula>IF(RIGHT(TEXT(AE68,"0.#"),1)=".",TRUE,FALSE)</formula>
    </cfRule>
  </conditionalFormatting>
  <conditionalFormatting sqref="AE69">
    <cfRule type="expression" dxfId="1311" priority="2213">
      <formula>IF(RIGHT(TEXT(AE69,"0.#"),1)=".",FALSE,TRUE)</formula>
    </cfRule>
    <cfRule type="expression" dxfId="1310" priority="2214">
      <formula>IF(RIGHT(TEXT(AE69,"0.#"),1)=".",TRUE,FALSE)</formula>
    </cfRule>
  </conditionalFormatting>
  <conditionalFormatting sqref="AI69">
    <cfRule type="expression" dxfId="1309" priority="2211">
      <formula>IF(RIGHT(TEXT(AI69,"0.#"),1)=".",FALSE,TRUE)</formula>
    </cfRule>
    <cfRule type="expression" dxfId="1308" priority="2212">
      <formula>IF(RIGHT(TEXT(AI69,"0.#"),1)=".",TRUE,FALSE)</formula>
    </cfRule>
  </conditionalFormatting>
  <conditionalFormatting sqref="AI68">
    <cfRule type="expression" dxfId="1307" priority="2209">
      <formula>IF(RIGHT(TEXT(AI68,"0.#"),1)=".",FALSE,TRUE)</formula>
    </cfRule>
    <cfRule type="expression" dxfId="1306" priority="2210">
      <formula>IF(RIGHT(TEXT(AI68,"0.#"),1)=".",TRUE,FALSE)</formula>
    </cfRule>
  </conditionalFormatting>
  <conditionalFormatting sqref="AI67">
    <cfRule type="expression" dxfId="1305" priority="2207">
      <formula>IF(RIGHT(TEXT(AI67,"0.#"),1)=".",FALSE,TRUE)</formula>
    </cfRule>
    <cfRule type="expression" dxfId="1304" priority="2208">
      <formula>IF(RIGHT(TEXT(AI67,"0.#"),1)=".",TRUE,FALSE)</formula>
    </cfRule>
  </conditionalFormatting>
  <conditionalFormatting sqref="AM67">
    <cfRule type="expression" dxfId="1303" priority="2205">
      <formula>IF(RIGHT(TEXT(AM67,"0.#"),1)=".",FALSE,TRUE)</formula>
    </cfRule>
    <cfRule type="expression" dxfId="1302" priority="2206">
      <formula>IF(RIGHT(TEXT(AM67,"0.#"),1)=".",TRUE,FALSE)</formula>
    </cfRule>
  </conditionalFormatting>
  <conditionalFormatting sqref="AM68">
    <cfRule type="expression" dxfId="1301" priority="2203">
      <formula>IF(RIGHT(TEXT(AM68,"0.#"),1)=".",FALSE,TRUE)</formula>
    </cfRule>
    <cfRule type="expression" dxfId="1300" priority="2204">
      <formula>IF(RIGHT(TEXT(AM68,"0.#"),1)=".",TRUE,FALSE)</formula>
    </cfRule>
  </conditionalFormatting>
  <conditionalFormatting sqref="AM69">
    <cfRule type="expression" dxfId="1299" priority="2201">
      <formula>IF(RIGHT(TEXT(AM69,"0.#"),1)=".",FALSE,TRUE)</formula>
    </cfRule>
    <cfRule type="expression" dxfId="1298" priority="2202">
      <formula>IF(RIGHT(TEXT(AM69,"0.#"),1)=".",TRUE,FALSE)</formula>
    </cfRule>
  </conditionalFormatting>
  <conditionalFormatting sqref="AQ67:AQ69">
    <cfRule type="expression" dxfId="1297" priority="2199">
      <formula>IF(RIGHT(TEXT(AQ67,"0.#"),1)=".",FALSE,TRUE)</formula>
    </cfRule>
    <cfRule type="expression" dxfId="1296" priority="2200">
      <formula>IF(RIGHT(TEXT(AQ67,"0.#"),1)=".",TRUE,FALSE)</formula>
    </cfRule>
  </conditionalFormatting>
  <conditionalFormatting sqref="AU67:AU69">
    <cfRule type="expression" dxfId="1295" priority="2197">
      <formula>IF(RIGHT(TEXT(AU67,"0.#"),1)=".",FALSE,TRUE)</formula>
    </cfRule>
    <cfRule type="expression" dxfId="1294" priority="2198">
      <formula>IF(RIGHT(TEXT(AU67,"0.#"),1)=".",TRUE,FALSE)</formula>
    </cfRule>
  </conditionalFormatting>
  <conditionalFormatting sqref="AE70">
    <cfRule type="expression" dxfId="1293" priority="2195">
      <formula>IF(RIGHT(TEXT(AE70,"0.#"),1)=".",FALSE,TRUE)</formula>
    </cfRule>
    <cfRule type="expression" dxfId="1292" priority="2196">
      <formula>IF(RIGHT(TEXT(AE70,"0.#"),1)=".",TRUE,FALSE)</formula>
    </cfRule>
  </conditionalFormatting>
  <conditionalFormatting sqref="AE71">
    <cfRule type="expression" dxfId="1291" priority="2193">
      <formula>IF(RIGHT(TEXT(AE71,"0.#"),1)=".",FALSE,TRUE)</formula>
    </cfRule>
    <cfRule type="expression" dxfId="1290" priority="2194">
      <formula>IF(RIGHT(TEXT(AE71,"0.#"),1)=".",TRUE,FALSE)</formula>
    </cfRule>
  </conditionalFormatting>
  <conditionalFormatting sqref="AE72">
    <cfRule type="expression" dxfId="1289" priority="2191">
      <formula>IF(RIGHT(TEXT(AE72,"0.#"),1)=".",FALSE,TRUE)</formula>
    </cfRule>
    <cfRule type="expression" dxfId="1288" priority="2192">
      <formula>IF(RIGHT(TEXT(AE72,"0.#"),1)=".",TRUE,FALSE)</formula>
    </cfRule>
  </conditionalFormatting>
  <conditionalFormatting sqref="AI72">
    <cfRule type="expression" dxfId="1287" priority="2189">
      <formula>IF(RIGHT(TEXT(AI72,"0.#"),1)=".",FALSE,TRUE)</formula>
    </cfRule>
    <cfRule type="expression" dxfId="1286" priority="2190">
      <formula>IF(RIGHT(TEXT(AI72,"0.#"),1)=".",TRUE,FALSE)</formula>
    </cfRule>
  </conditionalFormatting>
  <conditionalFormatting sqref="AI71">
    <cfRule type="expression" dxfId="1285" priority="2187">
      <formula>IF(RIGHT(TEXT(AI71,"0.#"),1)=".",FALSE,TRUE)</formula>
    </cfRule>
    <cfRule type="expression" dxfId="1284" priority="2188">
      <formula>IF(RIGHT(TEXT(AI71,"0.#"),1)=".",TRUE,FALSE)</formula>
    </cfRule>
  </conditionalFormatting>
  <conditionalFormatting sqref="AI70">
    <cfRule type="expression" dxfId="1283" priority="2185">
      <formula>IF(RIGHT(TEXT(AI70,"0.#"),1)=".",FALSE,TRUE)</formula>
    </cfRule>
    <cfRule type="expression" dxfId="1282" priority="2186">
      <formula>IF(RIGHT(TEXT(AI70,"0.#"),1)=".",TRUE,FALSE)</formula>
    </cfRule>
  </conditionalFormatting>
  <conditionalFormatting sqref="AM70">
    <cfRule type="expression" dxfId="1281" priority="2183">
      <formula>IF(RIGHT(TEXT(AM70,"0.#"),1)=".",FALSE,TRUE)</formula>
    </cfRule>
    <cfRule type="expression" dxfId="1280" priority="2184">
      <formula>IF(RIGHT(TEXT(AM70,"0.#"),1)=".",TRUE,FALSE)</formula>
    </cfRule>
  </conditionalFormatting>
  <conditionalFormatting sqref="AM71">
    <cfRule type="expression" dxfId="1279" priority="2181">
      <formula>IF(RIGHT(TEXT(AM71,"0.#"),1)=".",FALSE,TRUE)</formula>
    </cfRule>
    <cfRule type="expression" dxfId="1278" priority="2182">
      <formula>IF(RIGHT(TEXT(AM71,"0.#"),1)=".",TRUE,FALSE)</formula>
    </cfRule>
  </conditionalFormatting>
  <conditionalFormatting sqref="AM72">
    <cfRule type="expression" dxfId="1277" priority="2179">
      <formula>IF(RIGHT(TEXT(AM72,"0.#"),1)=".",FALSE,TRUE)</formula>
    </cfRule>
    <cfRule type="expression" dxfId="1276" priority="2180">
      <formula>IF(RIGHT(TEXT(AM72,"0.#"),1)=".",TRUE,FALSE)</formula>
    </cfRule>
  </conditionalFormatting>
  <conditionalFormatting sqref="AQ70:AQ72">
    <cfRule type="expression" dxfId="1275" priority="2177">
      <formula>IF(RIGHT(TEXT(AQ70,"0.#"),1)=".",FALSE,TRUE)</formula>
    </cfRule>
    <cfRule type="expression" dxfId="1274" priority="2178">
      <formula>IF(RIGHT(TEXT(AQ70,"0.#"),1)=".",TRUE,FALSE)</formula>
    </cfRule>
  </conditionalFormatting>
  <conditionalFormatting sqref="AU70:AU72">
    <cfRule type="expression" dxfId="1273" priority="2175">
      <formula>IF(RIGHT(TEXT(AU70,"0.#"),1)=".",FALSE,TRUE)</formula>
    </cfRule>
    <cfRule type="expression" dxfId="1272" priority="2176">
      <formula>IF(RIGHT(TEXT(AU70,"0.#"),1)=".",TRUE,FALSE)</formula>
    </cfRule>
  </conditionalFormatting>
  <conditionalFormatting sqref="AU656">
    <cfRule type="expression" dxfId="1271" priority="693">
      <formula>IF(RIGHT(TEXT(AU656,"0.#"),1)=".",FALSE,TRUE)</formula>
    </cfRule>
    <cfRule type="expression" dxfId="1270" priority="694">
      <formula>IF(RIGHT(TEXT(AU656,"0.#"),1)=".",TRUE,FALSE)</formula>
    </cfRule>
  </conditionalFormatting>
  <conditionalFormatting sqref="AQ655">
    <cfRule type="expression" dxfId="1269" priority="685">
      <formula>IF(RIGHT(TEXT(AQ655,"0.#"),1)=".",FALSE,TRUE)</formula>
    </cfRule>
    <cfRule type="expression" dxfId="1268" priority="686">
      <formula>IF(RIGHT(TEXT(AQ655,"0.#"),1)=".",TRUE,FALSE)</formula>
    </cfRule>
  </conditionalFormatting>
  <conditionalFormatting sqref="AI696">
    <cfRule type="expression" dxfId="1267" priority="477">
      <formula>IF(RIGHT(TEXT(AI696,"0.#"),1)=".",FALSE,TRUE)</formula>
    </cfRule>
    <cfRule type="expression" dxfId="1266" priority="478">
      <formula>IF(RIGHT(TEXT(AI696,"0.#"),1)=".",TRUE,FALSE)</formula>
    </cfRule>
  </conditionalFormatting>
  <conditionalFormatting sqref="AQ694">
    <cfRule type="expression" dxfId="1265" priority="471">
      <formula>IF(RIGHT(TEXT(AQ694,"0.#"),1)=".",FALSE,TRUE)</formula>
    </cfRule>
    <cfRule type="expression" dxfId="1264" priority="472">
      <formula>IF(RIGHT(TEXT(AQ694,"0.#"),1)=".",TRUE,FALSE)</formula>
    </cfRule>
  </conditionalFormatting>
  <conditionalFormatting sqref="AL880:AO899">
    <cfRule type="expression" dxfId="1263" priority="2083">
      <formula>IF(AND(AL880&gt;=0, RIGHT(TEXT(AL880,"0.#"),1)&lt;&gt;"."),TRUE,FALSE)</formula>
    </cfRule>
    <cfRule type="expression" dxfId="1262" priority="2084">
      <formula>IF(AND(AL880&gt;=0, RIGHT(TEXT(AL880,"0.#"),1)="."),TRUE,FALSE)</formula>
    </cfRule>
    <cfRule type="expression" dxfId="1261" priority="2085">
      <formula>IF(AND(AL880&lt;0, RIGHT(TEXT(AL880,"0.#"),1)&lt;&gt;"."),TRUE,FALSE)</formula>
    </cfRule>
    <cfRule type="expression" dxfId="1260" priority="2086">
      <formula>IF(AND(AL880&lt;0, RIGHT(TEXT(AL880,"0.#"),1)="."),TRUE,FALSE)</formula>
    </cfRule>
  </conditionalFormatting>
  <conditionalFormatting sqref="AL906:AO932">
    <cfRule type="expression" dxfId="1259" priority="2071">
      <formula>IF(AND(AL906&gt;=0, RIGHT(TEXT(AL906,"0.#"),1)&lt;&gt;"."),TRUE,FALSE)</formula>
    </cfRule>
    <cfRule type="expression" dxfId="1258" priority="2072">
      <formula>IF(AND(AL906&gt;=0, RIGHT(TEXT(AL906,"0.#"),1)="."),TRUE,FALSE)</formula>
    </cfRule>
    <cfRule type="expression" dxfId="1257" priority="2073">
      <formula>IF(AND(AL906&lt;0, RIGHT(TEXT(AL906,"0.#"),1)&lt;&gt;"."),TRUE,FALSE)</formula>
    </cfRule>
    <cfRule type="expression" dxfId="1256" priority="2074">
      <formula>IF(AND(AL906&lt;0, RIGHT(TEXT(AL906,"0.#"),1)="."),TRUE,FALSE)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R13:AX13">
    <cfRule type="expression" dxfId="9" priority="9">
      <formula>IF(RIGHT(TEXT(AR13,"0.#"),1)=".",FALSE,TRUE)</formula>
    </cfRule>
    <cfRule type="expression" dxfId="8" priority="10">
      <formula>IF(RIGHT(TEXT(AR13,"0.#"),1)=".",TRUE,FALSE)</formula>
    </cfRule>
  </conditionalFormatting>
  <conditionalFormatting sqref="AL903:AO905">
    <cfRule type="expression" dxfId="7" priority="5">
      <formula>IF(AND(AL903&gt;=0, RIGHT(TEXT(AL903,"0.#"),1)&lt;&gt;"."),TRUE,FALSE)</formula>
    </cfRule>
    <cfRule type="expression" dxfId="6" priority="6">
      <formula>IF(AND(AL903&gt;=0, RIGHT(TEXT(AL903,"0.#"),1)="."),TRUE,FALSE)</formula>
    </cfRule>
    <cfRule type="expression" dxfId="5" priority="7">
      <formula>IF(AND(AL903&lt;0, RIGHT(TEXT(AL903,"0.#"),1)&lt;&gt;"."),TRUE,FALSE)</formula>
    </cfRule>
    <cfRule type="expression" dxfId="4" priority="8">
      <formula>IF(AND(AL903&lt;0, RIGHT(TEXT(AL903,"0.#"),1)="."),TRUE,FALSE)</formula>
    </cfRule>
  </conditionalFormatting>
  <conditionalFormatting sqref="AL870:AO879">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903:AL932 AE531:AE534 AY385 AY373 AY377 AY429 P13:AX13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0: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903:AK932 AH1102:AK1131 AH936:AK965 AH969:AK998 AH1002:AK1031 AH1035:AK1064 AH1068:AK1097 AH870: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9" max="16383" man="1"/>
    <brk id="699" max="49" man="1"/>
    <brk id="735" max="49"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2019-09-03T11:32:47Z</dcterms:created>
  <dcterms:modified xsi:type="dcterms:W3CDTF">2019-09-05T08:51:19Z</dcterms:modified>
</cp:coreProperties>
</file>