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<sst xmlns="http://schemas.openxmlformats.org/spreadsheetml/2006/main" count="2148" uniqueCount="520">
  <si>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</si>
  <si>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</si>
  <si>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</si>
  <si>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</si>
  <si>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</si>
  <si>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</si>
  <si>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</si>
  <si>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</si>
  <si>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</si>
  <si>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</si>
  <si>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</si>
  <si>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</si>
  <si>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</si>
  <si>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</si>
  <si>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</si>
  <si>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</si>
  <si>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</si>
  <si>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</si>
  <si>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</si>
  <si>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</si>
  <si>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</si>
  <si>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</si>
  <si>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</si>
  <si>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</si>
  <si>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</si>
  <si>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</si>
  <si>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</si>
  <si>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</si>
  <si>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</si>
  <si>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</si>
  <si>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</si>
  <si>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</si>
  <si>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</si>
  <si>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</si>
  <si>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</si>
  <si>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</si>
  <si>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</si>
  <si>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</si>
  <si>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</si>
  <si>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</si>
  <si>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</si>
  <si>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</si>
  <si>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</si>
  <si>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</si>
  <si>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</si>
  <si>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</si>
  <si>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</si>
  <si>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</si>
  <si>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</si>
  <si>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</si>
  <si>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</si>
  <si>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</si>
  <si>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</si>
  <si>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</si>
  <si>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</si>
  <si>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</si>
  <si>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</si>
  <si>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</si>
  <si>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</si>
  <si>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</si>
  <si>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</si>
  <si>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</si>
  <si>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</si>
  <si>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</si>
  <si>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</si>
  <si>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</si>
  <si>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</si>
  <si>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</si>
  <si>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</si>
  <si>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</si>
  <si>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</si>
  <si>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</si>
  <si>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</si>
  <si>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</si>
  <si>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</si>
  <si>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</si>
  <si>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</si>
  <si>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</si>
  <si>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</si>
  <si>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</si>
  <si>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</si>
  <si>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</si>
  <si>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</si>
  <si>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</si>
  <si>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</si>
  <si>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</si>
  <si>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</si>
  <si>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</si>
  <si>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</si>
  <si>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</si>
  <si>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</si>
  <si>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</si>
  <si>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</si>
  <si>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</si>
  <si>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</si>
  <si>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</si>
  <si>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</si>
  <si>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</si>
  <si>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</si>
  <si>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</si>
  <si>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</si>
  <si>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</si>
  <si>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</si>
  <si>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</si>
  <si>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</si>
  <si>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</si>
  <si>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</si>
  <si>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</si>
  <si>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</si>
  <si>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</si>
  <si>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</si>
  <si>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</si>
  <si>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</si>
  <si>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</si>
  <si>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</si>
  <si>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</si>
  <si>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</si>
  <si>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</si>
  <si>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</si>
  <si>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</si>
  <si>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</si>
  <si>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</si>
  <si>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</si>
  <si>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</si>
  <si>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</si>
  <si>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</si>
  <si>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</si>
  <si>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</si>
  <si>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</si>
  <si>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</si>
  <si>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</si>
  <si>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</si>
  <si>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</si>
  <si>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</si>
  <si>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</si>
  <si>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</si>
  <si>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</si>
  <si>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</si>
  <si>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</si>
  <si>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</si>
  <si>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</si>
  <si>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</si>
  <si>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</si>
  <si>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</si>
  <si>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</si>
  <si>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</si>
  <si>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</si>
  <si>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</si>
  <si>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</si>
  <si>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</si>
  <si>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</si>
  <si>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</si>
  <si>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</si>
  <si>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</si>
  <si>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</si>
  <si>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</si>
  <si>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</si>
  <si>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</si>
  <si>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</si>
  <si>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</si>
  <si>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</si>
  <si>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</si>
  <si>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</si>
  <si>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</si>
  <si>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</si>
  <si>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</si>
  <si>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</si>
  <si>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</si>
  <si>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</si>
  <si>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</si>
  <si>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</si>
  <si>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</si>
  <si>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</si>
  <si>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</si>
  <si>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</si>
  <si>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</si>
  <si>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</si>
  <si>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</si>
  <si>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</si>
  <si>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</si>
  <si>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</si>
  <si>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</si>
  <si>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</si>
  <si>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</si>
  <si>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</si>
  <si>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</si>
  <si>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</si>
  <si>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</si>
  <si>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</si>
  <si>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</si>
  <si>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</si>
  <si>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</si>
  <si>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</si>
  <si>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</si>
  <si>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</si>
  <si>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</si>
  <si>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</si>
  <si>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</si>
  <si>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</si>
  <si>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</si>
  <si>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</si>
  <si>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</si>
  <si>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</si>
  <si>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</si>
  <si>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</si>
  <si>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</si>
  <si>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</si>
  <si>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</si>
  <si>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</si>
  <si>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</si>
  <si>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</si>
  <si>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</si>
  <si>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</si>
  <si>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</si>
  <si>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</si>
  <si>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</si>
  <si>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</si>
  <si>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</si>
  <si>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</si>
  <si>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</si>
  <si>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</si>
  <si>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</si>
  <si>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</si>
  <si>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</si>
  <si>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</si>
  <si>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</si>
  <si>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</si>
  <si>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</si>
  <si>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</si>
  <si>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</si>
  <si>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</si>
  <si>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</si>
  <si>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</si>
  <si>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</si>
  <si>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</si>
  <si>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</si>
  <si>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</si>
  <si>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</si>
  <si>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</si>
  <si>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</si>
  <si>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</si>
  <si>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</si>
  <si>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</si>
  <si>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</si>
  <si>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</si>
  <si>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</si>
  <si>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</si>
  <si>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</si>
  <si>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</si>
  <si>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</si>
  <si>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</si>
  <si>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</si>
  <si>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</si>
  <si>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</si>
  <si>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</si>
  <si>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</si>
  <si>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</si>
  <si>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</si>
  <si>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</si>
  <si>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</si>
  <si>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</si>
  <si>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</si>
  <si>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</si>
  <si>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</si>
  <si>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</si>
  <si>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</si>
  <si>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</si>
  <si>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</si>
  <si>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</si>
  <si>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</si>
  <si>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</si>
  <si>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</si>
  <si>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</si>
  <si>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</si>
  <si>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</si>
  <si>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</si>
  <si>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</si>
  <si>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</si>
  <si>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</si>
  <si>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</si>
  <si>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</si>
  <si>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</si>
  <si>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</si>
  <si>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</si>
  <si>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</si>
  <si>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</si>
  <si>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</si>
  <si>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</si>
  <si>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</si>
  <si>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</si>
  <si>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</si>
  <si>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</si>
  <si>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</si>
  <si>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</si>
  <si>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</si>
  <si>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</si>
  <si>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</si>
  <si>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</si>
  <si>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</si>
  <si>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</si>
  <si>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</si>
  <si>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</si>
  <si>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</si>
  <si>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</si>
  <si>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</si>
  <si>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</si>
  <si>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</si>
  <si>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</si>
  <si>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</si>
  <si>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</si>
  <si>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</si>
  <si>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</si>
  <si>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</si>
  <si>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</si>
  <si>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</si>
  <si>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</si>
  <si>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</si>
  <si>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</si>
  <si>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</si>
  <si>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</si>
  <si>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</si>
  <si>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</si>
  <si>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</si>
  <si>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</si>
  <si>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</si>
  <si>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</si>
  <si>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</si>
  <si>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</si>
  <si>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</si>
  <si>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</si>
  <si>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</si>
  <si>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</si>
  <si>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</si>
  <si>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</si>
  <si>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</si>
  <si>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</si>
  <si>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</si>
  <si>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</si>
  <si>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</si>
  <si>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</si>
  <si>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</si>
  <si>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</si>
  <si>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</si>
  <si>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</si>
  <si>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</si>
  <si>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</si>
  <si>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</si>
  <si>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</si>
  <si>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</si>
  <si>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</si>
  <si>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</si>
  <si>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</si>
  <si>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</si>
  <si>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</si>
  <si>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</si>
  <si>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</si>
  <si>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</si>
  <si>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</si>
  <si>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</si>
  <si>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</si>
  <si>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</si>
  <si>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</si>
  <si>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</si>
  <si>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</si>
  <si>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</si>
  <si>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</si>
  <si>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</si>
  <si>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</si>
  <si>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</si>
  <si>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</si>
  <si>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</si>
  <si>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</si>
  <si>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</si>
  <si>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</si>
  <si>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</si>
  <si>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</si>
  <si>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</si>
  <si>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</si>
  <si>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</si>
  <si>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</si>
  <si>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</si>
  <si>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</si>
  <si>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</si>
  <si>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</si>
  <si>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</si>
  <si>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</si>
  <si>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</si>
  <si>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</si>
  <si>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</si>
  <si>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</si>
  <si>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</si>
  <si>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</si>
  <si>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</si>
  <si>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</si>
  <si>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</si>
  <si>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</si>
  <si>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</si>
  <si>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</si>
  <si>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</si>
  <si>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</si>
  <si>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</si>
  <si>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</si>
  <si>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</si>
  <si>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</si>
  <si>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</si>
  <si>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</si>
  <si>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</si>
  <si>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</si>
  <si>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</si>
  <si>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</si>
  <si>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</si>
  <si>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</si>
  <si>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</si>
  <si>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</si>
  <si>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</si>
  <si>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</si>
  <si>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</si>
  <si>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</si>
  <si>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</si>
  <si>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</si>
  <si>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</si>
  <si>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</si>
  <si>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</si>
  <si>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</si>
  <si>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</si>
  <si>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</si>
  <si>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</si>
  <si>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</si>
  <si>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</si>
  <si>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</si>
  <si>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</si>
  <si>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</si>
  <si>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</si>
  <si>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</si>
  <si>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</si>
  <si>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</si>
  <si>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</si>
  <si>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</si>
  <si>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</si>
  <si>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</si>
  <si>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</si>
  <si>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</si>
  <si>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</si>
  <si>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</si>
  <si>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</si>
  <si>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</si>
  <si>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</si>
  <si>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</si>
  <si>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</si>
  <si>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</si>
  <si>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</si>
  <si>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</si>
  <si>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</si>
  <si>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</si>
  <si>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</si>
  <si>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</si>
  <si>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</si>
  <si>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</si>
  <si>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</si>
  <si>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</si>
  <si>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</si>
  <si>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</si>
  <si>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</si>
  <si>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</si>
  <si>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</si>
  <si>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</si>
  <si>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</si>
  <si>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</si>
  <si>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</si>
  <si>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</si>
  <si>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</si>
  <si>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</si>
  <si>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</si>
  <si>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</si>
  <si>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</si>
  <si>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</si>
  <si>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</si>
  <si>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</si>
  <si>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</si>
  <si>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</si>
  <si>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</si>
  <si>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共生社会の実現に関する調査事業費</t>
    <rPh sb="0" eb="2">
      <t>キョウセイ</t>
    </rPh>
    <rPh sb="2" eb="4">
      <t>シャカイ</t>
    </rPh>
    <rPh sb="5" eb="7">
      <t>ジツゲン</t>
    </rPh>
    <rPh sb="8" eb="9">
      <t>カン</t>
    </rPh>
    <rPh sb="11" eb="13">
      <t>チョウサ</t>
    </rPh>
    <rPh sb="13" eb="16">
      <t>ジギョウヒ</t>
    </rPh>
    <phoneticPr fontId="5"/>
  </si>
  <si>
    <t>参事官　原田一寿</t>
    <rPh sb="0" eb="3">
      <t>サンジカン</t>
    </rPh>
    <rPh sb="4" eb="6">
      <t>ハラダ</t>
    </rPh>
    <rPh sb="6" eb="8">
      <t>カズトシ</t>
    </rPh>
    <phoneticPr fontId="5"/>
  </si>
  <si>
    <t>-</t>
    <phoneticPr fontId="5"/>
  </si>
  <si>
    <t>まち・ひと・しごと創生本部事務局</t>
    <rPh sb="9" eb="11">
      <t>ソウセイ</t>
    </rPh>
    <rPh sb="11" eb="13">
      <t>ホンブ</t>
    </rPh>
    <rPh sb="13" eb="16">
      <t>ジムキョク</t>
    </rPh>
    <phoneticPr fontId="5"/>
  </si>
  <si>
    <t>-</t>
    <phoneticPr fontId="5"/>
  </si>
  <si>
    <t>-</t>
    <phoneticPr fontId="5"/>
  </si>
  <si>
    <t>-</t>
    <phoneticPr fontId="5"/>
  </si>
  <si>
    <t>-</t>
    <phoneticPr fontId="5"/>
  </si>
  <si>
    <t>-</t>
    <phoneticPr fontId="5"/>
  </si>
  <si>
    <t>-</t>
    <phoneticPr fontId="5"/>
  </si>
  <si>
    <t>調査を実施する事業のため、定量的な成果目標の設定は困難である。</t>
    <phoneticPr fontId="5"/>
  </si>
  <si>
    <t>まち・ひと・しごと創生に関する施策を総合的、計画的に推進するための調査等を実施する。</t>
    <phoneticPr fontId="5"/>
  </si>
  <si>
    <t>まち・ひと・しごと創生総合戦略に掲げられた施策の推進に資することが可能となる。</t>
    <phoneticPr fontId="5"/>
  </si>
  <si>
    <t>-</t>
    <phoneticPr fontId="5"/>
  </si>
  <si>
    <t>調査の実施件数</t>
    <rPh sb="0" eb="2">
      <t>チョウサ</t>
    </rPh>
    <rPh sb="3" eb="5">
      <t>ジッシ</t>
    </rPh>
    <rPh sb="5" eb="7">
      <t>ケンスウ</t>
    </rPh>
    <phoneticPr fontId="5"/>
  </si>
  <si>
    <t>件</t>
    <rPh sb="0" eb="1">
      <t>ケン</t>
    </rPh>
    <phoneticPr fontId="5"/>
  </si>
  <si>
    <t>調査に必要な経費／調査の実施件数　　　　　　　　　　　　　</t>
    <rPh sb="0" eb="2">
      <t>チョウサ</t>
    </rPh>
    <rPh sb="3" eb="5">
      <t>ヒツヨウ</t>
    </rPh>
    <rPh sb="6" eb="8">
      <t>ケイヒ</t>
    </rPh>
    <rPh sb="9" eb="11">
      <t>チョウサ</t>
    </rPh>
    <rPh sb="12" eb="14">
      <t>ジッシ</t>
    </rPh>
    <rPh sb="14" eb="16">
      <t>ケンスウ</t>
    </rPh>
    <phoneticPr fontId="5"/>
  </si>
  <si>
    <t>百万円</t>
    <rPh sb="0" eb="1">
      <t>ヒャク</t>
    </rPh>
    <rPh sb="1" eb="3">
      <t>マンエン</t>
    </rPh>
    <phoneticPr fontId="5"/>
  </si>
  <si>
    <t>百万円/件</t>
    <rPh sb="0" eb="1">
      <t>ヒャク</t>
    </rPh>
    <rPh sb="1" eb="3">
      <t>マンエン</t>
    </rPh>
    <rPh sb="4" eb="5">
      <t>ケン</t>
    </rPh>
    <phoneticPr fontId="5"/>
  </si>
  <si>
    <t>43/1</t>
    <phoneticPr fontId="5"/>
  </si>
  <si>
    <t>-</t>
    <phoneticPr fontId="5"/>
  </si>
  <si>
    <t>‐</t>
  </si>
  <si>
    <t>-</t>
    <phoneticPr fontId="5"/>
  </si>
  <si>
    <t>-</t>
    <phoneticPr fontId="5"/>
  </si>
  <si>
    <t>新たな担い手が地方で最大限能力を発揮し、その定着を促進するための方策について、共生社会を実現している先導的な地方公共団体等へのヒアリングや先進的な地域づくり等の事例収集などの調査・分析を実施し、優良な取組を普及・展開するなど更なる推進を図る。</t>
    <rPh sb="0" eb="1">
      <t>アラ</t>
    </rPh>
    <rPh sb="3" eb="4">
      <t>ニナ</t>
    </rPh>
    <rPh sb="5" eb="6">
      <t>テ</t>
    </rPh>
    <rPh sb="7" eb="9">
      <t>チホウ</t>
    </rPh>
    <rPh sb="10" eb="13">
      <t>サイダイゲン</t>
    </rPh>
    <rPh sb="13" eb="15">
      <t>ノウリョク</t>
    </rPh>
    <rPh sb="16" eb="18">
      <t>ハッキ</t>
    </rPh>
    <rPh sb="22" eb="24">
      <t>テイチャク</t>
    </rPh>
    <rPh sb="25" eb="27">
      <t>ソクシン</t>
    </rPh>
    <rPh sb="32" eb="34">
      <t>ホウサク</t>
    </rPh>
    <rPh sb="39" eb="41">
      <t>キョウセイ</t>
    </rPh>
    <rPh sb="41" eb="43">
      <t>シャカイ</t>
    </rPh>
    <rPh sb="44" eb="46">
      <t>ジツゲン</t>
    </rPh>
    <rPh sb="50" eb="53">
      <t>センドウテキ</t>
    </rPh>
    <rPh sb="54" eb="56">
      <t>チホウ</t>
    </rPh>
    <rPh sb="56" eb="58">
      <t>コウキョウ</t>
    </rPh>
    <rPh sb="58" eb="60">
      <t>ダンタイ</t>
    </rPh>
    <rPh sb="60" eb="61">
      <t>トウ</t>
    </rPh>
    <rPh sb="69" eb="72">
      <t>センシンテキ</t>
    </rPh>
    <rPh sb="73" eb="75">
      <t>チイキ</t>
    </rPh>
    <rPh sb="78" eb="79">
      <t>トウ</t>
    </rPh>
    <rPh sb="80" eb="82">
      <t>ジレイ</t>
    </rPh>
    <rPh sb="82" eb="84">
      <t>シュウシュウ</t>
    </rPh>
    <rPh sb="87" eb="89">
      <t>チョウサ</t>
    </rPh>
    <rPh sb="90" eb="92">
      <t>ブンセキ</t>
    </rPh>
    <rPh sb="93" eb="95">
      <t>ジッシ</t>
    </rPh>
    <rPh sb="97" eb="99">
      <t>ユウリョウ</t>
    </rPh>
    <rPh sb="100" eb="102">
      <t>トリクミ</t>
    </rPh>
    <rPh sb="103" eb="105">
      <t>フキュウ</t>
    </rPh>
    <rPh sb="106" eb="108">
      <t>テンカイ</t>
    </rPh>
    <rPh sb="112" eb="113">
      <t>サラ</t>
    </rPh>
    <rPh sb="115" eb="117">
      <t>スイシン</t>
    </rPh>
    <rPh sb="118" eb="119">
      <t>ハカ</t>
    </rPh>
    <phoneticPr fontId="5"/>
  </si>
  <si>
    <t>外国人材受入れ関連施策に係る先導的事業の検討・整理等を行い、関係者に対して周知啓蒙することで、地域における定住・移住の促進等を通じた地域経済活性化につなげる。</t>
    <rPh sb="0" eb="2">
      <t>ガイコク</t>
    </rPh>
    <rPh sb="2" eb="4">
      <t>ジンザイ</t>
    </rPh>
    <rPh sb="4" eb="6">
      <t>ウケイ</t>
    </rPh>
    <rPh sb="7" eb="9">
      <t>カンレン</t>
    </rPh>
    <rPh sb="9" eb="11">
      <t>シサク</t>
    </rPh>
    <rPh sb="12" eb="13">
      <t>カカ</t>
    </rPh>
    <rPh sb="14" eb="17">
      <t>センドウテキ</t>
    </rPh>
    <rPh sb="17" eb="19">
      <t>ジギョウ</t>
    </rPh>
    <rPh sb="20" eb="22">
      <t>ケントウ</t>
    </rPh>
    <rPh sb="23" eb="25">
      <t>セイリ</t>
    </rPh>
    <rPh sb="25" eb="26">
      <t>トウ</t>
    </rPh>
    <rPh sb="27" eb="28">
      <t>オコナ</t>
    </rPh>
    <rPh sb="30" eb="33">
      <t>カンケイシャ</t>
    </rPh>
    <rPh sb="34" eb="35">
      <t>タイ</t>
    </rPh>
    <rPh sb="37" eb="39">
      <t>シュウチ</t>
    </rPh>
    <rPh sb="39" eb="41">
      <t>ケイモウ</t>
    </rPh>
    <rPh sb="47" eb="49">
      <t>チイキ</t>
    </rPh>
    <rPh sb="53" eb="55">
      <t>テイジュウ</t>
    </rPh>
    <rPh sb="56" eb="58">
      <t>イジュウ</t>
    </rPh>
    <rPh sb="59" eb="61">
      <t>ソクシン</t>
    </rPh>
    <rPh sb="61" eb="62">
      <t>トウ</t>
    </rPh>
    <rPh sb="63" eb="64">
      <t>ツウ</t>
    </rPh>
    <rPh sb="66" eb="68">
      <t>チイキ</t>
    </rPh>
    <rPh sb="68" eb="70">
      <t>ケイザイ</t>
    </rPh>
    <rPh sb="70" eb="73">
      <t>カッセイカ</t>
    </rPh>
    <phoneticPr fontId="5"/>
  </si>
  <si>
    <t>新たな在留資格が創設される等、我が国においては、外国人材の受入れを進めているところであり、本事業は地域の人手不足に的確に対応し、地域の持続的発展につなげていくものであるため、必要かつ適切な調査であり、優先度は高い。</t>
    <rPh sb="0" eb="1">
      <t>アラ</t>
    </rPh>
    <rPh sb="3" eb="5">
      <t>ザイリュウ</t>
    </rPh>
    <rPh sb="5" eb="7">
      <t>シカク</t>
    </rPh>
    <rPh sb="8" eb="10">
      <t>ソウセツ</t>
    </rPh>
    <rPh sb="13" eb="14">
      <t>トウ</t>
    </rPh>
    <rPh sb="15" eb="16">
      <t>ワ</t>
    </rPh>
    <rPh sb="17" eb="18">
      <t>クニ</t>
    </rPh>
    <rPh sb="24" eb="26">
      <t>ガイコク</t>
    </rPh>
    <rPh sb="26" eb="28">
      <t>ジンザイ</t>
    </rPh>
    <rPh sb="29" eb="31">
      <t>ウケイ</t>
    </rPh>
    <rPh sb="33" eb="34">
      <t>スス</t>
    </rPh>
    <rPh sb="45" eb="46">
      <t>ホン</t>
    </rPh>
    <rPh sb="46" eb="48">
      <t>ジギョウ</t>
    </rPh>
    <rPh sb="49" eb="51">
      <t>チイキ</t>
    </rPh>
    <rPh sb="52" eb="54">
      <t>ヒトデ</t>
    </rPh>
    <rPh sb="54" eb="56">
      <t>ブソク</t>
    </rPh>
    <rPh sb="57" eb="59">
      <t>テキカク</t>
    </rPh>
    <rPh sb="60" eb="62">
      <t>タイオウ</t>
    </rPh>
    <rPh sb="64" eb="66">
      <t>チイキ</t>
    </rPh>
    <rPh sb="67" eb="70">
      <t>ジゾクテキ</t>
    </rPh>
    <rPh sb="70" eb="72">
      <t>ハッテン</t>
    </rPh>
    <phoneticPr fontId="5"/>
  </si>
  <si>
    <t>地方公共団体等では、インバウンドや地元産品の輸出拡大等により、外国人材の受入れニーズが高まることが見込まれることから、新たな担い手が地方で最大限能力を発揮し、その定着を促進するための施策につなげるために必要な調査等を実施し、地域における定住・移住の促進等を通じた地域経済活性化につなげる。</t>
    <rPh sb="0" eb="2">
      <t>チホウ</t>
    </rPh>
    <rPh sb="2" eb="4">
      <t>コウキョウ</t>
    </rPh>
    <rPh sb="4" eb="6">
      <t>ダンタイ</t>
    </rPh>
    <rPh sb="6" eb="7">
      <t>トウ</t>
    </rPh>
    <rPh sb="17" eb="19">
      <t>ジモト</t>
    </rPh>
    <rPh sb="19" eb="21">
      <t>サンピン</t>
    </rPh>
    <rPh sb="22" eb="24">
      <t>ユシュツ</t>
    </rPh>
    <rPh sb="24" eb="26">
      <t>カクダイ</t>
    </rPh>
    <rPh sb="26" eb="27">
      <t>トウ</t>
    </rPh>
    <rPh sb="31" eb="33">
      <t>ガイコク</t>
    </rPh>
    <rPh sb="33" eb="35">
      <t>ジンザイ</t>
    </rPh>
    <rPh sb="36" eb="38">
      <t>ウケイ</t>
    </rPh>
    <rPh sb="43" eb="44">
      <t>タカ</t>
    </rPh>
    <rPh sb="49" eb="51">
      <t>ミコ</t>
    </rPh>
    <rPh sb="59" eb="60">
      <t>アラ</t>
    </rPh>
    <rPh sb="62" eb="63">
      <t>ニナ</t>
    </rPh>
    <rPh sb="64" eb="65">
      <t>テ</t>
    </rPh>
    <rPh sb="66" eb="68">
      <t>チホウ</t>
    </rPh>
    <rPh sb="69" eb="72">
      <t>サイダイゲン</t>
    </rPh>
    <rPh sb="72" eb="74">
      <t>ノウリョク</t>
    </rPh>
    <rPh sb="75" eb="77">
      <t>ハッキ</t>
    </rPh>
    <rPh sb="81" eb="83">
      <t>テイチャク</t>
    </rPh>
    <rPh sb="84" eb="86">
      <t>ソクシン</t>
    </rPh>
    <rPh sb="91" eb="93">
      <t>シサク</t>
    </rPh>
    <rPh sb="101" eb="103">
      <t>ヒツヨウ</t>
    </rPh>
    <rPh sb="104" eb="106">
      <t>チョウサ</t>
    </rPh>
    <rPh sb="106" eb="107">
      <t>トウ</t>
    </rPh>
    <rPh sb="108" eb="110">
      <t>ジッシ</t>
    </rPh>
    <rPh sb="112" eb="114">
      <t>チイキ</t>
    </rPh>
    <rPh sb="118" eb="120">
      <t>テイジュウ</t>
    </rPh>
    <rPh sb="121" eb="123">
      <t>イジュウ</t>
    </rPh>
    <rPh sb="124" eb="126">
      <t>ソクシン</t>
    </rPh>
    <rPh sb="126" eb="127">
      <t>トウ</t>
    </rPh>
    <rPh sb="128" eb="129">
      <t>ツウ</t>
    </rPh>
    <rPh sb="131" eb="133">
      <t>チイキ</t>
    </rPh>
    <rPh sb="133" eb="135">
      <t>ケイザイ</t>
    </rPh>
    <rPh sb="135" eb="138">
      <t>カッセイカ</t>
    </rPh>
    <phoneticPr fontId="5"/>
  </si>
  <si>
    <t>まち・ひと・しごと創生総合戦略（2018改訂版）において、地方にしごとをつくり、安心して働けるようにする施策の一つとして位置づけられる、地方における外国人材の受入れに係る企画、立案に必要な調査であり、社会のニーズを的確に反映している。</t>
    <rPh sb="29" eb="31">
      <t>チホウ</t>
    </rPh>
    <rPh sb="76" eb="78">
      <t>ジンザイ</t>
    </rPh>
    <phoneticPr fontId="5"/>
  </si>
  <si>
    <t>各地方公共団体における外国人材受入れ関連施策の先導的な取組等の把握を行い、関係府省で連携・調整し、課題解決と施策展開を図るための調査であることから、地方自治体、民間等に委ねることは困難である。</t>
    <rPh sb="0" eb="1">
      <t>カク</t>
    </rPh>
    <rPh sb="1" eb="3">
      <t>チホウ</t>
    </rPh>
    <rPh sb="3" eb="5">
      <t>コウキョウ</t>
    </rPh>
    <rPh sb="5" eb="7">
      <t>ダンタイ</t>
    </rPh>
    <rPh sb="11" eb="13">
      <t>ガイコク</t>
    </rPh>
    <rPh sb="13" eb="15">
      <t>ジンザイ</t>
    </rPh>
    <rPh sb="15" eb="17">
      <t>ウケイ</t>
    </rPh>
    <rPh sb="18" eb="20">
      <t>カンレン</t>
    </rPh>
    <rPh sb="20" eb="22">
      <t>シサク</t>
    </rPh>
    <rPh sb="23" eb="26">
      <t>センドウテキ</t>
    </rPh>
    <rPh sb="29" eb="30">
      <t>トウ</t>
    </rPh>
    <rPh sb="31" eb="33">
      <t>ハアク</t>
    </rPh>
    <rPh sb="45" eb="47">
      <t>チョウセイ</t>
    </rPh>
    <phoneticPr fontId="5"/>
  </si>
  <si>
    <t>まち・ひと・しごと創生総合戦略2018改訂版
まち・ひと・しごと創生基本方針2018</t>
    <phoneticPr fontId="5"/>
  </si>
  <si>
    <t>点検対象外</t>
    <phoneticPr fontId="5"/>
  </si>
  <si>
    <t>事業の有効性・効率性・成果について適切かつ的確に検証し、予算の効率的執行に努め、概算要求に適切に反映させるべき。</t>
    <phoneticPr fontId="5"/>
  </si>
  <si>
    <t>-</t>
    <phoneticPr fontId="5"/>
  </si>
  <si>
    <t>-</t>
    <phoneticPr fontId="5"/>
  </si>
  <si>
    <t>-</t>
    <phoneticPr fontId="5"/>
  </si>
  <si>
    <t>-</t>
    <phoneticPr fontId="5"/>
  </si>
  <si>
    <t>新たな外国人材の受入れ制度導入直前の年度末に法務省による各地方公共団体等への制度説明会が行われ、地方公共団体における当該制度内容の理解が深まっていない中で外国人材に関する取組等の正確かつ効率的な調査実施は難しいため繰越を行ったものであり、妥当である。</t>
    <rPh sb="0" eb="1">
      <t>アラ</t>
    </rPh>
    <rPh sb="3" eb="5">
      <t>ガイコク</t>
    </rPh>
    <rPh sb="5" eb="6">
      <t>ジン</t>
    </rPh>
    <rPh sb="6" eb="7">
      <t>ザイ</t>
    </rPh>
    <rPh sb="8" eb="10">
      <t>ウケイ</t>
    </rPh>
    <rPh sb="11" eb="13">
      <t>セイド</t>
    </rPh>
    <rPh sb="13" eb="15">
      <t>ドウニュウ</t>
    </rPh>
    <rPh sb="15" eb="17">
      <t>チョクゼン</t>
    </rPh>
    <rPh sb="44" eb="45">
      <t>オコナ</t>
    </rPh>
    <rPh sb="68" eb="69">
      <t>フカ</t>
    </rPh>
    <rPh sb="75" eb="76">
      <t>ナカ</t>
    </rPh>
    <phoneticPr fontId="5"/>
  </si>
  <si>
    <t>所見を踏まえ、適正な事業の実施、予算の執行に努める。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</si>
</sst>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53302</xdr:colOff>
      <xdr:row>740</xdr:row>
      <xdr:rowOff>247135</xdr:rowOff>
    </xdr:from>
    <xdr:to>
      <xdr:col>33</xdr:col>
      <xdr:colOff>22377</xdr:colOff>
      <xdr:row>743</xdr:row>
      <xdr:rowOff>238322</xdr:rowOff>
    </xdr:to>
    <xdr:sp macro="" textlink="">
      <xdr:nvSpPr>
        <xdr:cNvPr id="3" name="正方形/長方形 2"/>
        <xdr:cNvSpPr/>
      </xdr:nvSpPr>
      <xdr:spPr>
        <a:xfrm>
          <a:off x="3760329" y="40077081"/>
          <a:ext cx="2378643" cy="107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800">
              <a:solidFill>
                <a:sysClr val="windowText" lastClr="000000"/>
              </a:solidFill>
              <a:latin typeface="+mj-ea"/>
              <a:ea typeface="+mj-ea"/>
            </a:rPr>
            <a:t>内閣官房</a:t>
          </a:r>
          <a:endParaRPr kumimoji="1" lang="en-US" altLang="ja-JP" sz="1800">
            <a:solidFill>
              <a:sysClr val="windowText" lastClr="000000"/>
            </a:solidFill>
            <a:latin typeface="+mj-ea"/>
            <a:ea typeface="+mj-ea"/>
          </a:endParaRPr>
        </a:p>
        <a:p>
          <a:pPr algn="ctr">
            <a:lnSpc>
              <a:spcPts val="1500"/>
            </a:lnSpc>
          </a:pPr>
          <a:endParaRPr kumimoji="1" lang="en-US" altLang="ja-JP" sz="1800">
            <a:solidFill>
              <a:sysClr val="windowText" lastClr="000000"/>
            </a:solidFill>
            <a:latin typeface="+mj-ea"/>
            <a:ea typeface="+mj-ea"/>
          </a:endParaRPr>
        </a:p>
        <a:p>
          <a:pPr algn="ctr">
            <a:lnSpc>
              <a:spcPts val="1500"/>
            </a:lnSpc>
          </a:pPr>
          <a:r>
            <a:rPr kumimoji="1" lang="en-US" altLang="ja-JP" sz="1800">
              <a:solidFill>
                <a:sysClr val="windowText" lastClr="000000"/>
              </a:solidFill>
              <a:latin typeface="+mj-ea"/>
              <a:ea typeface="+mj-ea"/>
            </a:rPr>
            <a:t>43</a:t>
          </a:r>
          <a:r>
            <a:rPr kumimoji="1" lang="ja-JP" altLang="en-US" sz="1800">
              <a:solidFill>
                <a:sysClr val="windowText" lastClr="000000"/>
              </a:solidFill>
              <a:latin typeface="+mj-ea"/>
              <a:ea typeface="+mj-ea"/>
            </a:rPr>
            <a:t>百万円</a:t>
          </a:r>
          <a:endParaRPr kumimoji="1" lang="en-US" altLang="ja-JP" sz="1800">
            <a:solidFill>
              <a:sysClr val="windowText" lastClr="000000"/>
            </a:solidFill>
            <a:latin typeface="+mj-ea"/>
            <a:ea typeface="+mj-ea"/>
          </a:endParaRPr>
        </a:p>
      </xdr:txBody>
    </xdr:sp>
    <xdr:clientData/>
  </xdr:twoCellAnchor>
  <xdr:twoCellAnchor>
    <xdr:from>
      <xdr:col>25</xdr:col>
      <xdr:colOff>60709</xdr:colOff>
      <xdr:row>744</xdr:row>
      <xdr:rowOff>35907</xdr:rowOff>
    </xdr:from>
    <xdr:to>
      <xdr:col>28</xdr:col>
      <xdr:colOff>24972</xdr:colOff>
      <xdr:row>747</xdr:row>
      <xdr:rowOff>65406</xdr:rowOff>
    </xdr:to>
    <xdr:sp macro="" textlink="">
      <xdr:nvSpPr>
        <xdr:cNvPr id="4" name="下矢印 3"/>
        <xdr:cNvSpPr/>
      </xdr:nvSpPr>
      <xdr:spPr>
        <a:xfrm>
          <a:off x="4694493" y="41297177"/>
          <a:ext cx="520317" cy="1100418"/>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30892</xdr:colOff>
      <xdr:row>747</xdr:row>
      <xdr:rowOff>205092</xdr:rowOff>
    </xdr:from>
    <xdr:to>
      <xdr:col>33</xdr:col>
      <xdr:colOff>7566</xdr:colOff>
      <xdr:row>750</xdr:row>
      <xdr:rowOff>210134</xdr:rowOff>
    </xdr:to>
    <xdr:sp macro="" textlink="">
      <xdr:nvSpPr>
        <xdr:cNvPr id="5" name="正方形/長方形 4"/>
        <xdr:cNvSpPr/>
      </xdr:nvSpPr>
      <xdr:spPr>
        <a:xfrm>
          <a:off x="3737919" y="42537281"/>
          <a:ext cx="2386242" cy="10862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17</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268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484</v>
      </c>
      <c r="AF4" s="674"/>
      <c r="AG4" s="674"/>
      <c r="AH4" s="674"/>
      <c r="AI4" s="674"/>
      <c r="AJ4" s="674"/>
      <c r="AK4" s="674"/>
      <c r="AL4" s="674"/>
      <c r="AM4" s="674"/>
      <c r="AN4" s="674"/>
      <c r="AO4" s="674"/>
      <c r="AP4" s="675"/>
      <c r="AQ4" s="676" t="s">
        <v>2</v>
      </c>
      <c r="AR4" s="671"/>
      <c r="AS4" s="671"/>
      <c r="AT4" s="671"/>
      <c r="AU4" s="671"/>
      <c r="AV4" s="671"/>
      <c r="AW4" s="671"/>
      <c r="AX4" s="677"/>
    </row>
    <row r="5" spans="1:50" ht="25.7"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484</v>
      </c>
      <c r="AF5" s="685"/>
      <c r="AG5" s="685"/>
      <c r="AH5" s="685"/>
      <c r="AI5" s="685"/>
      <c r="AJ5" s="685"/>
      <c r="AK5" s="685"/>
      <c r="AL5" s="685"/>
      <c r="AM5" s="685"/>
      <c r="AN5" s="685"/>
      <c r="AO5" s="685"/>
      <c r="AP5" s="686"/>
      <c r="AQ5" s="687" t="s">
        <v>482</v>
      </c>
      <c r="AR5" s="688"/>
      <c r="AS5" s="688"/>
      <c r="AT5" s="688"/>
      <c r="AU5" s="688"/>
      <c r="AV5" s="688"/>
      <c r="AW5" s="688"/>
      <c r="AX5" s="689"/>
    </row>
    <row r="6" spans="1:50" ht="26.45"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2.6" customHeight="1" x14ac:dyDescent="0.15">
      <c r="A7" s="481" t="s">
        <v>22</v>
      </c>
      <c r="B7" s="482"/>
      <c r="C7" s="482"/>
      <c r="D7" s="482"/>
      <c r="E7" s="482"/>
      <c r="F7" s="483"/>
      <c r="G7" s="484" t="s">
        <v>483</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511</v>
      </c>
      <c r="AF7" s="899"/>
      <c r="AG7" s="899"/>
      <c r="AH7" s="899"/>
      <c r="AI7" s="899"/>
      <c r="AJ7" s="899"/>
      <c r="AK7" s="899"/>
      <c r="AL7" s="899"/>
      <c r="AM7" s="899"/>
      <c r="AN7" s="899"/>
      <c r="AO7" s="899"/>
      <c r="AP7" s="899"/>
      <c r="AQ7" s="899"/>
      <c r="AR7" s="899"/>
      <c r="AS7" s="899"/>
      <c r="AT7" s="899"/>
      <c r="AU7" s="899"/>
      <c r="AV7" s="899"/>
      <c r="AW7" s="899"/>
      <c r="AX7" s="900"/>
    </row>
    <row r="8" spans="1:50" ht="26.4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70.349999999999994" customHeight="1" x14ac:dyDescent="0.15">
      <c r="A10" s="646" t="s">
        <v>29</v>
      </c>
      <c r="B10" s="647"/>
      <c r="C10" s="647"/>
      <c r="D10" s="647"/>
      <c r="E10" s="647"/>
      <c r="F10" s="647"/>
      <c r="G10" s="740" t="s">
        <v>505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6.45"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483</v>
      </c>
      <c r="Q13" s="644"/>
      <c r="R13" s="644"/>
      <c r="S13" s="644"/>
      <c r="T13" s="644"/>
      <c r="U13" s="644"/>
      <c r="V13" s="645"/>
      <c r="W13" s="643" t="s">
        <v>483</v>
      </c>
      <c r="X13" s="644"/>
      <c r="Y13" s="644"/>
      <c r="Z13" s="644"/>
      <c r="AA13" s="644"/>
      <c r="AB13" s="644"/>
      <c r="AC13" s="645"/>
      <c r="AD13" s="643" t="s">
        <v>483</v>
      </c>
      <c r="AE13" s="644"/>
      <c r="AF13" s="644"/>
      <c r="AG13" s="644"/>
      <c r="AH13" s="644"/>
      <c r="AI13" s="644"/>
      <c r="AJ13" s="645"/>
      <c r="AK13" s="643" t="s">
        <v>483</v>
      </c>
      <c r="AL13" s="644"/>
      <c r="AM13" s="644"/>
      <c r="AN13" s="644"/>
      <c r="AO13" s="644"/>
      <c r="AP13" s="644"/>
      <c r="AQ13" s="645"/>
      <c r="AR13" s="905" t="s">
        <v>514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485</v>
      </c>
      <c r="X14" s="644"/>
      <c r="Y14" s="644"/>
      <c r="Z14" s="644"/>
      <c r="AA14" s="644"/>
      <c r="AB14" s="644"/>
      <c r="AC14" s="645"/>
      <c r="AD14" s="643">
        <v>43</v>
      </c>
      <c r="AE14" s="644"/>
      <c r="AF14" s="644"/>
      <c r="AG14" s="644"/>
      <c r="AH14" s="644"/>
      <c r="AI14" s="644"/>
      <c r="AJ14" s="645"/>
      <c r="AK14" s="643" t="s">
        <v>483</v>
      </c>
      <c r="AL14" s="644"/>
      <c r="AM14" s="644"/>
      <c r="AN14" s="644"/>
      <c r="AO14" s="644"/>
      <c r="AP14" s="644"/>
      <c r="AQ14" s="645"/>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486</v>
      </c>
      <c r="AE15" s="644"/>
      <c r="AF15" s="644"/>
      <c r="AG15" s="644"/>
      <c r="AH15" s="644"/>
      <c r="AI15" s="644"/>
      <c r="AJ15" s="645"/>
      <c r="AK15" s="643">
        <v>43</v>
      </c>
      <c r="AL15" s="644"/>
      <c r="AM15" s="644"/>
      <c r="AN15" s="644"/>
      <c r="AO15" s="644"/>
      <c r="AP15" s="644"/>
      <c r="AQ15" s="645"/>
      <c r="AR15" s="643" t="s">
        <v>515</v>
      </c>
      <c r="AS15" s="644"/>
      <c r="AT15" s="644"/>
      <c r="AU15" s="644"/>
      <c r="AV15" s="644"/>
      <c r="AW15" s="644"/>
      <c r="AX15" s="790"/>
    </row>
    <row r="16" spans="1:50" ht="21" customHeight="1" x14ac:dyDescent="0.15">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483</v>
      </c>
      <c r="X16" s="644"/>
      <c r="Y16" s="644"/>
      <c r="Z16" s="644"/>
      <c r="AA16" s="644"/>
      <c r="AB16" s="644"/>
      <c r="AC16" s="645"/>
      <c r="AD16" s="643">
        <v>-43</v>
      </c>
      <c r="AE16" s="644"/>
      <c r="AF16" s="644"/>
      <c r="AG16" s="644"/>
      <c r="AH16" s="644"/>
      <c r="AI16" s="644"/>
      <c r="AJ16" s="645"/>
      <c r="AK16" s="643" t="s">
        <v>483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483</v>
      </c>
      <c r="Q17" s="644"/>
      <c r="R17" s="644"/>
      <c r="S17" s="644"/>
      <c r="T17" s="644"/>
      <c r="U17" s="644"/>
      <c r="V17" s="645"/>
      <c r="W17" s="643" t="s">
        <v>483</v>
      </c>
      <c r="X17" s="644"/>
      <c r="Y17" s="644"/>
      <c r="Z17" s="644"/>
      <c r="AA17" s="644"/>
      <c r="AB17" s="644"/>
      <c r="AC17" s="645"/>
      <c r="AD17" s="643" t="s">
        <v>487</v>
      </c>
      <c r="AE17" s="644"/>
      <c r="AF17" s="644"/>
      <c r="AG17" s="644"/>
      <c r="AH17" s="644"/>
      <c r="AI17" s="644"/>
      <c r="AJ17" s="645"/>
      <c r="AK17" s="643" t="s">
        <v>483</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43</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504</v>
      </c>
      <c r="H23" s="939"/>
      <c r="I23" s="939"/>
      <c r="J23" s="939"/>
      <c r="K23" s="939"/>
      <c r="L23" s="939"/>
      <c r="M23" s="939"/>
      <c r="N23" s="939"/>
      <c r="O23" s="940"/>
      <c r="P23" s="905" t="s">
        <v>504</v>
      </c>
      <c r="Q23" s="906"/>
      <c r="R23" s="906"/>
      <c r="S23" s="906"/>
      <c r="T23" s="906"/>
      <c r="U23" s="906"/>
      <c r="V23" s="923"/>
      <c r="W23" s="905" t="s">
        <v>516</v>
      </c>
      <c r="X23" s="906"/>
      <c r="Y23" s="906"/>
      <c r="Z23" s="906"/>
      <c r="AA23" s="906"/>
      <c r="AB23" s="906"/>
      <c r="AC23" s="923"/>
      <c r="AD23" s="960" t="s">
        <v>517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t="e">
        <f>P29-SUM(P23:P27)</f>
        <v>#VALUE!</v>
      </c>
      <c r="Q28" s="865"/>
      <c r="R28" s="865"/>
      <c r="S28" s="865"/>
      <c r="T28" s="865"/>
      <c r="U28" s="865"/>
      <c r="V28" s="866"/>
      <c r="W28" s="864" t="e">
        <f>W29-SUM(W23:W27)</f>
        <v>#VALUE!</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t="str">
        <f>AK13</f>
        <v>-</v>
      </c>
      <c r="Q29" s="644"/>
      <c r="R29" s="644"/>
      <c r="S29" s="644"/>
      <c r="T29" s="644"/>
      <c r="U29" s="644"/>
      <c r="V29" s="645"/>
      <c r="W29" s="919" t="str">
        <f>AR13</f>
        <v>-</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489</v>
      </c>
      <c r="AR31" s="186"/>
      <c r="AS31" s="119" t="s">
        <v>307</v>
      </c>
      <c r="AT31" s="120"/>
      <c r="AU31" s="185" t="s">
        <v>483</v>
      </c>
      <c r="AV31" s="185"/>
      <c r="AW31" s="384" t="s">
        <v>296</v>
      </c>
      <c r="AX31" s="385"/>
    </row>
    <row r="32" spans="1:50" ht="23.25" customHeight="1" x14ac:dyDescent="0.15">
      <c r="A32" s="389"/>
      <c r="B32" s="387"/>
      <c r="C32" s="387"/>
      <c r="D32" s="387"/>
      <c r="E32" s="387"/>
      <c r="F32" s="388"/>
      <c r="G32" s="550" t="s">
        <v>483</v>
      </c>
      <c r="H32" s="551"/>
      <c r="I32" s="551"/>
      <c r="J32" s="551"/>
      <c r="K32" s="551"/>
      <c r="L32" s="551"/>
      <c r="M32" s="551"/>
      <c r="N32" s="551"/>
      <c r="O32" s="552"/>
      <c r="P32" s="91" t="s">
        <v>488</v>
      </c>
      <c r="Q32" s="91"/>
      <c r="R32" s="91"/>
      <c r="S32" s="91"/>
      <c r="T32" s="91"/>
      <c r="U32" s="91"/>
      <c r="V32" s="91"/>
      <c r="W32" s="91"/>
      <c r="X32" s="92"/>
      <c r="Y32" s="457" t="s">
        <v>12</v>
      </c>
      <c r="Z32" s="517"/>
      <c r="AA32" s="518"/>
      <c r="AB32" s="447" t="s">
        <v>489</v>
      </c>
      <c r="AC32" s="447"/>
      <c r="AD32" s="447"/>
      <c r="AE32" s="204" t="s">
        <v>483</v>
      </c>
      <c r="AF32" s="205"/>
      <c r="AG32" s="205"/>
      <c r="AH32" s="205"/>
      <c r="AI32" s="204" t="s">
        <v>483</v>
      </c>
      <c r="AJ32" s="205"/>
      <c r="AK32" s="205"/>
      <c r="AL32" s="205"/>
      <c r="AM32" s="204" t="s">
        <v>483</v>
      </c>
      <c r="AN32" s="205"/>
      <c r="AO32" s="205"/>
      <c r="AP32" s="205"/>
      <c r="AQ32" s="326" t="s">
        <v>483</v>
      </c>
      <c r="AR32" s="193"/>
      <c r="AS32" s="193"/>
      <c r="AT32" s="327"/>
      <c r="AU32" s="205" t="s">
        <v>483</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483</v>
      </c>
      <c r="AC33" s="509"/>
      <c r="AD33" s="509"/>
      <c r="AE33" s="204" t="s">
        <v>485</v>
      </c>
      <c r="AF33" s="205"/>
      <c r="AG33" s="205"/>
      <c r="AH33" s="205"/>
      <c r="AI33" s="204" t="s">
        <v>490</v>
      </c>
      <c r="AJ33" s="205"/>
      <c r="AK33" s="205"/>
      <c r="AL33" s="205"/>
      <c r="AM33" s="204" t="s">
        <v>487</v>
      </c>
      <c r="AN33" s="205"/>
      <c r="AO33" s="205"/>
      <c r="AP33" s="205"/>
      <c r="AQ33" s="326" t="s">
        <v>483</v>
      </c>
      <c r="AR33" s="193"/>
      <c r="AS33" s="193"/>
      <c r="AT33" s="327"/>
      <c r="AU33" s="205" t="s">
        <v>483</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483</v>
      </c>
      <c r="AF34" s="205"/>
      <c r="AG34" s="205"/>
      <c r="AH34" s="205"/>
      <c r="AI34" s="204" t="s">
        <v>483</v>
      </c>
      <c r="AJ34" s="205"/>
      <c r="AK34" s="205"/>
      <c r="AL34" s="205"/>
      <c r="AM34" s="204" t="s">
        <v>483</v>
      </c>
      <c r="AN34" s="205"/>
      <c r="AO34" s="205"/>
      <c r="AP34" s="205"/>
      <c r="AQ34" s="326" t="s">
        <v>483</v>
      </c>
      <c r="AR34" s="193"/>
      <c r="AS34" s="193"/>
      <c r="AT34" s="327"/>
      <c r="AU34" s="205" t="s">
        <v>486</v>
      </c>
      <c r="AV34" s="205"/>
      <c r="AW34" s="205"/>
      <c r="AX34" s="207"/>
    </row>
    <row r="35" spans="1:50" ht="23.25" customHeight="1" x14ac:dyDescent="0.15">
      <c r="A35" s="212" t="s">
        <v>424</v>
      </c>
      <c r="B35" s="213"/>
      <c r="C35" s="213"/>
      <c r="D35" s="213"/>
      <c r="E35" s="213"/>
      <c r="F35" s="214"/>
      <c r="G35" s="218" t="s">
        <v>483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491</v>
      </c>
      <c r="H82" s="662"/>
      <c r="I82" s="662"/>
      <c r="J82" s="662"/>
      <c r="K82" s="662"/>
      <c r="L82" s="662"/>
      <c r="M82" s="662"/>
      <c r="N82" s="662"/>
      <c r="O82" s="662"/>
      <c r="P82" s="662"/>
      <c r="Q82" s="662"/>
      <c r="R82" s="662"/>
      <c r="S82" s="662"/>
      <c r="T82" s="662"/>
      <c r="U82" s="662"/>
      <c r="V82" s="662"/>
      <c r="W82" s="662"/>
      <c r="X82" s="662"/>
      <c r="Y82" s="662"/>
      <c r="Z82" s="662"/>
      <c r="AA82" s="663"/>
      <c r="AB82" s="870" t="s">
        <v>506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483</v>
      </c>
      <c r="AR86" s="185"/>
      <c r="AS86" s="119" t="s">
        <v>307</v>
      </c>
      <c r="AT86" s="120"/>
      <c r="AU86" s="185" t="s">
        <v>483</v>
      </c>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492</v>
      </c>
      <c r="H87" s="91"/>
      <c r="I87" s="91"/>
      <c r="J87" s="91"/>
      <c r="K87" s="91"/>
      <c r="L87" s="91"/>
      <c r="M87" s="91"/>
      <c r="N87" s="91"/>
      <c r="O87" s="92"/>
      <c r="P87" s="91" t="s">
        <v>493</v>
      </c>
      <c r="Q87" s="500"/>
      <c r="R87" s="500"/>
      <c r="S87" s="500"/>
      <c r="T87" s="500"/>
      <c r="U87" s="500"/>
      <c r="V87" s="500"/>
      <c r="W87" s="500"/>
      <c r="X87" s="501"/>
      <c r="Y87" s="547" t="s">
        <v>61</v>
      </c>
      <c r="Z87" s="548"/>
      <c r="AA87" s="549"/>
      <c r="AB87" s="447" t="s">
        <v>483</v>
      </c>
      <c r="AC87" s="447"/>
      <c r="AD87" s="447"/>
      <c r="AE87" s="204" t="s">
        <v>483</v>
      </c>
      <c r="AF87" s="205"/>
      <c r="AG87" s="205"/>
      <c r="AH87" s="205"/>
      <c r="AI87" s="204" t="s">
        <v>483</v>
      </c>
      <c r="AJ87" s="205"/>
      <c r="AK87" s="205"/>
      <c r="AL87" s="205"/>
      <c r="AM87" s="204" t="s">
        <v>486</v>
      </c>
      <c r="AN87" s="205"/>
      <c r="AO87" s="205"/>
      <c r="AP87" s="205"/>
      <c r="AQ87" s="326" t="s">
        <v>483</v>
      </c>
      <c r="AR87" s="193"/>
      <c r="AS87" s="193"/>
      <c r="AT87" s="327"/>
      <c r="AU87" s="205" t="s">
        <v>483</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483</v>
      </c>
      <c r="AC88" s="509"/>
      <c r="AD88" s="509"/>
      <c r="AE88" s="204" t="s">
        <v>483</v>
      </c>
      <c r="AF88" s="205"/>
      <c r="AG88" s="205"/>
      <c r="AH88" s="205"/>
      <c r="AI88" s="204" t="s">
        <v>483</v>
      </c>
      <c r="AJ88" s="205"/>
      <c r="AK88" s="205"/>
      <c r="AL88" s="205"/>
      <c r="AM88" s="204" t="s">
        <v>483</v>
      </c>
      <c r="AN88" s="205"/>
      <c r="AO88" s="205"/>
      <c r="AP88" s="205"/>
      <c r="AQ88" s="326" t="s">
        <v>486</v>
      </c>
      <c r="AR88" s="193"/>
      <c r="AS88" s="193"/>
      <c r="AT88" s="327"/>
      <c r="AU88" s="205" t="s">
        <v>483</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494</v>
      </c>
      <c r="AF89" s="205"/>
      <c r="AG89" s="205"/>
      <c r="AH89" s="205"/>
      <c r="AI89" s="204" t="s">
        <v>483</v>
      </c>
      <c r="AJ89" s="205"/>
      <c r="AK89" s="205"/>
      <c r="AL89" s="205"/>
      <c r="AM89" s="204" t="s">
        <v>483</v>
      </c>
      <c r="AN89" s="205"/>
      <c r="AO89" s="205"/>
      <c r="AP89" s="205"/>
      <c r="AQ89" s="326" t="s">
        <v>483</v>
      </c>
      <c r="AR89" s="193"/>
      <c r="AS89" s="193"/>
      <c r="AT89" s="327"/>
      <c r="AU89" s="205" t="s">
        <v>483</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204" t="s">
        <v>483</v>
      </c>
      <c r="AF101" s="205"/>
      <c r="AG101" s="205"/>
      <c r="AH101" s="206"/>
      <c r="AI101" s="204" t="s">
        <v>483</v>
      </c>
      <c r="AJ101" s="205"/>
      <c r="AK101" s="205"/>
      <c r="AL101" s="206"/>
      <c r="AM101" s="204" t="s">
        <v>483</v>
      </c>
      <c r="AN101" s="205"/>
      <c r="AO101" s="205"/>
      <c r="AP101" s="206"/>
      <c r="AQ101" s="204" t="s">
        <v>483</v>
      </c>
      <c r="AR101" s="205"/>
      <c r="AS101" s="205"/>
      <c r="AT101" s="206"/>
      <c r="AU101" s="204" t="s">
        <v>483</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496</v>
      </c>
      <c r="AC102" s="447"/>
      <c r="AD102" s="447"/>
      <c r="AE102" s="404" t="s">
        <v>483</v>
      </c>
      <c r="AF102" s="404"/>
      <c r="AG102" s="404"/>
      <c r="AH102" s="404"/>
      <c r="AI102" s="404" t="s">
        <v>483</v>
      </c>
      <c r="AJ102" s="404"/>
      <c r="AK102" s="404"/>
      <c r="AL102" s="404"/>
      <c r="AM102" s="404" t="s">
        <v>483</v>
      </c>
      <c r="AN102" s="404"/>
      <c r="AO102" s="404"/>
      <c r="AP102" s="404"/>
      <c r="AQ102" s="259">
        <v>1</v>
      </c>
      <c r="AR102" s="260"/>
      <c r="AS102" s="260"/>
      <c r="AT102" s="305"/>
      <c r="AU102" s="259" t="s">
        <v>487</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t="s">
        <v>483</v>
      </c>
      <c r="AF116" s="404"/>
      <c r="AG116" s="404"/>
      <c r="AH116" s="404"/>
      <c r="AI116" s="404" t="s">
        <v>485</v>
      </c>
      <c r="AJ116" s="404"/>
      <c r="AK116" s="404"/>
      <c r="AL116" s="404"/>
      <c r="AM116" s="404" t="s">
        <v>483</v>
      </c>
      <c r="AN116" s="404"/>
      <c r="AO116" s="404"/>
      <c r="AP116" s="404"/>
      <c r="AQ116" s="204">
        <v>43</v>
      </c>
      <c r="AR116" s="205"/>
      <c r="AS116" s="205"/>
      <c r="AT116" s="205"/>
      <c r="AU116" s="205"/>
      <c r="AV116" s="205"/>
      <c r="AW116" s="205"/>
      <c r="AX116" s="207"/>
    </row>
    <row r="117" spans="1:50" ht="36"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483</v>
      </c>
      <c r="AF117" s="537"/>
      <c r="AG117" s="537"/>
      <c r="AH117" s="537"/>
      <c r="AI117" s="537" t="s">
        <v>483</v>
      </c>
      <c r="AJ117" s="537"/>
      <c r="AK117" s="537"/>
      <c r="AL117" s="537"/>
      <c r="AM117" s="537" t="s">
        <v>483</v>
      </c>
      <c r="AN117" s="537"/>
      <c r="AO117" s="537"/>
      <c r="AP117" s="537"/>
      <c r="AQ117" s="537" t="s">
        <v>500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8.1" hidden="1" customHeight="1" x14ac:dyDescent="0.15">
      <c r="A130" s="174" t="s">
        <v>476</v>
      </c>
      <c r="B130" s="171"/>
      <c r="C130" s="170" t="s">
        <v>310</v>
      </c>
      <c r="D130" s="171"/>
      <c r="E130" s="155" t="s">
        <v>339</v>
      </c>
      <c r="F130" s="156"/>
      <c r="G130" s="157" t="s">
        <v>483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8.1" hidden="1" customHeight="1" x14ac:dyDescent="0.15">
      <c r="A131" s="175"/>
      <c r="B131" s="172"/>
      <c r="C131" s="166"/>
      <c r="D131" s="172"/>
      <c r="E131" s="160" t="s">
        <v>338</v>
      </c>
      <c r="F131" s="161"/>
      <c r="G131" s="96" t="s">
        <v>483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307</v>
      </c>
      <c r="AT133" s="120"/>
      <c r="AU133" s="186" t="s">
        <v>483</v>
      </c>
      <c r="AV133" s="186"/>
      <c r="AW133" s="119" t="s">
        <v>296</v>
      </c>
      <c r="AX133" s="181"/>
    </row>
    <row r="134" spans="1:50" ht="38.1" hidden="1" customHeight="1" x14ac:dyDescent="0.15">
      <c r="A134" s="175"/>
      <c r="B134" s="172"/>
      <c r="C134" s="166"/>
      <c r="D134" s="172"/>
      <c r="E134" s="166"/>
      <c r="F134" s="167"/>
      <c r="G134" s="90" t="s">
        <v>483</v>
      </c>
      <c r="H134" s="91"/>
      <c r="I134" s="91"/>
      <c r="J134" s="91"/>
      <c r="K134" s="91"/>
      <c r="L134" s="91"/>
      <c r="M134" s="91"/>
      <c r="N134" s="91"/>
      <c r="O134" s="91"/>
      <c r="P134" s="91"/>
      <c r="Q134" s="91"/>
      <c r="R134" s="91"/>
      <c r="S134" s="91"/>
      <c r="T134" s="91"/>
      <c r="U134" s="91"/>
      <c r="V134" s="91"/>
      <c r="W134" s="91"/>
      <c r="X134" s="92"/>
      <c r="Y134" s="187" t="s">
        <v>321</v>
      </c>
      <c r="Z134" s="188"/>
      <c r="AA134" s="189"/>
      <c r="AB134" s="190" t="s">
        <v>483</v>
      </c>
      <c r="AC134" s="191"/>
      <c r="AD134" s="191"/>
      <c r="AE134" s="192" t="s">
        <v>483</v>
      </c>
      <c r="AF134" s="193"/>
      <c r="AG134" s="193"/>
      <c r="AH134" s="193"/>
      <c r="AI134" s="192" t="s">
        <v>483</v>
      </c>
      <c r="AJ134" s="193"/>
      <c r="AK134" s="193"/>
      <c r="AL134" s="193"/>
      <c r="AM134" s="192" t="s">
        <v>483</v>
      </c>
      <c r="AN134" s="193"/>
      <c r="AO134" s="193"/>
      <c r="AP134" s="193"/>
      <c r="AQ134" s="192" t="s">
        <v>501</v>
      </c>
      <c r="AR134" s="193"/>
      <c r="AS134" s="193"/>
      <c r="AT134" s="193"/>
      <c r="AU134" s="192" t="s">
        <v>483</v>
      </c>
      <c r="AV134" s="193"/>
      <c r="AW134" s="193"/>
      <c r="AX134" s="194"/>
    </row>
    <row r="135" spans="1:50" ht="38.1" hidden="1" customHeight="1" thickBo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483</v>
      </c>
      <c r="AC135" s="199"/>
      <c r="AD135" s="199"/>
      <c r="AE135" s="192" t="s">
        <v>486</v>
      </c>
      <c r="AF135" s="193"/>
      <c r="AG135" s="193"/>
      <c r="AH135" s="193"/>
      <c r="AI135" s="192" t="s">
        <v>483</v>
      </c>
      <c r="AJ135" s="193"/>
      <c r="AK135" s="193"/>
      <c r="AL135" s="193"/>
      <c r="AM135" s="192" t="s">
        <v>483</v>
      </c>
      <c r="AN135" s="193"/>
      <c r="AO135" s="193"/>
      <c r="AP135" s="193"/>
      <c r="AQ135" s="192" t="s">
        <v>486</v>
      </c>
      <c r="AR135" s="193"/>
      <c r="AS135" s="193"/>
      <c r="AT135" s="193"/>
      <c r="AU135" s="192" t="s">
        <v>483</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7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509</v>
      </c>
      <c r="AH702" s="372"/>
      <c r="AI702" s="372"/>
      <c r="AJ702" s="372"/>
      <c r="AK702" s="372"/>
      <c r="AL702" s="372"/>
      <c r="AM702" s="372"/>
      <c r="AN702" s="372"/>
      <c r="AO702" s="372"/>
      <c r="AP702" s="372"/>
      <c r="AQ702" s="372"/>
      <c r="AR702" s="372"/>
      <c r="AS702" s="372"/>
      <c r="AT702" s="372"/>
      <c r="AU702" s="372"/>
      <c r="AV702" s="372"/>
      <c r="AW702" s="372"/>
      <c r="AX702" s="373"/>
    </row>
    <row r="703" spans="1:50" ht="75"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4" t="s">
        <v>480</v>
      </c>
      <c r="AE703" s="315"/>
      <c r="AF703" s="315"/>
      <c r="AG703" s="87" t="s">
        <v>510</v>
      </c>
      <c r="AH703" s="88"/>
      <c r="AI703" s="88"/>
      <c r="AJ703" s="88"/>
      <c r="AK703" s="88"/>
      <c r="AL703" s="88"/>
      <c r="AM703" s="88"/>
      <c r="AN703" s="88"/>
      <c r="AO703" s="88"/>
      <c r="AP703" s="88"/>
      <c r="AQ703" s="88"/>
      <c r="AR703" s="88"/>
      <c r="AS703" s="88"/>
      <c r="AT703" s="88"/>
      <c r="AU703" s="88"/>
      <c r="AV703" s="88"/>
      <c r="AW703" s="88"/>
      <c r="AX703" s="89"/>
    </row>
    <row r="704" spans="1:50" ht="75" customHeight="1" x14ac:dyDescent="0.15">
      <c r="A704" s="860"/>
      <c r="B704" s="861"/>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480</v>
      </c>
      <c r="AE704" s="822"/>
      <c r="AF704" s="822"/>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0" t="s">
        <v>502</v>
      </c>
      <c r="AE705" s="701"/>
      <c r="AF705" s="701"/>
      <c r="AG705" s="111" t="s">
        <v>485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78"/>
      <c r="D706" s="779"/>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0"/>
      <c r="D707" s="781"/>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502</v>
      </c>
      <c r="AE708" s="591"/>
      <c r="AF708" s="591"/>
      <c r="AG708" s="728" t="s">
        <v>487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502</v>
      </c>
      <c r="AE709" s="315"/>
      <c r="AF709" s="315"/>
      <c r="AG709" s="87" t="s">
        <v>483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502</v>
      </c>
      <c r="AE710" s="315"/>
      <c r="AF710" s="315"/>
      <c r="AG710" s="87" t="s">
        <v>483</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502</v>
      </c>
      <c r="AE711" s="315"/>
      <c r="AF711" s="315"/>
      <c r="AG711" s="87" t="s">
        <v>483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4" t="s">
        <v>502</v>
      </c>
      <c r="AE712" s="315"/>
      <c r="AF712" s="315"/>
      <c r="AG712" s="794" t="s">
        <v>483</v>
      </c>
      <c r="AH712" s="795"/>
      <c r="AI712" s="795"/>
      <c r="AJ712" s="795"/>
      <c r="AK712" s="795"/>
      <c r="AL712" s="795"/>
      <c r="AM712" s="795"/>
      <c r="AN712" s="795"/>
      <c r="AO712" s="795"/>
      <c r="AP712" s="795"/>
      <c r="AQ712" s="795"/>
      <c r="AR712" s="795"/>
      <c r="AS712" s="795"/>
      <c r="AT712" s="795"/>
      <c r="AU712" s="795"/>
      <c r="AV712" s="795"/>
      <c r="AW712" s="795"/>
      <c r="AX712" s="796"/>
    </row>
    <row r="713" spans="1:50" ht="84"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480</v>
      </c>
      <c r="AE713" s="315"/>
      <c r="AF713" s="315"/>
      <c r="AG713" s="87" t="s">
        <v>518</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502</v>
      </c>
      <c r="AE714" s="792"/>
      <c r="AF714" s="793"/>
      <c r="AG714" s="722" t="s">
        <v>483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502</v>
      </c>
      <c r="AE715" s="591"/>
      <c r="AF715" s="642"/>
      <c r="AG715" s="728" t="s">
        <v>483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502</v>
      </c>
      <c r="AE716" s="613"/>
      <c r="AF716" s="613"/>
      <c r="AG716" s="87" t="s">
        <v>485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612" t="s">
        <v>502</v>
      </c>
      <c r="AE717" s="613"/>
      <c r="AF717" s="613"/>
      <c r="AG717" s="87" t="s">
        <v>483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502</v>
      </c>
      <c r="AE718" s="315"/>
      <c r="AF718" s="315"/>
      <c r="AG718" s="113" t="s">
        <v>483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502</v>
      </c>
      <c r="AE719" s="591"/>
      <c r="AF719" s="591"/>
      <c r="AG719" s="111" t="s">
        <v>483</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6"/>
      <c r="C726" s="799" t="s">
        <v>52</v>
      </c>
      <c r="D726" s="823"/>
      <c r="E726" s="823"/>
      <c r="F726" s="824"/>
      <c r="G726" s="563" t="s">
        <v>517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4" t="s">
        <v>56</v>
      </c>
      <c r="D727" s="735"/>
      <c r="E727" s="735"/>
      <c r="F727" s="736"/>
      <c r="G727" s="561" t="s">
        <v>517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512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t="s">
        <v>256</v>
      </c>
      <c r="B731" s="784"/>
      <c r="C731" s="784"/>
      <c r="D731" s="784"/>
      <c r="E731" s="785"/>
      <c r="F731" s="715" t="s">
        <v>513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519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t="s">
        <v>517</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483</v>
      </c>
      <c r="F737" s="976"/>
      <c r="G737" s="976"/>
      <c r="H737" s="976"/>
      <c r="I737" s="976"/>
      <c r="J737" s="976"/>
      <c r="K737" s="976"/>
      <c r="L737" s="976"/>
      <c r="M737" s="976"/>
      <c r="N737" s="351" t="s">
        <v>461</v>
      </c>
      <c r="O737" s="351"/>
      <c r="P737" s="351"/>
      <c r="Q737" s="351"/>
      <c r="R737" s="976" t="s">
        <v>483</v>
      </c>
      <c r="S737" s="976"/>
      <c r="T737" s="976"/>
      <c r="U737" s="976"/>
      <c r="V737" s="976"/>
      <c r="W737" s="976"/>
      <c r="X737" s="976"/>
      <c r="Y737" s="976"/>
      <c r="Z737" s="976"/>
      <c r="AA737" s="351" t="s">
        <v>460</v>
      </c>
      <c r="AB737" s="351"/>
      <c r="AC737" s="351"/>
      <c r="AD737" s="351"/>
      <c r="AE737" s="976" t="s">
        <v>483</v>
      </c>
      <c r="AF737" s="976"/>
      <c r="AG737" s="976"/>
      <c r="AH737" s="976"/>
      <c r="AI737" s="976"/>
      <c r="AJ737" s="976"/>
      <c r="AK737" s="976"/>
      <c r="AL737" s="976"/>
      <c r="AM737" s="976"/>
      <c r="AN737" s="351" t="s">
        <v>459</v>
      </c>
      <c r="AO737" s="351"/>
      <c r="AP737" s="351"/>
      <c r="AQ737" s="351"/>
      <c r="AR737" s="968" t="s">
        <v>503</v>
      </c>
      <c r="AS737" s="969"/>
      <c r="AT737" s="969"/>
      <c r="AU737" s="969"/>
      <c r="AV737" s="969"/>
      <c r="AW737" s="969"/>
      <c r="AX737" s="970"/>
      <c r="AY737" s="75"/>
      <c r="AZ737" s="75"/>
    </row>
    <row r="738" spans="1:52" ht="24.75" customHeight="1" x14ac:dyDescent="0.15">
      <c r="A738" s="977" t="s">
        <v>458</v>
      </c>
      <c r="B738" s="196"/>
      <c r="C738" s="196"/>
      <c r="D738" s="197"/>
      <c r="E738" s="976" t="s">
        <v>483</v>
      </c>
      <c r="F738" s="976"/>
      <c r="G738" s="976"/>
      <c r="H738" s="976"/>
      <c r="I738" s="976"/>
      <c r="J738" s="976"/>
      <c r="K738" s="976"/>
      <c r="L738" s="976"/>
      <c r="M738" s="976"/>
      <c r="N738" s="351" t="s">
        <v>457</v>
      </c>
      <c r="O738" s="351"/>
      <c r="P738" s="351"/>
      <c r="Q738" s="351"/>
      <c r="R738" s="976" t="s">
        <v>483</v>
      </c>
      <c r="S738" s="976"/>
      <c r="T738" s="976"/>
      <c r="U738" s="976"/>
      <c r="V738" s="976"/>
      <c r="W738" s="976"/>
      <c r="X738" s="976"/>
      <c r="Y738" s="976"/>
      <c r="Z738" s="976"/>
      <c r="AA738" s="351" t="s">
        <v>456</v>
      </c>
      <c r="AB738" s="351"/>
      <c r="AC738" s="351"/>
      <c r="AD738" s="351"/>
      <c r="AE738" s="976" t="s">
        <v>483</v>
      </c>
      <c r="AF738" s="976"/>
      <c r="AG738" s="976"/>
      <c r="AH738" s="976"/>
      <c r="AI738" s="976"/>
      <c r="AJ738" s="976"/>
      <c r="AK738" s="976"/>
      <c r="AL738" s="976"/>
      <c r="AM738" s="976"/>
      <c r="AN738" s="351" t="s">
        <v>452</v>
      </c>
      <c r="AO738" s="351"/>
      <c r="AP738" s="351"/>
      <c r="AQ738" s="351"/>
      <c r="AR738" s="968" t="s">
        <v>483</v>
      </c>
      <c r="AS738" s="969"/>
      <c r="AT738" s="969"/>
      <c r="AU738" s="969"/>
      <c r="AV738" s="969"/>
      <c r="AW738" s="969"/>
      <c r="AX738" s="970"/>
    </row>
    <row r="739" spans="1:52" ht="24.75" customHeight="1" thickBot="1" x14ac:dyDescent="0.2">
      <c r="A739" s="978" t="s">
        <v>448</v>
      </c>
      <c r="B739" s="979"/>
      <c r="C739" s="979"/>
      <c r="D739" s="980"/>
      <c r="E739" s="981" t="s">
        <v>268</v>
      </c>
      <c r="F739" s="971"/>
      <c r="G739" s="971"/>
      <c r="H739" s="79" t="str">
        <f>IF(E739="", "", "(")</f>
        <v>(</v>
      </c>
      <c r="I739" s="971" t="s">
        <v>387</v>
      </c>
      <c r="J739" s="971"/>
      <c r="K739" s="79" t="str">
        <f>IF(OR(I739="　", I739=""), "", "-")</f>
        <v/>
      </c>
      <c r="L739" s="972"/>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7"/>
    </row>
    <row r="780" spans="1:50" ht="24.75" hidden="1" customHeight="1" x14ac:dyDescent="0.15">
      <c r="A780" s="617"/>
      <c r="B780" s="618"/>
      <c r="C780" s="618"/>
      <c r="D780" s="618"/>
      <c r="E780" s="618"/>
      <c r="F780" s="619"/>
      <c r="G780" s="799"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2"/>
      <c r="AC780" s="799"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89"/>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0" t="s">
        <v>20</v>
      </c>
      <c r="H791" s="811"/>
      <c r="I791" s="811"/>
      <c r="J791" s="811"/>
      <c r="K791" s="811"/>
      <c r="L791" s="812"/>
      <c r="M791" s="813"/>
      <c r="N791" s="813"/>
      <c r="O791" s="813"/>
      <c r="P791" s="813"/>
      <c r="Q791" s="813"/>
      <c r="R791" s="813"/>
      <c r="S791" s="813"/>
      <c r="T791" s="813"/>
      <c r="U791" s="813"/>
      <c r="V791" s="813"/>
      <c r="W791" s="813"/>
      <c r="X791" s="814"/>
      <c r="Y791" s="815">
        <f>SUM(Y781:AB790)</f>
        <v>0</v>
      </c>
      <c r="Z791" s="816"/>
      <c r="AA791" s="816"/>
      <c r="AB791" s="817"/>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0</v>
      </c>
      <c r="AV791" s="816"/>
      <c r="AW791" s="816"/>
      <c r="AX791" s="818"/>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7"/>
    </row>
    <row r="793" spans="1:50" ht="24.75" hidden="1" customHeight="1" x14ac:dyDescent="0.15">
      <c r="A793" s="617"/>
      <c r="B793" s="618"/>
      <c r="C793" s="618"/>
      <c r="D793" s="618"/>
      <c r="E793" s="618"/>
      <c r="F793" s="619"/>
      <c r="G793" s="799"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2"/>
      <c r="AC793" s="799"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89"/>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0" t="s">
        <v>20</v>
      </c>
      <c r="H804" s="811"/>
      <c r="I804" s="811"/>
      <c r="J804" s="811"/>
      <c r="K804" s="811"/>
      <c r="L804" s="812"/>
      <c r="M804" s="813"/>
      <c r="N804" s="813"/>
      <c r="O804" s="813"/>
      <c r="P804" s="813"/>
      <c r="Q804" s="813"/>
      <c r="R804" s="813"/>
      <c r="S804" s="813"/>
      <c r="T804" s="813"/>
      <c r="U804" s="813"/>
      <c r="V804" s="813"/>
      <c r="W804" s="813"/>
      <c r="X804" s="814"/>
      <c r="Y804" s="815">
        <f>SUM(Y794:AB803)</f>
        <v>0</v>
      </c>
      <c r="Z804" s="816"/>
      <c r="AA804" s="816"/>
      <c r="AB804" s="817"/>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8"/>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7"/>
    </row>
    <row r="806" spans="1:50" ht="24.75" hidden="1" customHeight="1" x14ac:dyDescent="0.15">
      <c r="A806" s="617"/>
      <c r="B806" s="618"/>
      <c r="C806" s="618"/>
      <c r="D806" s="618"/>
      <c r="E806" s="618"/>
      <c r="F806" s="619"/>
      <c r="G806" s="799"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2"/>
      <c r="AC806" s="799"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89"/>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17"/>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8"/>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7"/>
    </row>
    <row r="819" spans="1:50" ht="24.75" hidden="1" customHeight="1" x14ac:dyDescent="0.15">
      <c r="A819" s="617"/>
      <c r="B819" s="618"/>
      <c r="C819" s="618"/>
      <c r="D819" s="618"/>
      <c r="E819" s="618"/>
      <c r="F819" s="619"/>
      <c r="G819" s="799"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2"/>
      <c r="AC819" s="799"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89"/>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17"/>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8"/>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3" orientation="portrait" r:id="rId1"/>
  <headerFooter differentFirst="1" alignWithMargins="0"/>
  <rowBreaks count="2" manualBreakCount="2">
    <brk id="699"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2019-09-03T11:20:23Z</dcterms:created>
  <dcterms:modified xsi:type="dcterms:W3CDTF">2019-09-05T11:17:16Z</dcterms:modified>
</cp:coreProperties>
</file>